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Lamoda\"/>
    </mc:Choice>
  </mc:AlternateContent>
  <xr:revisionPtr revIDLastSave="0" documentId="13_ncr:1_{59B9272D-47AA-4AA8-8347-A508F4CB3B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писок к проверке" sheetId="6" r:id="rId1"/>
    <sheet name="Парсинг" sheetId="7" r:id="rId2"/>
    <sheet name="Транспонирование" sheetId="9" r:id="rId3"/>
  </sheets>
  <definedNames>
    <definedName name="_xlnm._FilterDatabase" localSheetId="1" hidden="1">Парсинг!$A$1:$C$1</definedName>
    <definedName name="_xlnm._FilterDatabase" localSheetId="0" hidden="1">'Список к проверке'!$A$1:$F$2029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" i="6"/>
  <c r="G2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V2" i="6" l="1"/>
  <c r="N2" i="6"/>
  <c r="U2" i="6"/>
  <c r="M2" i="6"/>
  <c r="T2" i="6"/>
  <c r="L2" i="6"/>
  <c r="S2" i="6"/>
  <c r="K2" i="6"/>
  <c r="R2" i="6"/>
  <c r="J2" i="6"/>
  <c r="Q2" i="6"/>
  <c r="I2" i="6"/>
  <c r="P2" i="6"/>
  <c r="H2" i="6"/>
  <c r="O2" i="6"/>
</calcChain>
</file>

<file path=xl/sharedStrings.xml><?xml version="1.0" encoding="utf-8"?>
<sst xmlns="http://schemas.openxmlformats.org/spreadsheetml/2006/main" count="7489" uniqueCount="4552">
  <si>
    <t>Артикул</t>
  </si>
  <si>
    <t>Артикул Lamoda</t>
  </si>
  <si>
    <t>Остаток</t>
  </si>
  <si>
    <t>Ссылка</t>
  </si>
  <si>
    <t>81-009-14-61</t>
  </si>
  <si>
    <t>21-672-08-55</t>
  </si>
  <si>
    <t>21-672-08-57</t>
  </si>
  <si>
    <t>21-672-08-59</t>
  </si>
  <si>
    <t>02-344-14-57</t>
  </si>
  <si>
    <t>81-050-02-57</t>
  </si>
  <si>
    <t>81-004-08-55</t>
  </si>
  <si>
    <t>81-022-11-59</t>
  </si>
  <si>
    <t>80-844-16-58</t>
  </si>
  <si>
    <t>44-009-16-57</t>
  </si>
  <si>
    <t>80-095-13-60</t>
  </si>
  <si>
    <t>02-201-08-57</t>
  </si>
  <si>
    <t>21-560-09-57</t>
  </si>
  <si>
    <t>21-560-16-61</t>
  </si>
  <si>
    <t>21-611-08-59</t>
  </si>
  <si>
    <t>81-003-09-59</t>
  </si>
  <si>
    <t>80-821-15-57</t>
  </si>
  <si>
    <t>80-821-08-59</t>
  </si>
  <si>
    <t>80-810-11-58</t>
  </si>
  <si>
    <t>80-843-14-60</t>
  </si>
  <si>
    <t>91-062-03-00</t>
  </si>
  <si>
    <t>91-263-14-00</t>
  </si>
  <si>
    <t>91-335-13-00</t>
  </si>
  <si>
    <t>91-401-11-00</t>
  </si>
  <si>
    <t>91-462-08-00</t>
  </si>
  <si>
    <t>91-447-14-00</t>
  </si>
  <si>
    <t>91-480-13-00</t>
  </si>
  <si>
    <t>91-264-14-00</t>
  </si>
  <si>
    <t>16-448-03-00</t>
  </si>
  <si>
    <t>16-708-14-00</t>
  </si>
  <si>
    <t>02-293-36-00</t>
  </si>
  <si>
    <t>02-357-02-59</t>
  </si>
  <si>
    <t>02-182-20-63</t>
  </si>
  <si>
    <t>91-340-14-00</t>
  </si>
  <si>
    <t>21-669-15-59</t>
  </si>
  <si>
    <t>46-004-06-00</t>
  </si>
  <si>
    <t>46-005-90-00</t>
  </si>
  <si>
    <t>46-005-94-00</t>
  </si>
  <si>
    <t>44-018-50-00</t>
  </si>
  <si>
    <t>02-137-03-00</t>
  </si>
  <si>
    <t>02-383-05-00</t>
  </si>
  <si>
    <t>02-088-16-61</t>
  </si>
  <si>
    <t>02-093-01-57</t>
  </si>
  <si>
    <t>02-093-01-63</t>
  </si>
  <si>
    <t>02-425-09-57</t>
  </si>
  <si>
    <t>02-399-14-00</t>
  </si>
  <si>
    <t>91-474-15-00</t>
  </si>
  <si>
    <t>91-479-02-00</t>
  </si>
  <si>
    <t>02-109-73-57</t>
  </si>
  <si>
    <t>02-436-78-57</t>
  </si>
  <si>
    <t>02-438-14-61</t>
  </si>
  <si>
    <t>02-439-06-57</t>
  </si>
  <si>
    <t>02-439-06-63</t>
  </si>
  <si>
    <t>91-547-17-00</t>
  </si>
  <si>
    <t>91-553-09-00</t>
  </si>
  <si>
    <t>91-509-09-00</t>
  </si>
  <si>
    <t>80-747-02-59</t>
  </si>
  <si>
    <t>02-529-08-59</t>
  </si>
  <si>
    <t>02-533-14-59</t>
  </si>
  <si>
    <t>02-522-11-57</t>
  </si>
  <si>
    <t>91-568-08-00</t>
  </si>
  <si>
    <t>02-392-18-59</t>
  </si>
  <si>
    <t>02-557-12-00</t>
  </si>
  <si>
    <t>02-586-00-00</t>
  </si>
  <si>
    <t>91-621-08-59</t>
  </si>
  <si>
    <t>91-621-08-61</t>
  </si>
  <si>
    <t>02-602-03-59</t>
  </si>
  <si>
    <t>02-559-09-00</t>
  </si>
  <si>
    <t>02-591-09-57</t>
  </si>
  <si>
    <t>02-591-09-59</t>
  </si>
  <si>
    <t>02-072-07-61</t>
  </si>
  <si>
    <t>21-069-14-57</t>
  </si>
  <si>
    <t>02-650-91-61</t>
  </si>
  <si>
    <t>80-821-16-57</t>
  </si>
  <si>
    <t>81-058-13-57</t>
  </si>
  <si>
    <t>80-366-52-61</t>
  </si>
  <si>
    <t>88-078-48-00</t>
  </si>
  <si>
    <t>88-248-09-00</t>
  </si>
  <si>
    <t>88-208-70-00</t>
  </si>
  <si>
    <t>88-229-09-00</t>
  </si>
  <si>
    <t>88-123-72-00</t>
  </si>
  <si>
    <t>21-012-16-57</t>
  </si>
  <si>
    <t>02-069-05-59</t>
  </si>
  <si>
    <t>02-116-09-57</t>
  </si>
  <si>
    <t>91-498-01-59</t>
  </si>
  <si>
    <t>44-058-09-00</t>
  </si>
  <si>
    <t>31-295-36-00</t>
  </si>
  <si>
    <t>44-031-55-00</t>
  </si>
  <si>
    <t>31-238-02-00</t>
  </si>
  <si>
    <t>44-022-09-00</t>
  </si>
  <si>
    <t>46-004-86-00</t>
  </si>
  <si>
    <t>46-004-94-00</t>
  </si>
  <si>
    <t>46-002-32-00</t>
  </si>
  <si>
    <t>46-005-19-00</t>
  </si>
  <si>
    <t>46-005-72-00</t>
  </si>
  <si>
    <t>31-263-48-00</t>
  </si>
  <si>
    <t>31-220-00-00</t>
  </si>
  <si>
    <t>91-423-09-00</t>
  </si>
  <si>
    <t>MP002XU037D4</t>
  </si>
  <si>
    <t>91-516-00-00</t>
  </si>
  <si>
    <t>MP002XU03XSB</t>
  </si>
  <si>
    <t>91-417-09-00</t>
  </si>
  <si>
    <t>MP002XU037D1</t>
  </si>
  <si>
    <t>91-596-09-00</t>
  </si>
  <si>
    <t>MP002XU04M5U</t>
  </si>
  <si>
    <t>80-871-09-00</t>
  </si>
  <si>
    <t>MP002XU03GEE</t>
  </si>
  <si>
    <t>91-423-13-00</t>
  </si>
  <si>
    <t>MP002XU04S4P</t>
  </si>
  <si>
    <t>91-588-07-00</t>
  </si>
  <si>
    <t>MP002XU04S4Q</t>
  </si>
  <si>
    <t>91-588-09-00</t>
  </si>
  <si>
    <t>MP002XU04S4R</t>
  </si>
  <si>
    <t>91-592-09-00</t>
  </si>
  <si>
    <t>MP002XU04S4Y</t>
  </si>
  <si>
    <t>91-595-09-00</t>
  </si>
  <si>
    <t>MP002XU04S50</t>
  </si>
  <si>
    <t>60-033-09-59</t>
  </si>
  <si>
    <t>MP002XU0E20R</t>
  </si>
  <si>
    <t>80-648-09-57</t>
  </si>
  <si>
    <t>MP002XU02EVO</t>
  </si>
  <si>
    <t>60-019-13-57</t>
  </si>
  <si>
    <t>MP002XU02HQ4</t>
  </si>
  <si>
    <t>80-556-09-00</t>
  </si>
  <si>
    <t>MP002XU02KEN</t>
  </si>
  <si>
    <t>80-556-03-00</t>
  </si>
  <si>
    <t>MP002XU02KER</t>
  </si>
  <si>
    <t>80-556-16-00</t>
  </si>
  <si>
    <t>MP002XU02KEX</t>
  </si>
  <si>
    <t>81-003-09-57</t>
  </si>
  <si>
    <t>MP002XU02YL5</t>
  </si>
  <si>
    <t>02-093-32-59</t>
  </si>
  <si>
    <t>MP002XU02YLT</t>
  </si>
  <si>
    <t>91-422-09-00</t>
  </si>
  <si>
    <t>MP002XU037D2</t>
  </si>
  <si>
    <t>02-121-09-59</t>
  </si>
  <si>
    <t>MP002XU03G0Y</t>
  </si>
  <si>
    <t>80-869-14-00</t>
  </si>
  <si>
    <t>MP002XU03G15</t>
  </si>
  <si>
    <t>02-257-06-00</t>
  </si>
  <si>
    <t>MP002XU03HRI</t>
  </si>
  <si>
    <t>02-381-00-00</t>
  </si>
  <si>
    <t>MP002XU03K66</t>
  </si>
  <si>
    <t>02-382-09-00</t>
  </si>
  <si>
    <t>MP002XU03K67</t>
  </si>
  <si>
    <t>80-869-03-00</t>
  </si>
  <si>
    <t>MP002XU03KL8</t>
  </si>
  <si>
    <t>02-400-87-00</t>
  </si>
  <si>
    <t>MP002XU03TA1</t>
  </si>
  <si>
    <t>02-397-13-00</t>
  </si>
  <si>
    <t>MP002XU03TA7</t>
  </si>
  <si>
    <t>02-398-60-00</t>
  </si>
  <si>
    <t>MP002XU03TA8</t>
  </si>
  <si>
    <t>MP002XU03TAJ</t>
  </si>
  <si>
    <t>02-439-06-59</t>
  </si>
  <si>
    <t>MP002XU03XT4</t>
  </si>
  <si>
    <t>02-482-20-00</t>
  </si>
  <si>
    <t>MP002XU045AV</t>
  </si>
  <si>
    <t>02-553-16-59</t>
  </si>
  <si>
    <t>MP002XU04M5S</t>
  </si>
  <si>
    <t>91-591-09-00</t>
  </si>
  <si>
    <t>MP002XU04M5T</t>
  </si>
  <si>
    <t>80-869-02-00</t>
  </si>
  <si>
    <t>MP002XU04M5V</t>
  </si>
  <si>
    <t>91-423-17-00</t>
  </si>
  <si>
    <t>MP002XU04S4O</t>
  </si>
  <si>
    <t>91-588-91-00</t>
  </si>
  <si>
    <t>MP002XU04S4S</t>
  </si>
  <si>
    <t>91-589-08-00</t>
  </si>
  <si>
    <t>MP002XU04S4T</t>
  </si>
  <si>
    <t>91-592-02-00</t>
  </si>
  <si>
    <t>MP002XU04S4X</t>
  </si>
  <si>
    <t>91-593-09-00</t>
  </si>
  <si>
    <t>MP002XU04S4Z</t>
  </si>
  <si>
    <t>91-594-09-00</t>
  </si>
  <si>
    <t>MP002XU04S51</t>
  </si>
  <si>
    <t>91-586-09-00</t>
  </si>
  <si>
    <t>MP002XU04T92</t>
  </si>
  <si>
    <t>60-029-09-59</t>
  </si>
  <si>
    <t>MP002XU0E7C8</t>
  </si>
  <si>
    <t>60-033-18-59</t>
  </si>
  <si>
    <t>MP002XU0E7CA</t>
  </si>
  <si>
    <t>44-018-08-00</t>
  </si>
  <si>
    <t>MP002XU0E9NM</t>
  </si>
  <si>
    <t>80-783-34-00</t>
  </si>
  <si>
    <t>MP002XW083KY</t>
  </si>
  <si>
    <t>80-550-09-00</t>
  </si>
  <si>
    <t>MP002XW0ENQN</t>
  </si>
  <si>
    <t>31-056-99-00</t>
  </si>
  <si>
    <t>MP002XW0ITAE</t>
  </si>
  <si>
    <t>80-622-08-00</t>
  </si>
  <si>
    <t>MP002XW0RI2N</t>
  </si>
  <si>
    <t>80-472-06-00</t>
  </si>
  <si>
    <t>MP002XW0RIN2</t>
  </si>
  <si>
    <t>31-192-06-00</t>
  </si>
  <si>
    <t>MP002XW18X8T</t>
  </si>
  <si>
    <t>80-829-09-57</t>
  </si>
  <si>
    <t>MP002XM0MUK6</t>
  </si>
  <si>
    <t>80-815-09-57</t>
  </si>
  <si>
    <t>MP002XM0MUKB</t>
  </si>
  <si>
    <t>81-009-14-57</t>
  </si>
  <si>
    <t>MP002XM0MUKG</t>
  </si>
  <si>
    <t>80-871-06-00</t>
  </si>
  <si>
    <t>MP002XM0MUKI</t>
  </si>
  <si>
    <t>02-344-14-59</t>
  </si>
  <si>
    <t>MP002XM0N8Q8</t>
  </si>
  <si>
    <t>80-589-08-59</t>
  </si>
  <si>
    <t>MP002XM0N8QA</t>
  </si>
  <si>
    <t>80-942-11-57</t>
  </si>
  <si>
    <t>MP002XM0WHRN</t>
  </si>
  <si>
    <t>81-030-19-57</t>
  </si>
  <si>
    <t>MP002XM0WHS0</t>
  </si>
  <si>
    <t>80-955-09-57</t>
  </si>
  <si>
    <t>MP002XM0WHS3</t>
  </si>
  <si>
    <t>80-955-09-59</t>
  </si>
  <si>
    <t>80-956-09-57</t>
  </si>
  <si>
    <t>MP002XM0WHS4</t>
  </si>
  <si>
    <t>80-956-09-59</t>
  </si>
  <si>
    <t>81-042-02-59</t>
  </si>
  <si>
    <t>MP002XM0WHSD</t>
  </si>
  <si>
    <t>21-688-08-59</t>
  </si>
  <si>
    <t>MP002XM1H4PY</t>
  </si>
  <si>
    <t>21-705-17-59</t>
  </si>
  <si>
    <t>MP002XM1H4QC</t>
  </si>
  <si>
    <t>81-004-08-57</t>
  </si>
  <si>
    <t>MP002XM1H4QJ</t>
  </si>
  <si>
    <t>81-016-08-59</t>
  </si>
  <si>
    <t>MP002XM1H78C</t>
  </si>
  <si>
    <t>81-018-02-59</t>
  </si>
  <si>
    <t>MP002XM1H78F</t>
  </si>
  <si>
    <t>81-018-09-59</t>
  </si>
  <si>
    <t>MP002XM1H78G</t>
  </si>
  <si>
    <t>81-022-09-59</t>
  </si>
  <si>
    <t>MP002XM1H78P</t>
  </si>
  <si>
    <t>81-023-14-59</t>
  </si>
  <si>
    <t>MP002XM1H78Q</t>
  </si>
  <si>
    <t>81-023-11-57</t>
  </si>
  <si>
    <t>MP002XM1H78R</t>
  </si>
  <si>
    <t>44-009-16-59</t>
  </si>
  <si>
    <t>MP002XM1PX8S</t>
  </si>
  <si>
    <t>81-027-06-59</t>
  </si>
  <si>
    <t>MP002XM1RH2R</t>
  </si>
  <si>
    <t>81-025-05-57</t>
  </si>
  <si>
    <t>MP002XM1RH2S</t>
  </si>
  <si>
    <t>80-862-14-59</t>
  </si>
  <si>
    <t>MP002XM1RJYK</t>
  </si>
  <si>
    <t>60-327-09-59</t>
  </si>
  <si>
    <t>MP002XM1RJYL</t>
  </si>
  <si>
    <t>60-328-09-59</t>
  </si>
  <si>
    <t>MP002XM1RJYN</t>
  </si>
  <si>
    <t>44-004-09-57</t>
  </si>
  <si>
    <t>MP002XM246AT</t>
  </si>
  <si>
    <t>44-004-09-59</t>
  </si>
  <si>
    <t>21-267-02-59</t>
  </si>
  <si>
    <t>MP002XU02HL6</t>
  </si>
  <si>
    <t>60-026-14-57</t>
  </si>
  <si>
    <t>MP002XU02HOD</t>
  </si>
  <si>
    <t>02-096-05-61</t>
  </si>
  <si>
    <t>MP002XU02HOE</t>
  </si>
  <si>
    <t>60-029-12-55</t>
  </si>
  <si>
    <t>MP002XU02HOJ</t>
  </si>
  <si>
    <t>60-029-03-59</t>
  </si>
  <si>
    <t>MP002XU02HOP</t>
  </si>
  <si>
    <t>60-217-91-59</t>
  </si>
  <si>
    <t>MP002XU02HOR</t>
  </si>
  <si>
    <t>02-052-91-00</t>
  </si>
  <si>
    <t>MP002XU02HP7</t>
  </si>
  <si>
    <t>60-022-03-59</t>
  </si>
  <si>
    <t>MP002XU02HQ9</t>
  </si>
  <si>
    <t>60-022-93-59</t>
  </si>
  <si>
    <t>MP002XU02HQA</t>
  </si>
  <si>
    <t>02-096-08-59</t>
  </si>
  <si>
    <t>MP002XU02HR1</t>
  </si>
  <si>
    <t>02-096-06-61</t>
  </si>
  <si>
    <t>MP002XU02HR2</t>
  </si>
  <si>
    <t>80-646-06-00</t>
  </si>
  <si>
    <t>MP002XU02KE7</t>
  </si>
  <si>
    <t>80-559-09-00</t>
  </si>
  <si>
    <t>MP002XU02KEU</t>
  </si>
  <si>
    <t>80-556-05-00</t>
  </si>
  <si>
    <t>MP002XU02KEW</t>
  </si>
  <si>
    <t>44-018-03-00</t>
  </si>
  <si>
    <t>MP002XU02KGF</t>
  </si>
  <si>
    <t>60-007-07-57</t>
  </si>
  <si>
    <t>MP002XU02KGH</t>
  </si>
  <si>
    <t>60-007-07-59</t>
  </si>
  <si>
    <t>02-233-91-59</t>
  </si>
  <si>
    <t>MP002XU02KGS</t>
  </si>
  <si>
    <t>44-018-12-00</t>
  </si>
  <si>
    <t>MP002XU02NJO</t>
  </si>
  <si>
    <t>44-018-94-00</t>
  </si>
  <si>
    <t>MP002XU02NJV</t>
  </si>
  <si>
    <t>60-026-03-59</t>
  </si>
  <si>
    <t>MP002XU02SFP</t>
  </si>
  <si>
    <t>81-004-09-57</t>
  </si>
  <si>
    <t>MP002XU02YL6</t>
  </si>
  <si>
    <t>81-004-09-59</t>
  </si>
  <si>
    <t>02-070-05-59</t>
  </si>
  <si>
    <t>MP002XU02YLM</t>
  </si>
  <si>
    <t>02-097-05-59</t>
  </si>
  <si>
    <t>MP002XU02YLN</t>
  </si>
  <si>
    <t>02-093-32-57</t>
  </si>
  <si>
    <t>02-265-95-59</t>
  </si>
  <si>
    <t>MP002XU02YMJ</t>
  </si>
  <si>
    <t>02-265-74-57</t>
  </si>
  <si>
    <t>MP002XU02YMK</t>
  </si>
  <si>
    <t>02-271-21-59</t>
  </si>
  <si>
    <t>MP002XU02YMM</t>
  </si>
  <si>
    <t>80-821-15-59</t>
  </si>
  <si>
    <t>MP002XU02YN0</t>
  </si>
  <si>
    <t>80-814-09-57</t>
  </si>
  <si>
    <t>MP002XU02YN3</t>
  </si>
  <si>
    <t>80-181-09-61</t>
  </si>
  <si>
    <t>MP002XU02YNJ</t>
  </si>
  <si>
    <t>80-844-09-59</t>
  </si>
  <si>
    <t>MP002XU02YNX</t>
  </si>
  <si>
    <t>80-841-06-59</t>
  </si>
  <si>
    <t>MP002XU02YO0</t>
  </si>
  <si>
    <t>80-839-14-59</t>
  </si>
  <si>
    <t>MP002XU02YO2</t>
  </si>
  <si>
    <t>80-831-35-59</t>
  </si>
  <si>
    <t>MP002XU02YO6</t>
  </si>
  <si>
    <t>80-794-06-57</t>
  </si>
  <si>
    <t>MP002XU02Z0C</t>
  </si>
  <si>
    <t>02-295-16-00</t>
  </si>
  <si>
    <t>MP002XU0363C</t>
  </si>
  <si>
    <t>02-310-89-00</t>
  </si>
  <si>
    <t>MP002XU0363R</t>
  </si>
  <si>
    <t>02-333-16-57</t>
  </si>
  <si>
    <t>MP002XU0364R</t>
  </si>
  <si>
    <t>02-333-16-59</t>
  </si>
  <si>
    <t>02-361-14-59</t>
  </si>
  <si>
    <t>MP002XU0365J</t>
  </si>
  <si>
    <t>02-361-14-61</t>
  </si>
  <si>
    <t>02-185-14-59</t>
  </si>
  <si>
    <t>MP002XU0365P</t>
  </si>
  <si>
    <t>02-232-14-59</t>
  </si>
  <si>
    <t>MP002XU036JA</t>
  </si>
  <si>
    <t>44-004-16-59</t>
  </si>
  <si>
    <t>MP002XU036PW</t>
  </si>
  <si>
    <t>02-321-03-59</t>
  </si>
  <si>
    <t>MP002XU036QD</t>
  </si>
  <si>
    <t>46-004-03-00</t>
  </si>
  <si>
    <t>MP002XU03E0U</t>
  </si>
  <si>
    <t>02-249-09-59</t>
  </si>
  <si>
    <t>MP002XU03G0T</t>
  </si>
  <si>
    <t>02-138-05-00</t>
  </si>
  <si>
    <t>MP002XU03G18</t>
  </si>
  <si>
    <t>80-869-09-00</t>
  </si>
  <si>
    <t>MP002XU03GED</t>
  </si>
  <si>
    <t>80-494-08-00</t>
  </si>
  <si>
    <t>MP002XU03GEF</t>
  </si>
  <si>
    <t>02-259-06-00</t>
  </si>
  <si>
    <t>MP002XU03HRO</t>
  </si>
  <si>
    <t>21-558-14-59</t>
  </si>
  <si>
    <t>MP002XU03HZA</t>
  </si>
  <si>
    <t>44-018-07-00</t>
  </si>
  <si>
    <t>MP002XU03K5D</t>
  </si>
  <si>
    <t>44-018-54-00</t>
  </si>
  <si>
    <t>MP002XU03K5E</t>
  </si>
  <si>
    <t>02-231-09-61</t>
  </si>
  <si>
    <t>MP002XU03K5J</t>
  </si>
  <si>
    <t>02-387-09-00</t>
  </si>
  <si>
    <t>MP002XU03K5K</t>
  </si>
  <si>
    <t>02-387-05-00</t>
  </si>
  <si>
    <t>MP002XU03K5L</t>
  </si>
  <si>
    <t>02-387-16-00</t>
  </si>
  <si>
    <t>MP002XU03K5N</t>
  </si>
  <si>
    <t>02-142-16-00</t>
  </si>
  <si>
    <t>MP002XU03K5R</t>
  </si>
  <si>
    <t>02-385-09-00</t>
  </si>
  <si>
    <t>MP002XU03K5X</t>
  </si>
  <si>
    <t>02-385-08-00</t>
  </si>
  <si>
    <t>MP002XU03K5Y</t>
  </si>
  <si>
    <t>02-138-03-00</t>
  </si>
  <si>
    <t>MP002XU03K63</t>
  </si>
  <si>
    <t>02-380-08-00</t>
  </si>
  <si>
    <t>MP002XU03K64</t>
  </si>
  <si>
    <t>80-844-08-58</t>
  </si>
  <si>
    <t>MP002XU03KJU</t>
  </si>
  <si>
    <t>80-844-08-59</t>
  </si>
  <si>
    <t>02-270-14-59</t>
  </si>
  <si>
    <t>MP002XU03KKJ</t>
  </si>
  <si>
    <t>02-093-01-59</t>
  </si>
  <si>
    <t>MP002XU03KKN</t>
  </si>
  <si>
    <t>02-096-03-59</t>
  </si>
  <si>
    <t>MP002XU03KKR</t>
  </si>
  <si>
    <t>02-374-02-59</t>
  </si>
  <si>
    <t>MP002XU03KKW</t>
  </si>
  <si>
    <t>60-258-09-00</t>
  </si>
  <si>
    <t>MP002XU03KL7</t>
  </si>
  <si>
    <t>02-142-05-00</t>
  </si>
  <si>
    <t>MP002XU03KLG</t>
  </si>
  <si>
    <t>21-644-09-59</t>
  </si>
  <si>
    <t>MP002XU03KPV</t>
  </si>
  <si>
    <t>21-647-09-59</t>
  </si>
  <si>
    <t>MP002XU03KPY</t>
  </si>
  <si>
    <t>42-089-08-59</t>
  </si>
  <si>
    <t>MP002XU03KQ4</t>
  </si>
  <si>
    <t>02-123-14-59</t>
  </si>
  <si>
    <t>MP002XU03QZ0</t>
  </si>
  <si>
    <t>02-263-09-59</t>
  </si>
  <si>
    <t>MP002XU03QZ1</t>
  </si>
  <si>
    <t>02-138-91-00</t>
  </si>
  <si>
    <t>MP002XU03QZ2</t>
  </si>
  <si>
    <t>02-385-16-00</t>
  </si>
  <si>
    <t>MP002XU03QZ4</t>
  </si>
  <si>
    <t>02-409-00-61</t>
  </si>
  <si>
    <t>MP002XU03QZ7</t>
  </si>
  <si>
    <t>02-420-09-61</t>
  </si>
  <si>
    <t>MP002XU03QZ9</t>
  </si>
  <si>
    <t>02-396-00-00</t>
  </si>
  <si>
    <t>MP002XU03TA5</t>
  </si>
  <si>
    <t>80-869-17-00</t>
  </si>
  <si>
    <t>MP002XU03WZP</t>
  </si>
  <si>
    <t>02-441-13-00</t>
  </si>
  <si>
    <t>MP002XU03XSH</t>
  </si>
  <si>
    <t>02-447-06-00</t>
  </si>
  <si>
    <t>MP002XU03XTC</t>
  </si>
  <si>
    <t>02-470-02-59</t>
  </si>
  <si>
    <t>MP002XU03XUE</t>
  </si>
  <si>
    <t>02-485-06-00</t>
  </si>
  <si>
    <t>MP002XU045AX</t>
  </si>
  <si>
    <t>91-601-14-59</t>
  </si>
  <si>
    <t>MP002XU04807</t>
  </si>
  <si>
    <t>91-546-48-00</t>
  </si>
  <si>
    <t>MP002XU048JB</t>
  </si>
  <si>
    <t>91-570-19-00</t>
  </si>
  <si>
    <t>MP002XU048K1</t>
  </si>
  <si>
    <t>02-512-21-00</t>
  </si>
  <si>
    <t>MP002XU04EM9</t>
  </si>
  <si>
    <t>02-511-17-00</t>
  </si>
  <si>
    <t>MP002XU04EMB</t>
  </si>
  <si>
    <t>02-321-02-59</t>
  </si>
  <si>
    <t>MP002XU04EMG</t>
  </si>
  <si>
    <t>02-578-03-59</t>
  </si>
  <si>
    <t>MP002XU04M53</t>
  </si>
  <si>
    <t>02-580-14-59</t>
  </si>
  <si>
    <t>MP002XU04M59</t>
  </si>
  <si>
    <t>02-583-06-57</t>
  </si>
  <si>
    <t>MP002XU04M5G</t>
  </si>
  <si>
    <t>02-583-06-59</t>
  </si>
  <si>
    <t>91-540-00-57</t>
  </si>
  <si>
    <t>MP002XU04M5Q</t>
  </si>
  <si>
    <t>02-553-16-57</t>
  </si>
  <si>
    <t>02-553-16-61</t>
  </si>
  <si>
    <t>80-870-16-00</t>
  </si>
  <si>
    <t>MP002XU04M5W</t>
  </si>
  <si>
    <t>02-381-11-00</t>
  </si>
  <si>
    <t>MP002XU04M60</t>
  </si>
  <si>
    <t>02-586-92-00</t>
  </si>
  <si>
    <t>MP002XU04M6A</t>
  </si>
  <si>
    <t>02-587-14-00</t>
  </si>
  <si>
    <t>MP002XU04M6D</t>
  </si>
  <si>
    <t>02-587-06-00</t>
  </si>
  <si>
    <t>MP002XU04M6G</t>
  </si>
  <si>
    <t>02-564-09-59</t>
  </si>
  <si>
    <t>MP002XU04M6J</t>
  </si>
  <si>
    <t>91-586-91-00</t>
  </si>
  <si>
    <t>MP002XU04S4L</t>
  </si>
  <si>
    <t>91-590-36-00</t>
  </si>
  <si>
    <t>MP002XU04S4V</t>
  </si>
  <si>
    <t>02-641-60-59</t>
  </si>
  <si>
    <t>MP002XU04T80</t>
  </si>
  <si>
    <t>91-621-08-57</t>
  </si>
  <si>
    <t>MP002XU04T8E</t>
  </si>
  <si>
    <t>90-954-09-56</t>
  </si>
  <si>
    <t>MP002XU04T8I</t>
  </si>
  <si>
    <t>02-090-06-59</t>
  </si>
  <si>
    <t>MP002XU04T8M</t>
  </si>
  <si>
    <t>02-603-21-59</t>
  </si>
  <si>
    <t>MP002XU04T8N</t>
  </si>
  <si>
    <t>02-605-08-59</t>
  </si>
  <si>
    <t>MP002XU04T8P</t>
  </si>
  <si>
    <t>02-130-08-59</t>
  </si>
  <si>
    <t>MP002XU04T8T</t>
  </si>
  <si>
    <t>91-627-03-59</t>
  </si>
  <si>
    <t>MP002XU04T8W</t>
  </si>
  <si>
    <t>02-551-06-59</t>
  </si>
  <si>
    <t>MP002XU04T8Y</t>
  </si>
  <si>
    <t>02-553-20-59</t>
  </si>
  <si>
    <t>MP002XU04T91</t>
  </si>
  <si>
    <t>02-618-11-00</t>
  </si>
  <si>
    <t>MP002XU04T96</t>
  </si>
  <si>
    <t>02-617-05-00</t>
  </si>
  <si>
    <t>MP002XU04T97</t>
  </si>
  <si>
    <t>02-619-09-00</t>
  </si>
  <si>
    <t>MP002XU04T9B</t>
  </si>
  <si>
    <t>02-620-10-00</t>
  </si>
  <si>
    <t>MP002XU04T9N</t>
  </si>
  <si>
    <t>02-624-05-00</t>
  </si>
  <si>
    <t>MP002XU04T9R</t>
  </si>
  <si>
    <t>02-627-05-00</t>
  </si>
  <si>
    <t>MP002XU04T9Y</t>
  </si>
  <si>
    <t>02-644-03-00</t>
  </si>
  <si>
    <t>MP002XU04UOQ</t>
  </si>
  <si>
    <t>81-056-14-59</t>
  </si>
  <si>
    <t>MP002XU04WHG</t>
  </si>
  <si>
    <t>80-821-16-59</t>
  </si>
  <si>
    <t>MP002XU04WIB</t>
  </si>
  <si>
    <t>80-821-09-59</t>
  </si>
  <si>
    <t>MP002XU04WIC</t>
  </si>
  <si>
    <t>81-057-13-59</t>
  </si>
  <si>
    <t>MP002XU04WIE</t>
  </si>
  <si>
    <t>81-059-09-59</t>
  </si>
  <si>
    <t>MP002XU04WIJ</t>
  </si>
  <si>
    <t>81-060-35-59</t>
  </si>
  <si>
    <t>MP002XU04WIL</t>
  </si>
  <si>
    <t>80-540-14-57</t>
  </si>
  <si>
    <t>MP002XU04WIQ</t>
  </si>
  <si>
    <t>80-540-14-59</t>
  </si>
  <si>
    <t>81-066-08-57</t>
  </si>
  <si>
    <t>MP002XU04WJP</t>
  </si>
  <si>
    <t>80-935-09-57</t>
  </si>
  <si>
    <t>MP002XU04WJW</t>
  </si>
  <si>
    <t>81-069-14-59</t>
  </si>
  <si>
    <t>MP002XU04WJX</t>
  </si>
  <si>
    <t>81-069-09-59</t>
  </si>
  <si>
    <t>MP002XU04WJY</t>
  </si>
  <si>
    <t>81-068-09-59</t>
  </si>
  <si>
    <t>MP002XU04WJZ</t>
  </si>
  <si>
    <t>88-032-09-00</t>
  </si>
  <si>
    <t>MP002XU04YWP</t>
  </si>
  <si>
    <t>88-034-40-00</t>
  </si>
  <si>
    <t>MP002XU04YWT</t>
  </si>
  <si>
    <t>88-038-78-00</t>
  </si>
  <si>
    <t>MP002XU04YWX</t>
  </si>
  <si>
    <t>88-039-09-00</t>
  </si>
  <si>
    <t>MP002XU04YWY</t>
  </si>
  <si>
    <t>88-041-09-00</t>
  </si>
  <si>
    <t>MP002XU04YWZ</t>
  </si>
  <si>
    <t>88-040-09-00</t>
  </si>
  <si>
    <t>MP002XU04YX0</t>
  </si>
  <si>
    <t>88-042-09-00</t>
  </si>
  <si>
    <t>MP002XU04YX1</t>
  </si>
  <si>
    <t>88-044-09-00</t>
  </si>
  <si>
    <t>MP002XU04YX3</t>
  </si>
  <si>
    <t>88-046-09-00</t>
  </si>
  <si>
    <t>MP002XU04YX5</t>
  </si>
  <si>
    <t>88-048-09-00</t>
  </si>
  <si>
    <t>MP002XU04YX7</t>
  </si>
  <si>
    <t>88-049-09-00</t>
  </si>
  <si>
    <t>MP002XU04YX8</t>
  </si>
  <si>
    <t>88-050-78-00</t>
  </si>
  <si>
    <t>MP002XU04YX9</t>
  </si>
  <si>
    <t>88-052-16-00</t>
  </si>
  <si>
    <t>MP002XU04YXC</t>
  </si>
  <si>
    <t>88-066-10-00</t>
  </si>
  <si>
    <t>MP002XU04YXI</t>
  </si>
  <si>
    <t>88-068-09-00</t>
  </si>
  <si>
    <t>MP002XU04YXK</t>
  </si>
  <si>
    <t>88-081-09-00</t>
  </si>
  <si>
    <t>MP002XU04YXN</t>
  </si>
  <si>
    <t>88-073-09-00</t>
  </si>
  <si>
    <t>MP002XU04YXP</t>
  </si>
  <si>
    <t>88-074-09-00</t>
  </si>
  <si>
    <t>MP002XU04YXQ</t>
  </si>
  <si>
    <t>88-079-08-00</t>
  </si>
  <si>
    <t>MP002XU04YXU</t>
  </si>
  <si>
    <t>88-082-40-00</t>
  </si>
  <si>
    <t>MP002XU04YXW</t>
  </si>
  <si>
    <t>88-086-09-00</t>
  </si>
  <si>
    <t>MP002XU04YXY</t>
  </si>
  <si>
    <t>88-089-09-00</t>
  </si>
  <si>
    <t>MP002XU04YY2</t>
  </si>
  <si>
    <t>88-096-10-00</t>
  </si>
  <si>
    <t>MP002XU04YY9</t>
  </si>
  <si>
    <t>88-098-64-00</t>
  </si>
  <si>
    <t>MP002XU04YYB</t>
  </si>
  <si>
    <t>88-100-08-00</t>
  </si>
  <si>
    <t>MP002XU04YYD</t>
  </si>
  <si>
    <t>88-102-24-00</t>
  </si>
  <si>
    <t>MP002XU04YYF</t>
  </si>
  <si>
    <t>88-109-16-00</t>
  </si>
  <si>
    <t>MP002XU04YYG</t>
  </si>
  <si>
    <t>88-186-91-00</t>
  </si>
  <si>
    <t>MP002XU04YZ5</t>
  </si>
  <si>
    <t>88-213-09-00</t>
  </si>
  <si>
    <t>MP002XU04YZU</t>
  </si>
  <si>
    <t>88-130-21-00</t>
  </si>
  <si>
    <t>MP002XU04Z07</t>
  </si>
  <si>
    <t>88-124-16-00</t>
  </si>
  <si>
    <t>MP002XU04Z08</t>
  </si>
  <si>
    <t>88-253-03-00</t>
  </si>
  <si>
    <t>MP002XU04Z0C</t>
  </si>
  <si>
    <t>88-254-09-00</t>
  </si>
  <si>
    <t>MP002XU04Z0D</t>
  </si>
  <si>
    <t>88-224-09-00</t>
  </si>
  <si>
    <t>MP002XU04Z0M</t>
  </si>
  <si>
    <t>88-141-08-00</t>
  </si>
  <si>
    <t>MP002XU04Z10</t>
  </si>
  <si>
    <t>88-142-33-00</t>
  </si>
  <si>
    <t>MP002XU04Z11</t>
  </si>
  <si>
    <t>88-143-72-00</t>
  </si>
  <si>
    <t>MP002XU04Z12</t>
  </si>
  <si>
    <t>88-144-78-00</t>
  </si>
  <si>
    <t>MP002XU04Z13</t>
  </si>
  <si>
    <t>88-146-09-00</t>
  </si>
  <si>
    <t>MP002XU04Z15</t>
  </si>
  <si>
    <t>88-150-09-00</t>
  </si>
  <si>
    <t>MP002XU04Z19</t>
  </si>
  <si>
    <t>88-164-08-00</t>
  </si>
  <si>
    <t>MP002XU04Z1G</t>
  </si>
  <si>
    <t>88-165-09-00</t>
  </si>
  <si>
    <t>MP002XU04Z1H</t>
  </si>
  <si>
    <t>88-167-09-00</t>
  </si>
  <si>
    <t>MP002XU04Z1J</t>
  </si>
  <si>
    <t>88-168-21-00</t>
  </si>
  <si>
    <t>MP002XU04Z1K</t>
  </si>
  <si>
    <t>88-169-09-00</t>
  </si>
  <si>
    <t>MP002XU04Z1L</t>
  </si>
  <si>
    <t>88-172-09-00</t>
  </si>
  <si>
    <t>MP002XU04Z1M</t>
  </si>
  <si>
    <t>88-173-09-00</t>
  </si>
  <si>
    <t>MP002XU04Z1N</t>
  </si>
  <si>
    <t>88-181-09-00</t>
  </si>
  <si>
    <t>MP002XU04Z1O</t>
  </si>
  <si>
    <t>88-037-01-00</t>
  </si>
  <si>
    <t>MP002XU04Z2T</t>
  </si>
  <si>
    <t>88-072-16-00</t>
  </si>
  <si>
    <t>MP002XU04Z2W</t>
  </si>
  <si>
    <t>88-140-78-00</t>
  </si>
  <si>
    <t>MP002XU04Z30</t>
  </si>
  <si>
    <t>90-389-18-57</t>
  </si>
  <si>
    <t>MP002XU04ZU6</t>
  </si>
  <si>
    <t>90-389-18-59</t>
  </si>
  <si>
    <t>90-354-09-57</t>
  </si>
  <si>
    <t>MP002XU04ZU8</t>
  </si>
  <si>
    <t>90-354-09-59</t>
  </si>
  <si>
    <t>90-388-72-57</t>
  </si>
  <si>
    <t>MP002XU04ZUB</t>
  </si>
  <si>
    <t>90-388-72-59</t>
  </si>
  <si>
    <t>60-029-16-59</t>
  </si>
  <si>
    <t>MP002XU0E17L</t>
  </si>
  <si>
    <t>60-048-16-59</t>
  </si>
  <si>
    <t>MP002XU0E17T</t>
  </si>
  <si>
    <t>60-007-81-59</t>
  </si>
  <si>
    <t>MP002XU0E1AG</t>
  </si>
  <si>
    <t>60-007-47-59</t>
  </si>
  <si>
    <t>MP002XU0E1AJ</t>
  </si>
  <si>
    <t>60-022-51-57</t>
  </si>
  <si>
    <t>MP002XU0E1AX</t>
  </si>
  <si>
    <t>21-267-03-59</t>
  </si>
  <si>
    <t>MP002XU0E1WW</t>
  </si>
  <si>
    <t>60-026-16-55</t>
  </si>
  <si>
    <t>MP002XU0E7C4</t>
  </si>
  <si>
    <t>60-177-09-59</t>
  </si>
  <si>
    <t>MP002XU0E7CJ</t>
  </si>
  <si>
    <t>02-084-14-59</t>
  </si>
  <si>
    <t>MP002XU0E7CV</t>
  </si>
  <si>
    <t>60-007-73-59</t>
  </si>
  <si>
    <t>MP002XU0E7DA</t>
  </si>
  <si>
    <t>60-007-08-55</t>
  </si>
  <si>
    <t>MP002XU0E7DB</t>
  </si>
  <si>
    <t>02-090-05-61</t>
  </si>
  <si>
    <t>MP002XU0E7DM</t>
  </si>
  <si>
    <t>02-094-14-59</t>
  </si>
  <si>
    <t>MP002XU0E7DN</t>
  </si>
  <si>
    <t>21-069-06-59</t>
  </si>
  <si>
    <t>MP002XU0E7E9</t>
  </si>
  <si>
    <t>31-038-05-00</t>
  </si>
  <si>
    <t>MP002XU0E7MQ</t>
  </si>
  <si>
    <t>31-038-01-00</t>
  </si>
  <si>
    <t>MP002XU0E7MR</t>
  </si>
  <si>
    <t>02-046-09-59</t>
  </si>
  <si>
    <t>MP002XU0E9I7</t>
  </si>
  <si>
    <t>02-006-16-59</t>
  </si>
  <si>
    <t>MP002XU0E9J2</t>
  </si>
  <si>
    <t>02-141-05-00</t>
  </si>
  <si>
    <t>MP002XU0E9NC</t>
  </si>
  <si>
    <t>02-144-09-00</t>
  </si>
  <si>
    <t>MP002XU0E9NH</t>
  </si>
  <si>
    <t>60-223-08-57</t>
  </si>
  <si>
    <t>MP002XW01HHF</t>
  </si>
  <si>
    <t>31-053-46-00</t>
  </si>
  <si>
    <t>MP002XW01HHM</t>
  </si>
  <si>
    <t>44-046-18-00</t>
  </si>
  <si>
    <t>MP002XW02C44</t>
  </si>
  <si>
    <t>80-933-06-55</t>
  </si>
  <si>
    <t>MP002XW02DBS</t>
  </si>
  <si>
    <t>80-372-52-55</t>
  </si>
  <si>
    <t>MP002XW02DBT</t>
  </si>
  <si>
    <t>91-498-09-57</t>
  </si>
  <si>
    <t>MP002XW02EYY</t>
  </si>
  <si>
    <t>80-317-86-00</t>
  </si>
  <si>
    <t>MP002XW02EYZ</t>
  </si>
  <si>
    <t>31-053-17-00</t>
  </si>
  <si>
    <t>MP002XW02LUH</t>
  </si>
  <si>
    <t>31-278-09-00</t>
  </si>
  <si>
    <t>MP002XW02LUK</t>
  </si>
  <si>
    <t>44-035-47-00</t>
  </si>
  <si>
    <t>MP002XW02YDO</t>
  </si>
  <si>
    <t>80-944-09-00</t>
  </si>
  <si>
    <t>MP002XW083JY</t>
  </si>
  <si>
    <t>88-133-09-00</t>
  </si>
  <si>
    <t>MP002XW0CAH7</t>
  </si>
  <si>
    <t>31-192-03-00</t>
  </si>
  <si>
    <t>MP002XW0QYZZ</t>
  </si>
  <si>
    <t>80-502-17-00</t>
  </si>
  <si>
    <t>MP002XW0RI0U</t>
  </si>
  <si>
    <t>80-574-17-00</t>
  </si>
  <si>
    <t>MP002XW0RI0X</t>
  </si>
  <si>
    <t>80-572-17-00</t>
  </si>
  <si>
    <t>MP002XW0RI12</t>
  </si>
  <si>
    <t>80-332-02-00</t>
  </si>
  <si>
    <t>MP002XW0RI13</t>
  </si>
  <si>
    <t>80-489-34-00</t>
  </si>
  <si>
    <t>MP002XW0RI1E</t>
  </si>
  <si>
    <t>80-318-41-00</t>
  </si>
  <si>
    <t>MP002XW0RI1G</t>
  </si>
  <si>
    <t>80-317-16-00</t>
  </si>
  <si>
    <t>MP002XW0RI1J</t>
  </si>
  <si>
    <t>80-317-01-00</t>
  </si>
  <si>
    <t>MP002XW0RI1P</t>
  </si>
  <si>
    <t>80-647-08-00</t>
  </si>
  <si>
    <t>MP002XW0RI23</t>
  </si>
  <si>
    <t>80-570-02-00</t>
  </si>
  <si>
    <t>MP002XW0RI24</t>
  </si>
  <si>
    <t>80-570-08-00</t>
  </si>
  <si>
    <t>MP002XW0RI25</t>
  </si>
  <si>
    <t>80-570-09-00</t>
  </si>
  <si>
    <t>MP002XW0RI26</t>
  </si>
  <si>
    <t>80-574-09-00</t>
  </si>
  <si>
    <t>MP002XW0RI27</t>
  </si>
  <si>
    <t>80-568-17-00</t>
  </si>
  <si>
    <t>MP002XW0RI2G</t>
  </si>
  <si>
    <t>80-508-16-00</t>
  </si>
  <si>
    <t>MP002XW0RI2I</t>
  </si>
  <si>
    <t>80-622-09-00</t>
  </si>
  <si>
    <t>MP002XW0RI2O</t>
  </si>
  <si>
    <t>44-035-09-00</t>
  </si>
  <si>
    <t>MP002XW0RI34</t>
  </si>
  <si>
    <t>46-002-68-00</t>
  </si>
  <si>
    <t>MP002XW0WJ43</t>
  </si>
  <si>
    <t>31-084-74-00</t>
  </si>
  <si>
    <t>MP002XW10AY8</t>
  </si>
  <si>
    <t>31-053-01-00</t>
  </si>
  <si>
    <t>MP002XW10OKB</t>
  </si>
  <si>
    <t>80-369-50-57</t>
  </si>
  <si>
    <t>MP002XW15KZX</t>
  </si>
  <si>
    <t>31-037-02-00</t>
  </si>
  <si>
    <t>MP002XW18X9I</t>
  </si>
  <si>
    <t>31-175-05-00</t>
  </si>
  <si>
    <t>MP002XW18X9N</t>
  </si>
  <si>
    <t>31-083-36-00</t>
  </si>
  <si>
    <t>MP002XW18XA9</t>
  </si>
  <si>
    <t>31-083-14-00</t>
  </si>
  <si>
    <t>MP002XW18Y62</t>
  </si>
  <si>
    <t>31-038-09-00</t>
  </si>
  <si>
    <t>MP002XW18ZC2</t>
  </si>
  <si>
    <t>31-002-09-00</t>
  </si>
  <si>
    <t>MP002XW1IAYY</t>
  </si>
  <si>
    <t>44-031-09-00</t>
  </si>
  <si>
    <t>MP002XW1IB1X</t>
  </si>
  <si>
    <t>60-048-09-55</t>
  </si>
  <si>
    <t>MP002XM09L3W</t>
  </si>
  <si>
    <t>60-048-09-57</t>
  </si>
  <si>
    <t>80-829-09-59</t>
  </si>
  <si>
    <t>80-829-09-60</t>
  </si>
  <si>
    <t>80-829-09-61</t>
  </si>
  <si>
    <t>80-816-13-58</t>
  </si>
  <si>
    <t>MP002XM0MUK9</t>
  </si>
  <si>
    <t>80-816-13-59</t>
  </si>
  <si>
    <t>80-815-09-55</t>
  </si>
  <si>
    <t>81-007-14-55</t>
  </si>
  <si>
    <t>MP002XM0MUKC</t>
  </si>
  <si>
    <t>81-007-14-57</t>
  </si>
  <si>
    <t>81-007-09-55</t>
  </si>
  <si>
    <t>MP002XM0MUKD</t>
  </si>
  <si>
    <t>81-004-14-57</t>
  </si>
  <si>
    <t>MP002XM0MUKE</t>
  </si>
  <si>
    <t>81-004-14-59</t>
  </si>
  <si>
    <t>81-008-09-59</t>
  </si>
  <si>
    <t>MP002XM0MUKF</t>
  </si>
  <si>
    <t>81-009-02-57</t>
  </si>
  <si>
    <t>MP002XM0MUKH</t>
  </si>
  <si>
    <t>81-009-02-59</t>
  </si>
  <si>
    <t>MP002XM0MVTA</t>
  </si>
  <si>
    <t>02-162-16-55</t>
  </si>
  <si>
    <t>MP002XM0N8Q3</t>
  </si>
  <si>
    <t>02-162-16-57</t>
  </si>
  <si>
    <t>02-162-16-59</t>
  </si>
  <si>
    <t>02-162-16-61</t>
  </si>
  <si>
    <t>80-633-06-56</t>
  </si>
  <si>
    <t>MP002XM0QSSJ</t>
  </si>
  <si>
    <t>80-633-06-59</t>
  </si>
  <si>
    <t>80-718-02-57</t>
  </si>
  <si>
    <t>MP002XM0VQ1A</t>
  </si>
  <si>
    <t>80-718-08-57</t>
  </si>
  <si>
    <t>MP002XM0VQ1B</t>
  </si>
  <si>
    <t>80-718-08-59</t>
  </si>
  <si>
    <t>81-035-33-55</t>
  </si>
  <si>
    <t>MP002XM0VQ1D</t>
  </si>
  <si>
    <t>81-035-33-57</t>
  </si>
  <si>
    <t>81-037-05-57</t>
  </si>
  <si>
    <t>MP002XM0VQ1L</t>
  </si>
  <si>
    <t>81-037-05-59</t>
  </si>
  <si>
    <t>81-037-14-57</t>
  </si>
  <si>
    <t>MP002XM0VQ1M</t>
  </si>
  <si>
    <t>80-961-02-55</t>
  </si>
  <si>
    <t>MP002XM0VQ1N</t>
  </si>
  <si>
    <t>80-961-02-57</t>
  </si>
  <si>
    <t>80-961-02-59</t>
  </si>
  <si>
    <t>80-941-34-57</t>
  </si>
  <si>
    <t>MP002XM0WHRK</t>
  </si>
  <si>
    <t>80-941-34-59</t>
  </si>
  <si>
    <t>81-026-11-57</t>
  </si>
  <si>
    <t>MP002XM0WHRL</t>
  </si>
  <si>
    <t>80-942-11-59</t>
  </si>
  <si>
    <t>80-942-20-57</t>
  </si>
  <si>
    <t>MP002XM0WHRP</t>
  </si>
  <si>
    <t>80-942-20-59</t>
  </si>
  <si>
    <t>80-942-16-57</t>
  </si>
  <si>
    <t>MP002XM0WHRT</t>
  </si>
  <si>
    <t>81-028-11-57</t>
  </si>
  <si>
    <t>MP002XM0WHRV</t>
  </si>
  <si>
    <t>81-028-06-55</t>
  </si>
  <si>
    <t>MP002XM0WHRW</t>
  </si>
  <si>
    <t>81-028-06-57</t>
  </si>
  <si>
    <t>81-028-06-59</t>
  </si>
  <si>
    <t>81-029-17-59</t>
  </si>
  <si>
    <t>MP002XM0WHRX</t>
  </si>
  <si>
    <t>81-030-02-57</t>
  </si>
  <si>
    <t>MP002XM0WHRZ</t>
  </si>
  <si>
    <t>81-030-02-61</t>
  </si>
  <si>
    <t>81-031-19-57</t>
  </si>
  <si>
    <t>MP002XM0WHS1</t>
  </si>
  <si>
    <t>81-031-19-59</t>
  </si>
  <si>
    <t>81-031-19-61</t>
  </si>
  <si>
    <t>81-031-08-57</t>
  </si>
  <si>
    <t>MP002XM0WHS2</t>
  </si>
  <si>
    <t>81-031-08-59</t>
  </si>
  <si>
    <t>81-031-08-61</t>
  </si>
  <si>
    <t>80-956-09-55</t>
  </si>
  <si>
    <t>80-956-09-61</t>
  </si>
  <si>
    <t>81-032-08-57</t>
  </si>
  <si>
    <t>MP002XM0WHS5</t>
  </si>
  <si>
    <t>81-032-06-57</t>
  </si>
  <si>
    <t>MP002XM0WHS6</t>
  </si>
  <si>
    <t>81-032-06-59</t>
  </si>
  <si>
    <t>81-032-06-61</t>
  </si>
  <si>
    <t>81-033-16-57</t>
  </si>
  <si>
    <t>MP002XM0WHS8</t>
  </si>
  <si>
    <t>81-033-16-58</t>
  </si>
  <si>
    <t>81-033-16-61</t>
  </si>
  <si>
    <t>81-034-26-57</t>
  </si>
  <si>
    <t>MP002XM0WHS9</t>
  </si>
  <si>
    <t>81-034-26-59</t>
  </si>
  <si>
    <t>80-961-06-57</t>
  </si>
  <si>
    <t>MP002XM0WHSA</t>
  </si>
  <si>
    <t>80-961-06-59</t>
  </si>
  <si>
    <t>80-726-15-55</t>
  </si>
  <si>
    <t>MP002XM0WHSB</t>
  </si>
  <si>
    <t>80-726-15-57</t>
  </si>
  <si>
    <t>80-726-15-61</t>
  </si>
  <si>
    <t>80-726-02-55</t>
  </si>
  <si>
    <t>MP002XM0WHSC</t>
  </si>
  <si>
    <t>80-726-02-57</t>
  </si>
  <si>
    <t>80-726-02-59</t>
  </si>
  <si>
    <t>80-726-02-61</t>
  </si>
  <si>
    <t>81-040-05-57</t>
  </si>
  <si>
    <t>MP002XM0WHSE</t>
  </si>
  <si>
    <t>81-040-05-59</t>
  </si>
  <si>
    <t>81-040-05-61</t>
  </si>
  <si>
    <t>81-043-53-55</t>
  </si>
  <si>
    <t>MP002XM0WHSG</t>
  </si>
  <si>
    <t>81-043-53-57</t>
  </si>
  <si>
    <t>81-043-53-59</t>
  </si>
  <si>
    <t>81-045-53-57</t>
  </si>
  <si>
    <t>MP002XM0WHSJ</t>
  </si>
  <si>
    <t>81-047-14-57</t>
  </si>
  <si>
    <t>MP002XM0WHSM</t>
  </si>
  <si>
    <t>81-047-14-59</t>
  </si>
  <si>
    <t>81-048-14-57</t>
  </si>
  <si>
    <t>MP002XM0WHSN</t>
  </si>
  <si>
    <t>81-048-14-59</t>
  </si>
  <si>
    <t>MP002XM0WHSO</t>
  </si>
  <si>
    <t>21-688-08-61</t>
  </si>
  <si>
    <t>21-691-08-57</t>
  </si>
  <si>
    <t>MP002XM1H4Q3</t>
  </si>
  <si>
    <t>21-691-08-59</t>
  </si>
  <si>
    <t>21-691-08-61</t>
  </si>
  <si>
    <t>21-705-17-57</t>
  </si>
  <si>
    <t>80-251-13-57</t>
  </si>
  <si>
    <t>MP002XM1H4QK</t>
  </si>
  <si>
    <t>81-010-09-57</t>
  </si>
  <si>
    <t>MP002XM1H781</t>
  </si>
  <si>
    <t>80-814-13-57</t>
  </si>
  <si>
    <t>MP002XM1H783</t>
  </si>
  <si>
    <t>80-814-13-59</t>
  </si>
  <si>
    <t>80-814-13-61</t>
  </si>
  <si>
    <t>81-012-09-57</t>
  </si>
  <si>
    <t>MP002XM1H786</t>
  </si>
  <si>
    <t>81-012-09-59</t>
  </si>
  <si>
    <t>81-013-14-56</t>
  </si>
  <si>
    <t>MP002XM1H787</t>
  </si>
  <si>
    <t>81-013-14-58</t>
  </si>
  <si>
    <t>81-014-02-59</t>
  </si>
  <si>
    <t>MP002XM1H788</t>
  </si>
  <si>
    <t>81-016-08-57</t>
  </si>
  <si>
    <t>81-016-08-61</t>
  </si>
  <si>
    <t>81-017-06-57</t>
  </si>
  <si>
    <t>MP002XM1H78D</t>
  </si>
  <si>
    <t>81-017-06-59</t>
  </si>
  <si>
    <t>81-018-02-61</t>
  </si>
  <si>
    <t>81-018-09-57</t>
  </si>
  <si>
    <t>81-018-09-61</t>
  </si>
  <si>
    <t>81-021-14-55</t>
  </si>
  <si>
    <t>MP002XM1H78L</t>
  </si>
  <si>
    <t>81-021-14-57</t>
  </si>
  <si>
    <t>81-021-06-55</t>
  </si>
  <si>
    <t>MP002XM1H78M</t>
  </si>
  <si>
    <t>81-021-06-57</t>
  </si>
  <si>
    <t>81-022-11-57</t>
  </si>
  <si>
    <t>MP002XM1H78N</t>
  </si>
  <si>
    <t>81-022-11-61</t>
  </si>
  <si>
    <t>81-022-16-57</t>
  </si>
  <si>
    <t>MP002XM1H78O</t>
  </si>
  <si>
    <t>81-022-16-61</t>
  </si>
  <si>
    <t>81-022-09-61</t>
  </si>
  <si>
    <t>81-023-14-61</t>
  </si>
  <si>
    <t>81-023-11-59</t>
  </si>
  <si>
    <t>81-023-08-57</t>
  </si>
  <si>
    <t>MP002XM1H78S</t>
  </si>
  <si>
    <t>81-023-08-59</t>
  </si>
  <si>
    <t>81-023-05-57</t>
  </si>
  <si>
    <t>MP002XM1H78T</t>
  </si>
  <si>
    <t>80-251-02-57</t>
  </si>
  <si>
    <t>MP002XM1H78U</t>
  </si>
  <si>
    <t>80-251-11-57</t>
  </si>
  <si>
    <t>MP002XM1H78W</t>
  </si>
  <si>
    <t>80-251-08-59</t>
  </si>
  <si>
    <t>MP002XM1H78X</t>
  </si>
  <si>
    <t>80-251-16-57</t>
  </si>
  <si>
    <t>MP002XM1H78Y</t>
  </si>
  <si>
    <t>80-844-16-56</t>
  </si>
  <si>
    <t>MP002XM1HMNO</t>
  </si>
  <si>
    <t>80-844-16-59</t>
  </si>
  <si>
    <t>80-844-16-61</t>
  </si>
  <si>
    <t>21-571-02-59</t>
  </si>
  <si>
    <t>MP002XM1I3QY</t>
  </si>
  <si>
    <t>21-573-13-59</t>
  </si>
  <si>
    <t>MP002XM1I3R1</t>
  </si>
  <si>
    <t>21-446-09-57</t>
  </si>
  <si>
    <t>MP002XM1I3RC</t>
  </si>
  <si>
    <t>21-446-09-59</t>
  </si>
  <si>
    <t>21-009-16-59</t>
  </si>
  <si>
    <t>MP002XM1I3RF</t>
  </si>
  <si>
    <t>21-009-16-61</t>
  </si>
  <si>
    <t>21-012-65-57</t>
  </si>
  <si>
    <t>MP002XM1I3S0</t>
  </si>
  <si>
    <t>21-012-65-59</t>
  </si>
  <si>
    <t>21-012-83-57</t>
  </si>
  <si>
    <t>MP002XM1I3S1</t>
  </si>
  <si>
    <t>21-012-83-59</t>
  </si>
  <si>
    <t>21-012-73-57</t>
  </si>
  <si>
    <t>MP002XM1I3S2</t>
  </si>
  <si>
    <t>21-012-73-59</t>
  </si>
  <si>
    <t>21-012-58-57</t>
  </si>
  <si>
    <t>MP002XM1I3S3</t>
  </si>
  <si>
    <t>21-012-58-59</t>
  </si>
  <si>
    <t>21-012-01-57</t>
  </si>
  <si>
    <t>MP002XM1I3S4</t>
  </si>
  <si>
    <t>21-012-01-59</t>
  </si>
  <si>
    <t>44-009-16-60</t>
  </si>
  <si>
    <t>44-015-09-59</t>
  </si>
  <si>
    <t>MP002XM1PX8T</t>
  </si>
  <si>
    <t>81-025-05-59</t>
  </si>
  <si>
    <t>60-134-05-57</t>
  </si>
  <si>
    <t>MP002XM1RJYE</t>
  </si>
  <si>
    <t>60-134-05-59</t>
  </si>
  <si>
    <t>60-134-78-57</t>
  </si>
  <si>
    <t>MP002XM1RJYG</t>
  </si>
  <si>
    <t>60-134-78-59</t>
  </si>
  <si>
    <t>60-327-08-57</t>
  </si>
  <si>
    <t>MP002XM1RJYJ</t>
  </si>
  <si>
    <t>60-327-08-59</t>
  </si>
  <si>
    <t>80-862-14-57</t>
  </si>
  <si>
    <t>60-327-09-57</t>
  </si>
  <si>
    <t>60-328-09-61</t>
  </si>
  <si>
    <t>60-328-16-57</t>
  </si>
  <si>
    <t>MP002XM1RJYO</t>
  </si>
  <si>
    <t>60-328-16-59</t>
  </si>
  <si>
    <t>60-328-16-61</t>
  </si>
  <si>
    <t>21-652-05-57</t>
  </si>
  <si>
    <t>MP002XM1ZS7A</t>
  </si>
  <si>
    <t>21-652-05-59</t>
  </si>
  <si>
    <t>21-652-05-61</t>
  </si>
  <si>
    <t>21-615-02-59</t>
  </si>
  <si>
    <t>MP002XM1ZS7B</t>
  </si>
  <si>
    <t>21-562-14-57</t>
  </si>
  <si>
    <t>MP002XM1ZSZD</t>
  </si>
  <si>
    <t>21-561-16-55</t>
  </si>
  <si>
    <t>MP002XM1ZSZE</t>
  </si>
  <si>
    <t>21-561-16-57</t>
  </si>
  <si>
    <t>21-561-16-59</t>
  </si>
  <si>
    <t>02-342-16-57</t>
  </si>
  <si>
    <t>MP002XM20VIA</t>
  </si>
  <si>
    <t>02-342-16-59</t>
  </si>
  <si>
    <t>02-342-09-57</t>
  </si>
  <si>
    <t>MP002XM20VIC</t>
  </si>
  <si>
    <t>02-342-09-61</t>
  </si>
  <si>
    <t>02-342-18-57</t>
  </si>
  <si>
    <t>MP002XM20VID</t>
  </si>
  <si>
    <t>02-342-18-59</t>
  </si>
  <si>
    <t>02-342-18-61</t>
  </si>
  <si>
    <t>02-342-05-57</t>
  </si>
  <si>
    <t>MP002XM20VIG</t>
  </si>
  <si>
    <t>02-342-05-59</t>
  </si>
  <si>
    <t>02-186-03-57</t>
  </si>
  <si>
    <t>MP002XM20VII</t>
  </si>
  <si>
    <t>02-342-06-57</t>
  </si>
  <si>
    <t>MP002XM20VIJ</t>
  </si>
  <si>
    <t>02-186-09-57</t>
  </si>
  <si>
    <t>MP002XM20VIK</t>
  </si>
  <si>
    <t>44-004-09-55</t>
  </si>
  <si>
    <t>44-004-09-60</t>
  </si>
  <si>
    <t>44-009-09-58</t>
  </si>
  <si>
    <t>MP002XM246AU</t>
  </si>
  <si>
    <t>44-009-09-59</t>
  </si>
  <si>
    <t>44-009-09-60</t>
  </si>
  <si>
    <t>44-017-12-57</t>
  </si>
  <si>
    <t>MP002XM246AV</t>
  </si>
  <si>
    <t>44-017-12-59</t>
  </si>
  <si>
    <t>44-017-12-61</t>
  </si>
  <si>
    <t>44-017-09-59</t>
  </si>
  <si>
    <t>MP002XM246AW</t>
  </si>
  <si>
    <t>44-017-09-61</t>
  </si>
  <si>
    <t>02-235-09-90</t>
  </si>
  <si>
    <t>MP002XM24QW2</t>
  </si>
  <si>
    <t>02-235-91-85</t>
  </si>
  <si>
    <t>MP002XM24QW6</t>
  </si>
  <si>
    <t>02-235-91-09</t>
  </si>
  <si>
    <t>MP002XU02EVH</t>
  </si>
  <si>
    <t>80-095-09-61</t>
  </si>
  <si>
    <t>MP002XU02EVJ</t>
  </si>
  <si>
    <t>80-540-08-57</t>
  </si>
  <si>
    <t>MP002XU02EVK</t>
  </si>
  <si>
    <t>80-540-08-59</t>
  </si>
  <si>
    <t>80-648-09-59</t>
  </si>
  <si>
    <t>80-599-09-59</t>
  </si>
  <si>
    <t>MP002XU02EVP</t>
  </si>
  <si>
    <t>80-599-09-61</t>
  </si>
  <si>
    <t>80-369-05-55</t>
  </si>
  <si>
    <t>MP002XU02EVR</t>
  </si>
  <si>
    <t>80-783-02-00</t>
  </si>
  <si>
    <t>MP002XU02HKM</t>
  </si>
  <si>
    <t>21-145-02-57</t>
  </si>
  <si>
    <t>MP002XU02HKW</t>
  </si>
  <si>
    <t>21-145-02-61</t>
  </si>
  <si>
    <t>21-091-73-57</t>
  </si>
  <si>
    <t>MP002XU02HL1</t>
  </si>
  <si>
    <t>21-515-54-57</t>
  </si>
  <si>
    <t>MP002XU02HL3</t>
  </si>
  <si>
    <t>21-599-00-61</t>
  </si>
  <si>
    <t>MP002XU02HL4</t>
  </si>
  <si>
    <t>21-267-02-55</t>
  </si>
  <si>
    <t>21-267-02-61</t>
  </si>
  <si>
    <t>21-267-09-59</t>
  </si>
  <si>
    <t>MP002XU02HL7</t>
  </si>
  <si>
    <t>02-213-19-59</t>
  </si>
  <si>
    <t>MP002XU02HLB</t>
  </si>
  <si>
    <t>02-213-19-61</t>
  </si>
  <si>
    <t>21-514-09-57</t>
  </si>
  <si>
    <t>MP002XU02HNE</t>
  </si>
  <si>
    <t>21-514-09-61</t>
  </si>
  <si>
    <t>60-026-14-61</t>
  </si>
  <si>
    <t>02-096-05-56</t>
  </si>
  <si>
    <t>02-096-05-57</t>
  </si>
  <si>
    <t>02-096-05-59</t>
  </si>
  <si>
    <t>02-096-05-60</t>
  </si>
  <si>
    <t>60-029-03-55</t>
  </si>
  <si>
    <t>60-029-03-61</t>
  </si>
  <si>
    <t>91-399-08-57</t>
  </si>
  <si>
    <t>MP002XU02HOS</t>
  </si>
  <si>
    <t>02-031-09-57</t>
  </si>
  <si>
    <t>MP002XU02HOT</t>
  </si>
  <si>
    <t>02-031-09-59</t>
  </si>
  <si>
    <t>02-031-09-61</t>
  </si>
  <si>
    <t>60-224-09-57</t>
  </si>
  <si>
    <t>MP002XU02HP3</t>
  </si>
  <si>
    <t>02-177-00-57</t>
  </si>
  <si>
    <t>MP002XU02HP5</t>
  </si>
  <si>
    <t>02-177-00-59</t>
  </si>
  <si>
    <t>02-177-00-61</t>
  </si>
  <si>
    <t>02-184-03-59</t>
  </si>
  <si>
    <t>MP002XU02HP8</t>
  </si>
  <si>
    <t>02-184-03-61</t>
  </si>
  <si>
    <t>02-072-08-57</t>
  </si>
  <si>
    <t>MP002XU02HP9</t>
  </si>
  <si>
    <t>02-072-08-59</t>
  </si>
  <si>
    <t>02-072-08-61</t>
  </si>
  <si>
    <t>02-072-06-61</t>
  </si>
  <si>
    <t>MP002XU02HPA</t>
  </si>
  <si>
    <t>02-052-09-00</t>
  </si>
  <si>
    <t>MP002XU02HPE</t>
  </si>
  <si>
    <t>02-230-06-59</t>
  </si>
  <si>
    <t>MP002XU02HPQ</t>
  </si>
  <si>
    <t>21-602-19-59</t>
  </si>
  <si>
    <t>MP002XU02HPW</t>
  </si>
  <si>
    <t>60-007-54-55</t>
  </si>
  <si>
    <t>MP002XU02HQ2</t>
  </si>
  <si>
    <t>60-007-54-57</t>
  </si>
  <si>
    <t>60-007-54-59</t>
  </si>
  <si>
    <t>60-007-54-61</t>
  </si>
  <si>
    <t>60-133-78-55</t>
  </si>
  <si>
    <t>MP002XU02HQ5</t>
  </si>
  <si>
    <t>60-133-78-57</t>
  </si>
  <si>
    <t>60-133-78-59</t>
  </si>
  <si>
    <t>60-022-03-57</t>
  </si>
  <si>
    <t>60-022-03-61</t>
  </si>
  <si>
    <t>60-022-93-55</t>
  </si>
  <si>
    <t>60-022-93-57</t>
  </si>
  <si>
    <t>60-022-07-57</t>
  </si>
  <si>
    <t>MP002XU02HQB</t>
  </si>
  <si>
    <t>60-022-07-59</t>
  </si>
  <si>
    <t>60-229-19-59</t>
  </si>
  <si>
    <t>MP002XU02HQC</t>
  </si>
  <si>
    <t>60-229-08-57</t>
  </si>
  <si>
    <t>MP002XU02HQF</t>
  </si>
  <si>
    <t>60-229-14-57</t>
  </si>
  <si>
    <t>MP002XU02HQG</t>
  </si>
  <si>
    <t>80-701-06-58</t>
  </si>
  <si>
    <t>MP002XU02HQS</t>
  </si>
  <si>
    <t>MP002XU02HQZ</t>
  </si>
  <si>
    <t>02-201-08-61</t>
  </si>
  <si>
    <t>02-096-08-57</t>
  </si>
  <si>
    <t>02-096-08-61</t>
  </si>
  <si>
    <t>02-096-06-56</t>
  </si>
  <si>
    <t>02-096-06-57</t>
  </si>
  <si>
    <t>02-096-06-63</t>
  </si>
  <si>
    <t>02-193-19-57</t>
  </si>
  <si>
    <t>MP002XU02HST</t>
  </si>
  <si>
    <t>02-207-19-57</t>
  </si>
  <si>
    <t>MP002XU02HSU</t>
  </si>
  <si>
    <t>02-200-09-57</t>
  </si>
  <si>
    <t>MP002XU02K43</t>
  </si>
  <si>
    <t>80-646-02-00</t>
  </si>
  <si>
    <t>MP002XU02KEA</t>
  </si>
  <si>
    <t>80-644-16-00</t>
  </si>
  <si>
    <t>MP002XU02KEL</t>
  </si>
  <si>
    <t>60-221-08-57</t>
  </si>
  <si>
    <t>MP002XU02KF9</t>
  </si>
  <si>
    <t>60-221-08-59</t>
  </si>
  <si>
    <t>60-007-07-55</t>
  </si>
  <si>
    <t>60-007-07-61</t>
  </si>
  <si>
    <t>60-171-12-55</t>
  </si>
  <si>
    <t>MP002XU02KGP</t>
  </si>
  <si>
    <t>60-217-16-55</t>
  </si>
  <si>
    <t>MP002XU02KGR</t>
  </si>
  <si>
    <t>02-233-91-57</t>
  </si>
  <si>
    <t>02-233-91-61</t>
  </si>
  <si>
    <t>44-018-99-00</t>
  </si>
  <si>
    <t>MP002XU02NJN</t>
  </si>
  <si>
    <t>44-018-06-00</t>
  </si>
  <si>
    <t>MP002XU02NJT</t>
  </si>
  <si>
    <t>44-018-88-00</t>
  </si>
  <si>
    <t>MP002XU02NJU</t>
  </si>
  <si>
    <t>02-213-14-57</t>
  </si>
  <si>
    <t>MP002XU02NK3</t>
  </si>
  <si>
    <t>02-213-14-61</t>
  </si>
  <si>
    <t>MP002XU02RXH</t>
  </si>
  <si>
    <t>21-560-09-59</t>
  </si>
  <si>
    <t>21-560-09-61</t>
  </si>
  <si>
    <t>21-561-02-59</t>
  </si>
  <si>
    <t>MP002XU02RXI</t>
  </si>
  <si>
    <t>21-560-16-59</t>
  </si>
  <si>
    <t>MP002XU02RXJ</t>
  </si>
  <si>
    <t>60-026-03-57</t>
  </si>
  <si>
    <t>60-026-12-55</t>
  </si>
  <si>
    <t>MP002XU02SFQ</t>
  </si>
  <si>
    <t>60-026-12-59</t>
  </si>
  <si>
    <t>60-101-09-57</t>
  </si>
  <si>
    <t>MP002XU02SFR</t>
  </si>
  <si>
    <t>60-101-09-58</t>
  </si>
  <si>
    <t>60-101-09-59</t>
  </si>
  <si>
    <t>60-101-09-60</t>
  </si>
  <si>
    <t>60-101-09-61</t>
  </si>
  <si>
    <t>60-171-16-59</t>
  </si>
  <si>
    <t>MP002XU02SFS</t>
  </si>
  <si>
    <t>60-026-36-59</t>
  </si>
  <si>
    <t>MP002XU02SFT</t>
  </si>
  <si>
    <t>60-224-16-55</t>
  </si>
  <si>
    <t>MP002XU02SFX</t>
  </si>
  <si>
    <t>60-162-75-57</t>
  </si>
  <si>
    <t>MP002XU02SFZ</t>
  </si>
  <si>
    <t>60-281-16-55</t>
  </si>
  <si>
    <t>MP002XU02TBP</t>
  </si>
  <si>
    <t>60-281-16-57</t>
  </si>
  <si>
    <t>60-162-83-57</t>
  </si>
  <si>
    <t>MP002XU02TBS</t>
  </si>
  <si>
    <t>60-281-03-57</t>
  </si>
  <si>
    <t>MP002XU02TBU</t>
  </si>
  <si>
    <t>60-281-03-59</t>
  </si>
  <si>
    <t>60-282-08-57</t>
  </si>
  <si>
    <t>MP002XU02TBV</t>
  </si>
  <si>
    <t>21-616-07-59</t>
  </si>
  <si>
    <t>MP002XU02TBY</t>
  </si>
  <si>
    <t>60-248-08-57</t>
  </si>
  <si>
    <t>MP002XU02TBZ</t>
  </si>
  <si>
    <t>60-248-48-57</t>
  </si>
  <si>
    <t>MP002XU02TC0</t>
  </si>
  <si>
    <t>21-611-08-57</t>
  </si>
  <si>
    <t>MP002XU02TC1</t>
  </si>
  <si>
    <t>21-611-08-61</t>
  </si>
  <si>
    <t>60-237-05-61</t>
  </si>
  <si>
    <t>MP002XU02TC2</t>
  </si>
  <si>
    <t>81-003-09-55</t>
  </si>
  <si>
    <t>81-003-09-61</t>
  </si>
  <si>
    <t>02-093-15-57</t>
  </si>
  <si>
    <t>MP002XU02YLD</t>
  </si>
  <si>
    <t>02-093-15-58</t>
  </si>
  <si>
    <t>02-093-15-61</t>
  </si>
  <si>
    <t>02-092-09-57</t>
  </si>
  <si>
    <t>MP002XU02YLE</t>
  </si>
  <si>
    <t>02-092-05-57</t>
  </si>
  <si>
    <t>MP002XU02YLF</t>
  </si>
  <si>
    <t>02-092-05-63</t>
  </si>
  <si>
    <t>02-090-91-59</t>
  </si>
  <si>
    <t>MP002XU02YLG</t>
  </si>
  <si>
    <t>02-090-91-61</t>
  </si>
  <si>
    <t>02-090-14-59</t>
  </si>
  <si>
    <t>MP002XU02YLH</t>
  </si>
  <si>
    <t>02-087-12-59</t>
  </si>
  <si>
    <t>MP002XU02YLJ</t>
  </si>
  <si>
    <t>02-087-05-57</t>
  </si>
  <si>
    <t>MP002XU02YLK</t>
  </si>
  <si>
    <t>02-087-05-59</t>
  </si>
  <si>
    <t>02-087-05-61</t>
  </si>
  <si>
    <t>02-070-05-58</t>
  </si>
  <si>
    <t>02-097-05-57</t>
  </si>
  <si>
    <t>02-097-05-58</t>
  </si>
  <si>
    <t>02-093-65-57</t>
  </si>
  <si>
    <t>MP002XU02YLP</t>
  </si>
  <si>
    <t>02-093-65-59</t>
  </si>
  <si>
    <t>02-094-26-57</t>
  </si>
  <si>
    <t>MP002XU02YLS</t>
  </si>
  <si>
    <t>02-093-32-61</t>
  </si>
  <si>
    <t>60-020-81-57</t>
  </si>
  <si>
    <t>MP002XU02YM7</t>
  </si>
  <si>
    <t>60-020-81-59</t>
  </si>
  <si>
    <t>21-612-09-57</t>
  </si>
  <si>
    <t>MP002XU02YMA</t>
  </si>
  <si>
    <t>02-281-21-57</t>
  </si>
  <si>
    <t>MP002XU02YMB</t>
  </si>
  <si>
    <t>02-281-21-59</t>
  </si>
  <si>
    <t>02-281-21-61</t>
  </si>
  <si>
    <t>21-611-09-57</t>
  </si>
  <si>
    <t>MP002XU02YMC</t>
  </si>
  <si>
    <t>21-611-09-59</t>
  </si>
  <si>
    <t>21-611-09-61</t>
  </si>
  <si>
    <t>02-279-60-57</t>
  </si>
  <si>
    <t>MP002XU02YMD</t>
  </si>
  <si>
    <t>02-279-60-59</t>
  </si>
  <si>
    <t>02-281-27-58</t>
  </si>
  <si>
    <t>MP002XU02YME</t>
  </si>
  <si>
    <t>02-281-27-60</t>
  </si>
  <si>
    <t>02-272-95-57</t>
  </si>
  <si>
    <t>MP002XU02YMF</t>
  </si>
  <si>
    <t>02-272-95-59</t>
  </si>
  <si>
    <t>02-273-78-57</t>
  </si>
  <si>
    <t>MP002XU02YMH</t>
  </si>
  <si>
    <t>02-265-95-57</t>
  </si>
  <si>
    <t>02-265-74-59</t>
  </si>
  <si>
    <t>02-265-74-60</t>
  </si>
  <si>
    <t>02-271-21-58</t>
  </si>
  <si>
    <t>02-271-21-60</t>
  </si>
  <si>
    <t>02-265-05-59</t>
  </si>
  <si>
    <t>MP002XU02YMN</t>
  </si>
  <si>
    <t>02-249-16-57</t>
  </si>
  <si>
    <t>MP002XU02YMO</t>
  </si>
  <si>
    <t>02-247-00-59</t>
  </si>
  <si>
    <t>MP002XU02YMQ</t>
  </si>
  <si>
    <t>02-265-53-59</t>
  </si>
  <si>
    <t>MP002XU02YMR</t>
  </si>
  <si>
    <t>02-265-08-59</t>
  </si>
  <si>
    <t>MP002XU02YMS</t>
  </si>
  <si>
    <t>02-265-08-61</t>
  </si>
  <si>
    <t>02-249-05-59</t>
  </si>
  <si>
    <t>MP002XU02YMT</t>
  </si>
  <si>
    <t>21-540-06-57</t>
  </si>
  <si>
    <t>MP002XU02YMV</t>
  </si>
  <si>
    <t>21-540-06-59</t>
  </si>
  <si>
    <t>21-540-06-61</t>
  </si>
  <si>
    <t>21-537-05-57</t>
  </si>
  <si>
    <t>MP002XU02YMW</t>
  </si>
  <si>
    <t>21-537-05-59</t>
  </si>
  <si>
    <t>80-828-02-59</t>
  </si>
  <si>
    <t>MP002XU02YMY</t>
  </si>
  <si>
    <t>80-828-02-61</t>
  </si>
  <si>
    <t>80-821-15-56</t>
  </si>
  <si>
    <t>80-821-15-58</t>
  </si>
  <si>
    <t>80-821-15-60</t>
  </si>
  <si>
    <t>80-821-08-57</t>
  </si>
  <si>
    <t>MP002XU02YN1</t>
  </si>
  <si>
    <t>80-821-08-58</t>
  </si>
  <si>
    <t>80-821-08-61</t>
  </si>
  <si>
    <t>80-814-09-59</t>
  </si>
  <si>
    <t>80-814-09-61</t>
  </si>
  <si>
    <t>80-810-06-58</t>
  </si>
  <si>
    <t>MP002XU02YN5</t>
  </si>
  <si>
    <t>80-810-06-59</t>
  </si>
  <si>
    <t>80-805-08-57</t>
  </si>
  <si>
    <t>MP002XU02YN6</t>
  </si>
  <si>
    <t>80-805-08-61</t>
  </si>
  <si>
    <t>80-806-16-56</t>
  </si>
  <si>
    <t>MP002XU02YN9</t>
  </si>
  <si>
    <t>80-806-16-58</t>
  </si>
  <si>
    <t>80-806-16-59</t>
  </si>
  <si>
    <t>80-806-16-61</t>
  </si>
  <si>
    <t>80-700-19-57</t>
  </si>
  <si>
    <t>MP002XU02YNA</t>
  </si>
  <si>
    <t>80-687-06-59</t>
  </si>
  <si>
    <t>MP002XU02YNB</t>
  </si>
  <si>
    <t>80-687-09-57</t>
  </si>
  <si>
    <t>MP002XU02YND</t>
  </si>
  <si>
    <t>80-173-08-59</t>
  </si>
  <si>
    <t>MP002XU02YNI</t>
  </si>
  <si>
    <t>80-181-09-59</t>
  </si>
  <si>
    <t>80-017-14-59</t>
  </si>
  <si>
    <t>MP002XU02YNK</t>
  </si>
  <si>
    <t>60-250-08-59</t>
  </si>
  <si>
    <t>MP002XU02YNM</t>
  </si>
  <si>
    <t>60-250-01-59</t>
  </si>
  <si>
    <t>MP002XU02YNN</t>
  </si>
  <si>
    <t>80-810-11-57</t>
  </si>
  <si>
    <t>MP002XU02YNO</t>
  </si>
  <si>
    <t>80-810-11-59</t>
  </si>
  <si>
    <t>80-999-08-58</t>
  </si>
  <si>
    <t>MP002XU02YNR</t>
  </si>
  <si>
    <t>80-999-08-59</t>
  </si>
  <si>
    <t>80-999-06-56</t>
  </si>
  <si>
    <t>MP002XU02YNS</t>
  </si>
  <si>
    <t>80-999-06-57</t>
  </si>
  <si>
    <t>80-999-06-58</t>
  </si>
  <si>
    <t>80-999-06-59</t>
  </si>
  <si>
    <t>80-999-06-60</t>
  </si>
  <si>
    <t>80-999-06-61</t>
  </si>
  <si>
    <t>80-999-14-61</t>
  </si>
  <si>
    <t>MP002XU02YNT</t>
  </si>
  <si>
    <t>80-848-08-59</t>
  </si>
  <si>
    <t>MP002XU02YNU</t>
  </si>
  <si>
    <t>80-845-08-57</t>
  </si>
  <si>
    <t>MP002XU02YNV</t>
  </si>
  <si>
    <t>80-845-08-61</t>
  </si>
  <si>
    <t>80-843-14-57</t>
  </si>
  <si>
    <t>MP002XU02YNW</t>
  </si>
  <si>
    <t>80-843-14-59</t>
  </si>
  <si>
    <t>80-844-09-56</t>
  </si>
  <si>
    <t>80-844-09-58</t>
  </si>
  <si>
    <t>80-844-09-61</t>
  </si>
  <si>
    <t>80-841-08-57</t>
  </si>
  <si>
    <t>MP002XU02YNZ</t>
  </si>
  <si>
    <t>80-841-08-59</t>
  </si>
  <si>
    <t>80-841-08-61</t>
  </si>
  <si>
    <t>80-841-06-57</t>
  </si>
  <si>
    <t>80-839-14-61</t>
  </si>
  <si>
    <t>80-831-06-55</t>
  </si>
  <si>
    <t>MP002XU02YO3</t>
  </si>
  <si>
    <t>80-831-06-56</t>
  </si>
  <si>
    <t>80-831-06-57</t>
  </si>
  <si>
    <t>80-831-06-58</t>
  </si>
  <si>
    <t>80-831-06-59</t>
  </si>
  <si>
    <t>80-831-06-60</t>
  </si>
  <si>
    <t>80-831-06-61</t>
  </si>
  <si>
    <t>80-832-08-57</t>
  </si>
  <si>
    <t>MP002XU02YO4</t>
  </si>
  <si>
    <t>80-832-08-59</t>
  </si>
  <si>
    <t>80-832-05-57</t>
  </si>
  <si>
    <t>MP002XU02YO5</t>
  </si>
  <si>
    <t>80-832-05-59</t>
  </si>
  <si>
    <t>80-832-05-61</t>
  </si>
  <si>
    <t>80-831-35-58</t>
  </si>
  <si>
    <t>80-831-35-61</t>
  </si>
  <si>
    <t>80-828-06-58</t>
  </si>
  <si>
    <t>MP002XU02YO7</t>
  </si>
  <si>
    <t>80-828-06-61</t>
  </si>
  <si>
    <t>80-845-09-58</t>
  </si>
  <si>
    <t>MP002XU02YO8</t>
  </si>
  <si>
    <t>80-845-09-59</t>
  </si>
  <si>
    <t>80-845-09-60</t>
  </si>
  <si>
    <t>80-845-09-61</t>
  </si>
  <si>
    <t>80-998-13-59</t>
  </si>
  <si>
    <t>MP002XU02YO9</t>
  </si>
  <si>
    <t>80-998-13-60</t>
  </si>
  <si>
    <t>80-998-13-61</t>
  </si>
  <si>
    <t>80-997-14-61</t>
  </si>
  <si>
    <t>MP002XU02YOA</t>
  </si>
  <si>
    <t>80-794-06-59</t>
  </si>
  <si>
    <t>02-052-08-00</t>
  </si>
  <si>
    <t>MP002XU02Z0L</t>
  </si>
  <si>
    <t>02-246-05-57</t>
  </si>
  <si>
    <t>MP002XU02Z0N</t>
  </si>
  <si>
    <t>02-246-05-59</t>
  </si>
  <si>
    <t>02-246-05-61</t>
  </si>
  <si>
    <t>80-794-11-57</t>
  </si>
  <si>
    <t>MP002XU02Z0S</t>
  </si>
  <si>
    <t>02-249-16-59</t>
  </si>
  <si>
    <t>MP002XU02Z4F</t>
  </si>
  <si>
    <t>90-954-16-60</t>
  </si>
  <si>
    <t>MP002XU0330Y</t>
  </si>
  <si>
    <t>MP002XU03310</t>
  </si>
  <si>
    <t>91-139-36-55</t>
  </si>
  <si>
    <t>MP002XU03312</t>
  </si>
  <si>
    <t>91-139-36-57</t>
  </si>
  <si>
    <t>91-139-36-59</t>
  </si>
  <si>
    <t>91-139-09-57</t>
  </si>
  <si>
    <t>MP002XU03316</t>
  </si>
  <si>
    <t>MP002XU03319</t>
  </si>
  <si>
    <t>91-302-09-00</t>
  </si>
  <si>
    <t>MP002XU0331N</t>
  </si>
  <si>
    <t>MP002XU0331T</t>
  </si>
  <si>
    <t>91-396-09-00</t>
  </si>
  <si>
    <t>MP002XU0331Y</t>
  </si>
  <si>
    <t>MP002XU03328</t>
  </si>
  <si>
    <t>MP002XU0332N</t>
  </si>
  <si>
    <t>MP002XU0332O</t>
  </si>
  <si>
    <t>91-461-05-00</t>
  </si>
  <si>
    <t>MP002XU0332W</t>
  </si>
  <si>
    <t>91-472-16-00</t>
  </si>
  <si>
    <t>MP002XU03332</t>
  </si>
  <si>
    <t>MP002XU03333</t>
  </si>
  <si>
    <t>21-267-08-57</t>
  </si>
  <si>
    <t>MP002XU0362C</t>
  </si>
  <si>
    <t>21-267-08-59</t>
  </si>
  <si>
    <t>21-267-08-63</t>
  </si>
  <si>
    <t>60-284-15-00</t>
  </si>
  <si>
    <t>MP002XU0362D</t>
  </si>
  <si>
    <t>60-284-05-00</t>
  </si>
  <si>
    <t>MP002XU0362F</t>
  </si>
  <si>
    <t>MP002XU0362H</t>
  </si>
  <si>
    <t>MP002XU0362K</t>
  </si>
  <si>
    <t>MP002XU0362L</t>
  </si>
  <si>
    <t>16-985-06-00</t>
  </si>
  <si>
    <t>MP002XU0362Q</t>
  </si>
  <si>
    <t>91-062-14-00</t>
  </si>
  <si>
    <t>MP002XU0362S</t>
  </si>
  <si>
    <t>02-214-14-00</t>
  </si>
  <si>
    <t>MP002XU0362W</t>
  </si>
  <si>
    <t>02-215-06-57</t>
  </si>
  <si>
    <t>MP002XU03635</t>
  </si>
  <si>
    <t>02-215-12-61</t>
  </si>
  <si>
    <t>MP002XU03636</t>
  </si>
  <si>
    <t>MP002XU0363A</t>
  </si>
  <si>
    <t>02-296-35-00</t>
  </si>
  <si>
    <t>MP002XU0363B</t>
  </si>
  <si>
    <t>02-307-18-00</t>
  </si>
  <si>
    <t>MP002XU0363N</t>
  </si>
  <si>
    <t>60-285-15-59</t>
  </si>
  <si>
    <t>MP002XU03643</t>
  </si>
  <si>
    <t>60-285-05-57</t>
  </si>
  <si>
    <t>MP002XU03644</t>
  </si>
  <si>
    <t>60-285-05-61</t>
  </si>
  <si>
    <t>60-285-01-57</t>
  </si>
  <si>
    <t>MP002XU03645</t>
  </si>
  <si>
    <t>60-285-01-59</t>
  </si>
  <si>
    <t>60-285-01-61</t>
  </si>
  <si>
    <t>60-286-15-57</t>
  </si>
  <si>
    <t>MP002XU03647</t>
  </si>
  <si>
    <t>60-286-15-59</t>
  </si>
  <si>
    <t>60-286-06-57</t>
  </si>
  <si>
    <t>MP002XU03649</t>
  </si>
  <si>
    <t>60-286-06-59</t>
  </si>
  <si>
    <t>60-286-05-57</t>
  </si>
  <si>
    <t>MP002XU0364B</t>
  </si>
  <si>
    <t>60-286-05-59</t>
  </si>
  <si>
    <t>02-321-09-57</t>
  </si>
  <si>
    <t>MP002XU0364H</t>
  </si>
  <si>
    <t>02-321-09-59</t>
  </si>
  <si>
    <t>02-321-09-61</t>
  </si>
  <si>
    <t>02-321-16-55</t>
  </si>
  <si>
    <t>MP002XU0364I</t>
  </si>
  <si>
    <t>02-321-16-57</t>
  </si>
  <si>
    <t>02-321-16-61</t>
  </si>
  <si>
    <t>02-321-16-63</t>
  </si>
  <si>
    <t>02-327-34-59</t>
  </si>
  <si>
    <t>MP002XU0364M</t>
  </si>
  <si>
    <t>02-331-05-57</t>
  </si>
  <si>
    <t>MP002XU0364Q</t>
  </si>
  <si>
    <t>02-331-05-59</t>
  </si>
  <si>
    <t>02-331-05-61</t>
  </si>
  <si>
    <t>02-333-16-55</t>
  </si>
  <si>
    <t>02-333-16-61</t>
  </si>
  <si>
    <t>21-267-16-57</t>
  </si>
  <si>
    <t>MP002XU0364V</t>
  </si>
  <si>
    <t>21-267-16-59</t>
  </si>
  <si>
    <t>21-267-16-61</t>
  </si>
  <si>
    <t>21-091-60-59</t>
  </si>
  <si>
    <t>MP002XU0364W</t>
  </si>
  <si>
    <t>21-514-53-59</t>
  </si>
  <si>
    <t>MP002XU0364X</t>
  </si>
  <si>
    <t>21-090-53-55</t>
  </si>
  <si>
    <t>MP002XU0364Y</t>
  </si>
  <si>
    <t>21-090-53-57</t>
  </si>
  <si>
    <t>21-090-53-59</t>
  </si>
  <si>
    <t>21-155-02-59</t>
  </si>
  <si>
    <t>MP002XU0364Z</t>
  </si>
  <si>
    <t>02-357-02-57</t>
  </si>
  <si>
    <t>MP002XU0365D</t>
  </si>
  <si>
    <t>02-357-02-61</t>
  </si>
  <si>
    <t>02-357-02-63</t>
  </si>
  <si>
    <t>02-355-02-57</t>
  </si>
  <si>
    <t>MP002XU0365E</t>
  </si>
  <si>
    <t>02-355-02-59</t>
  </si>
  <si>
    <t>02-355-02-61</t>
  </si>
  <si>
    <t>02-356-02-57</t>
  </si>
  <si>
    <t>MP002XU0365F</t>
  </si>
  <si>
    <t>02-358-36-59</t>
  </si>
  <si>
    <t>MP002XU0365G</t>
  </si>
  <si>
    <t>02-358-36-61</t>
  </si>
  <si>
    <t>02-358-36-63</t>
  </si>
  <si>
    <t>02-361-14-57</t>
  </si>
  <si>
    <t>02-182-03-57</t>
  </si>
  <si>
    <t>MP002XU0365K</t>
  </si>
  <si>
    <t>02-182-03-59</t>
  </si>
  <si>
    <t>02-182-20-57</t>
  </si>
  <si>
    <t>MP002XU0365N</t>
  </si>
  <si>
    <t>02-182-20-59</t>
  </si>
  <si>
    <t>02-185-14-61</t>
  </si>
  <si>
    <t>02-362-14-61</t>
  </si>
  <si>
    <t>MP002XU0365Q</t>
  </si>
  <si>
    <t>42-089-03-55</t>
  </si>
  <si>
    <t>MP002XU036IX</t>
  </si>
  <si>
    <t>42-089-03-57</t>
  </si>
  <si>
    <t>42-089-16-57</t>
  </si>
  <si>
    <t>MP002XU036J0</t>
  </si>
  <si>
    <t>42-089-16-59</t>
  </si>
  <si>
    <t>02-114-91-57</t>
  </si>
  <si>
    <t>MP002XU036J2</t>
  </si>
  <si>
    <t>02-114-91-59</t>
  </si>
  <si>
    <t>02-050-09-57</t>
  </si>
  <si>
    <t>MP002XU036J5</t>
  </si>
  <si>
    <t>02-050-09-59</t>
  </si>
  <si>
    <t>02-050-09-61</t>
  </si>
  <si>
    <t>80-761-17-57</t>
  </si>
  <si>
    <t>MP002XU036J9</t>
  </si>
  <si>
    <t>02-232-14-61</t>
  </si>
  <si>
    <t>91-183-12-00</t>
  </si>
  <si>
    <t>MP002XU036OI</t>
  </si>
  <si>
    <t>MP002XU036OT</t>
  </si>
  <si>
    <t>90-944-19-00</t>
  </si>
  <si>
    <t>MP002XU036PF</t>
  </si>
  <si>
    <t>44-004-16-57</t>
  </si>
  <si>
    <t>02-182-36-57</t>
  </si>
  <si>
    <t>MP002XU036Q5</t>
  </si>
  <si>
    <t>02-182-36-59</t>
  </si>
  <si>
    <t>02-182-36-61</t>
  </si>
  <si>
    <t>02-340-09-59</t>
  </si>
  <si>
    <t>MP002XU036QA</t>
  </si>
  <si>
    <t>02-321-03-55</t>
  </si>
  <si>
    <t>02-321-03-57</t>
  </si>
  <si>
    <t>02-321-03-61</t>
  </si>
  <si>
    <t>02-331-16-55</t>
  </si>
  <si>
    <t>MP002XU036QR</t>
  </si>
  <si>
    <t>02-331-16-57</t>
  </si>
  <si>
    <t>02-331-16-61</t>
  </si>
  <si>
    <t>02-363-14-57</t>
  </si>
  <si>
    <t>MP002XU036QS</t>
  </si>
  <si>
    <t>21-599-06-55</t>
  </si>
  <si>
    <t>MP002XU036R2</t>
  </si>
  <si>
    <t>60-007-11-57</t>
  </si>
  <si>
    <t>MP002XU036R4</t>
  </si>
  <si>
    <t>60-007-11-59</t>
  </si>
  <si>
    <t>60-007-11-61</t>
  </si>
  <si>
    <t>60-025-09-57</t>
  </si>
  <si>
    <t>MP002XU036R6</t>
  </si>
  <si>
    <t>60-025-09-61</t>
  </si>
  <si>
    <t>60-133-73-57</t>
  </si>
  <si>
    <t>MP002XU036RE</t>
  </si>
  <si>
    <t>60-133-73-59</t>
  </si>
  <si>
    <t>60-287-03-57</t>
  </si>
  <si>
    <t>MP002XU037CU</t>
  </si>
  <si>
    <t>60-287-03-59</t>
  </si>
  <si>
    <t>60-287-02-57</t>
  </si>
  <si>
    <t>MP002XU037CW</t>
  </si>
  <si>
    <t>60-287-02-59</t>
  </si>
  <si>
    <t>60-287-08-55</t>
  </si>
  <si>
    <t>MP002XU037CX</t>
  </si>
  <si>
    <t>60-287-08-57</t>
  </si>
  <si>
    <t>60-287-06-57</t>
  </si>
  <si>
    <t>MP002XU037CZ</t>
  </si>
  <si>
    <t>60-287-06-59</t>
  </si>
  <si>
    <t>21-558-11-55</t>
  </si>
  <si>
    <t>MP002XU037DD</t>
  </si>
  <si>
    <t>21-558-11-57</t>
  </si>
  <si>
    <t>21-558-11-59</t>
  </si>
  <si>
    <t>21-558-11-61</t>
  </si>
  <si>
    <t>60-033-08-57</t>
  </si>
  <si>
    <t>MP002XU037DM</t>
  </si>
  <si>
    <t>60-033-08-59</t>
  </si>
  <si>
    <t>60-033-08-61</t>
  </si>
  <si>
    <t>02-260-05-57</t>
  </si>
  <si>
    <t>MP002XU037DV</t>
  </si>
  <si>
    <t>02-260-05-59</t>
  </si>
  <si>
    <t>80-977-02-59</t>
  </si>
  <si>
    <t>MP002XU037FQ</t>
  </si>
  <si>
    <t>21-659-08-57</t>
  </si>
  <si>
    <t>MP002XU0393W</t>
  </si>
  <si>
    <t>21-659-08-59</t>
  </si>
  <si>
    <t>21-659-08-61</t>
  </si>
  <si>
    <t>21-663-11-57</t>
  </si>
  <si>
    <t>MP002XU0393Y</t>
  </si>
  <si>
    <t>21-663-11-59</t>
  </si>
  <si>
    <t>21-663-11-61</t>
  </si>
  <si>
    <t>21-661-36-57</t>
  </si>
  <si>
    <t>MP002XU03940</t>
  </si>
  <si>
    <t>21-661-36-59</t>
  </si>
  <si>
    <t>21-667-08-57</t>
  </si>
  <si>
    <t>MP002XU03942</t>
  </si>
  <si>
    <t>21-667-08-59</t>
  </si>
  <si>
    <t>21-667-08-61</t>
  </si>
  <si>
    <t>21-668-03-59</t>
  </si>
  <si>
    <t>MP002XU03944</t>
  </si>
  <si>
    <t>21-666-13-57</t>
  </si>
  <si>
    <t>MP002XU03945</t>
  </si>
  <si>
    <t>21-666-13-59</t>
  </si>
  <si>
    <t>21-666-13-61</t>
  </si>
  <si>
    <t>21-669-15-57</t>
  </si>
  <si>
    <t>MP002XU03946</t>
  </si>
  <si>
    <t>21-669-15-61</t>
  </si>
  <si>
    <t>46-004-19-00</t>
  </si>
  <si>
    <t>MP002XU03E0Q</t>
  </si>
  <si>
    <t>46-004-04-00</t>
  </si>
  <si>
    <t>MP002XU03E0S</t>
  </si>
  <si>
    <t>46-004-14-00</t>
  </si>
  <si>
    <t>MP002XU03E0T</t>
  </si>
  <si>
    <t>MP002XU03E0V</t>
  </si>
  <si>
    <t>46-004-05-00</t>
  </si>
  <si>
    <t>MP002XU03E0W</t>
  </si>
  <si>
    <t>46-005-03-00</t>
  </si>
  <si>
    <t>MP002XU03E10</t>
  </si>
  <si>
    <t>MP002XU03E11</t>
  </si>
  <si>
    <t>MP002XU03E15</t>
  </si>
  <si>
    <t>46-004-99-00</t>
  </si>
  <si>
    <t>MP002XU03E17</t>
  </si>
  <si>
    <t>60-020-11-57</t>
  </si>
  <si>
    <t>MP002XU03G0G</t>
  </si>
  <si>
    <t>80-997-13-59</t>
  </si>
  <si>
    <t>MP002XU03G0L</t>
  </si>
  <si>
    <t>80-998-09-57</t>
  </si>
  <si>
    <t>MP002XU03G0M</t>
  </si>
  <si>
    <t>80-998-09-59</t>
  </si>
  <si>
    <t>80-998-09-61</t>
  </si>
  <si>
    <t>80-826-14-59</t>
  </si>
  <si>
    <t>MP002XU03G0N</t>
  </si>
  <si>
    <t>80-835-14-58</t>
  </si>
  <si>
    <t>MP002XU03G0P</t>
  </si>
  <si>
    <t>80-843-06-59</t>
  </si>
  <si>
    <t>MP002XU03G0Q</t>
  </si>
  <si>
    <t>80-843-06-61</t>
  </si>
  <si>
    <t>02-277-95-59</t>
  </si>
  <si>
    <t>MP002XU03G0S</t>
  </si>
  <si>
    <t>02-121-09-57</t>
  </si>
  <si>
    <t>02-121-09-61</t>
  </si>
  <si>
    <t>02-289-09-59</t>
  </si>
  <si>
    <t>MP002XU03G12</t>
  </si>
  <si>
    <t>02-138-06-00</t>
  </si>
  <si>
    <t>MP002XU03G17</t>
  </si>
  <si>
    <t>02-285-09-00</t>
  </si>
  <si>
    <t>MP002XU03G19</t>
  </si>
  <si>
    <t>80-268-08-00</t>
  </si>
  <si>
    <t>MP002XU03GEG</t>
  </si>
  <si>
    <t>02-254-09-00</t>
  </si>
  <si>
    <t>MP002XU03HRL</t>
  </si>
  <si>
    <t>02-252-14-00</t>
  </si>
  <si>
    <t>MP002XU03HRT</t>
  </si>
  <si>
    <t>02-059-08-59</t>
  </si>
  <si>
    <t>MP002XU03HZ5</t>
  </si>
  <si>
    <t>02-059-08-61</t>
  </si>
  <si>
    <t>02-263-14-61</t>
  </si>
  <si>
    <t>MP002XU03HZ6</t>
  </si>
  <si>
    <t>21-558-14-55</t>
  </si>
  <si>
    <t>21-558-14-57</t>
  </si>
  <si>
    <t>80-862-09-57</t>
  </si>
  <si>
    <t>MP002XU03JOE</t>
  </si>
  <si>
    <t>02-371-00-57</t>
  </si>
  <si>
    <t>MP002XU03K52</t>
  </si>
  <si>
    <t>02-372-15-59</t>
  </si>
  <si>
    <t>MP002XU03K53</t>
  </si>
  <si>
    <t>02-372-15-60</t>
  </si>
  <si>
    <t>02-372-05-61</t>
  </si>
  <si>
    <t>MP002XU03K54</t>
  </si>
  <si>
    <t>02-370-13-57</t>
  </si>
  <si>
    <t>MP002XU03K55</t>
  </si>
  <si>
    <t>02-370-13-59</t>
  </si>
  <si>
    <t>02-370-13-61</t>
  </si>
  <si>
    <t>02-370-21-57</t>
  </si>
  <si>
    <t>MP002XU03K56</t>
  </si>
  <si>
    <t>02-370-21-59</t>
  </si>
  <si>
    <t>44-018-77-00</t>
  </si>
  <si>
    <t>MP002XU03K57</t>
  </si>
  <si>
    <t>44-018-73-00</t>
  </si>
  <si>
    <t>MP002XU03K58</t>
  </si>
  <si>
    <t>MP002XU03K5A</t>
  </si>
  <si>
    <t>44-018-13-00</t>
  </si>
  <si>
    <t>MP002XU03K5B</t>
  </si>
  <si>
    <t>44-018-91-00</t>
  </si>
  <si>
    <t>MP002XU03K5C</t>
  </si>
  <si>
    <t>02-114-09-57</t>
  </si>
  <si>
    <t>MP002XU03K5F</t>
  </si>
  <si>
    <t>02-114-09-59</t>
  </si>
  <si>
    <t>02-121-91-57</t>
  </si>
  <si>
    <t>MP002XU03K5G</t>
  </si>
  <si>
    <t>02-121-91-59</t>
  </si>
  <si>
    <t>02-121-91-61</t>
  </si>
  <si>
    <t>02-368-15-57</t>
  </si>
  <si>
    <t>MP002XU03K5H</t>
  </si>
  <si>
    <t>80-594-05-57</t>
  </si>
  <si>
    <t>MP002XU03K5I</t>
  </si>
  <si>
    <t>02-231-09-57</t>
  </si>
  <si>
    <t>02-231-09-59</t>
  </si>
  <si>
    <t>02-387-06-00</t>
  </si>
  <si>
    <t>MP002XU03K5M</t>
  </si>
  <si>
    <t>02-386-92-00</t>
  </si>
  <si>
    <t>MP002XU03K5T</t>
  </si>
  <si>
    <t>02-285-05-00</t>
  </si>
  <si>
    <t>MP002XU03K5V</t>
  </si>
  <si>
    <t>02-137-91-00</t>
  </si>
  <si>
    <t>MP002XU03K60</t>
  </si>
  <si>
    <t>MP002XU03K62</t>
  </si>
  <si>
    <t>MP002XU03K6A</t>
  </si>
  <si>
    <t>90-954-08-56</t>
  </si>
  <si>
    <t>MP002XU03KJ9</t>
  </si>
  <si>
    <t>90-954-08-60</t>
  </si>
  <si>
    <t>80-844-08-55</t>
  </si>
  <si>
    <t>80-844-08-57</t>
  </si>
  <si>
    <t>80-844-08-61</t>
  </si>
  <si>
    <t>02-088-16-57</t>
  </si>
  <si>
    <t>MP002XU03KK7</t>
  </si>
  <si>
    <t>02-088-16-59</t>
  </si>
  <si>
    <t>02-201-03-61</t>
  </si>
  <si>
    <t>MP002XU03KKB</t>
  </si>
  <si>
    <t>02-122-16-57</t>
  </si>
  <si>
    <t>MP002XU03KKG</t>
  </si>
  <si>
    <t>02-270-14-57</t>
  </si>
  <si>
    <t>02-270-14-58</t>
  </si>
  <si>
    <t>02-270-14-60</t>
  </si>
  <si>
    <t>02-270-14-61</t>
  </si>
  <si>
    <t>02-093-05-57</t>
  </si>
  <si>
    <t>MP002XU03KKL</t>
  </si>
  <si>
    <t>02-093-01-60</t>
  </si>
  <si>
    <t>02-093-01-61</t>
  </si>
  <si>
    <t>02-096-03-61</t>
  </si>
  <si>
    <t>02-050-14-57</t>
  </si>
  <si>
    <t>MP002XU03KKU</t>
  </si>
  <si>
    <t>02-050-14-59</t>
  </si>
  <si>
    <t>02-050-14-61</t>
  </si>
  <si>
    <t>02-374-02-57</t>
  </si>
  <si>
    <t>02-374-02-61</t>
  </si>
  <si>
    <t>02-137-08-00</t>
  </si>
  <si>
    <t>MP002XU03KLA</t>
  </si>
  <si>
    <t>02-137-18-00</t>
  </si>
  <si>
    <t>MP002XU03KLB</t>
  </si>
  <si>
    <t>02-137-06-00</t>
  </si>
  <si>
    <t>MP002XU03KLC</t>
  </si>
  <si>
    <t>80-761-02-55</t>
  </si>
  <si>
    <t>MP002XU03KMJ</t>
  </si>
  <si>
    <t>80-761-02-57</t>
  </si>
  <si>
    <t>80-251-14-57</t>
  </si>
  <si>
    <t>MP002XU03KMK</t>
  </si>
  <si>
    <t>02-390-14-57</t>
  </si>
  <si>
    <t>MP002XU03KMZ</t>
  </si>
  <si>
    <t>02-390-14-59</t>
  </si>
  <si>
    <t>21-599-79-55</t>
  </si>
  <si>
    <t>MP002XU03KPR</t>
  </si>
  <si>
    <t>21-599-79-57</t>
  </si>
  <si>
    <t>21-599-79-61</t>
  </si>
  <si>
    <t>21-644-09-57</t>
  </si>
  <si>
    <t>21-646-36-57</t>
  </si>
  <si>
    <t>MP002XU03KPX</t>
  </si>
  <si>
    <t>21-646-36-59</t>
  </si>
  <si>
    <t>21-646-36-61</t>
  </si>
  <si>
    <t>21-647-09-57</t>
  </si>
  <si>
    <t>21-647-09-61</t>
  </si>
  <si>
    <t>02-086-02-57</t>
  </si>
  <si>
    <t>MP002XU03PT4</t>
  </si>
  <si>
    <t>02-086-02-61</t>
  </si>
  <si>
    <t>02-392-02-59</t>
  </si>
  <si>
    <t>MP002XU03PT5</t>
  </si>
  <si>
    <t>02-394-14-00</t>
  </si>
  <si>
    <t>MP002XU03PT6</t>
  </si>
  <si>
    <t>02-404-08-57</t>
  </si>
  <si>
    <t>MP002XU03PT7</t>
  </si>
  <si>
    <t>02-404-08-59</t>
  </si>
  <si>
    <t>02-404-08-61</t>
  </si>
  <si>
    <t>02-402-26-57</t>
  </si>
  <si>
    <t>MP002XU03PT8</t>
  </si>
  <si>
    <t>02-402-26-59</t>
  </si>
  <si>
    <t>02-402-26-60</t>
  </si>
  <si>
    <t>02-402-26-61</t>
  </si>
  <si>
    <t>02-401-78-57</t>
  </si>
  <si>
    <t>MP002XU03PT9</t>
  </si>
  <si>
    <t>02-401-78-61</t>
  </si>
  <si>
    <t>02-405-73-57</t>
  </si>
  <si>
    <t>MP002XU03PTA</t>
  </si>
  <si>
    <t>02-405-73-59</t>
  </si>
  <si>
    <t>02-408-00-57</t>
  </si>
  <si>
    <t>MP002XU03PTD</t>
  </si>
  <si>
    <t>02-123-14-57</t>
  </si>
  <si>
    <t>02-123-14-58</t>
  </si>
  <si>
    <t>02-123-14-60</t>
  </si>
  <si>
    <t>02-123-14-61</t>
  </si>
  <si>
    <t>02-263-09-57</t>
  </si>
  <si>
    <t>02-263-09-61</t>
  </si>
  <si>
    <t>02-141-14-00</t>
  </si>
  <si>
    <t>MP002XU03QZ3</t>
  </si>
  <si>
    <t>02-410-05-60</t>
  </si>
  <si>
    <t>MP002XU03QZ6</t>
  </si>
  <si>
    <t>02-410-05-61</t>
  </si>
  <si>
    <t>02-409-00-57</t>
  </si>
  <si>
    <t>02-409-00-59</t>
  </si>
  <si>
    <t>02-412-09-59</t>
  </si>
  <si>
    <t>MP002XU03QZ8</t>
  </si>
  <si>
    <t>02-420-09-59</t>
  </si>
  <si>
    <t>02-421-09-61</t>
  </si>
  <si>
    <t>MP002XU03QZA</t>
  </si>
  <si>
    <t>MP002XU03QZB</t>
  </si>
  <si>
    <t>02-425-09-59</t>
  </si>
  <si>
    <t>02-425-09-61</t>
  </si>
  <si>
    <t>02-424-91-59</t>
  </si>
  <si>
    <t>MP002XU03QZC</t>
  </si>
  <si>
    <t>02-424-91-61</t>
  </si>
  <si>
    <t>02-422-05-59</t>
  </si>
  <si>
    <t>MP002XU03QZD</t>
  </si>
  <si>
    <t>02-415-14-85</t>
  </si>
  <si>
    <t>MP002XU03R0S</t>
  </si>
  <si>
    <t>02-415-14-09</t>
  </si>
  <si>
    <t>02-415-14-95</t>
  </si>
  <si>
    <t>02-414-09-85</t>
  </si>
  <si>
    <t>MP002XU03R0T</t>
  </si>
  <si>
    <t>91-111-17-00</t>
  </si>
  <si>
    <t>MP002XU03TA3</t>
  </si>
  <si>
    <t>MP002XU03TA6</t>
  </si>
  <si>
    <t>MP002XU03TAP</t>
  </si>
  <si>
    <t>91-503-48-00</t>
  </si>
  <si>
    <t>MP002XU03WWF</t>
  </si>
  <si>
    <t>91-534-03-00</t>
  </si>
  <si>
    <t>MP002XU03WWL</t>
  </si>
  <si>
    <t>02-246-09-57</t>
  </si>
  <si>
    <t>MP002XU03WWT</t>
  </si>
  <si>
    <t>02-246-09-59</t>
  </si>
  <si>
    <t>02-246-09-61</t>
  </si>
  <si>
    <t>21-530-08-57</t>
  </si>
  <si>
    <t>MP002XU03WWX</t>
  </si>
  <si>
    <t>21-530-08-59</t>
  </si>
  <si>
    <t>21-530-08-61</t>
  </si>
  <si>
    <t>21-542-03-61</t>
  </si>
  <si>
    <t>MP002XU03WX1</t>
  </si>
  <si>
    <t>02-401-14-59</t>
  </si>
  <si>
    <t>MP002XU03WYX</t>
  </si>
  <si>
    <t>02-402-14-59</t>
  </si>
  <si>
    <t>MP002XU03WYZ</t>
  </si>
  <si>
    <t>02-402-14-60</t>
  </si>
  <si>
    <t>02-402-14-61</t>
  </si>
  <si>
    <t>02-403-05-59</t>
  </si>
  <si>
    <t>MP002XU03WZ1</t>
  </si>
  <si>
    <t>02-403-05-61</t>
  </si>
  <si>
    <t>02-093-08-57</t>
  </si>
  <si>
    <t>MP002XU03WZ6</t>
  </si>
  <si>
    <t>02-093-08-59</t>
  </si>
  <si>
    <t>02-093-08-61</t>
  </si>
  <si>
    <t>02-410-15-61</t>
  </si>
  <si>
    <t>MP002XU03WZ7</t>
  </si>
  <si>
    <t>80-965-12-55</t>
  </si>
  <si>
    <t>MP002XU03WZF</t>
  </si>
  <si>
    <t>80-870-08-00</t>
  </si>
  <si>
    <t>MP002XU03WZQ</t>
  </si>
  <si>
    <t>02-137-16-00</t>
  </si>
  <si>
    <t>MP002XU03WZS</t>
  </si>
  <si>
    <t>80-981-02-55</t>
  </si>
  <si>
    <t>MP002XU03X1R</t>
  </si>
  <si>
    <t>80-981-02-57</t>
  </si>
  <si>
    <t>80-981-02-59</t>
  </si>
  <si>
    <t>02-423-91-57</t>
  </si>
  <si>
    <t>MP002XU03X2D</t>
  </si>
  <si>
    <t>02-423-91-59</t>
  </si>
  <si>
    <t>02-423-91-61</t>
  </si>
  <si>
    <t>02-391-14-57</t>
  </si>
  <si>
    <t>MP002XU03XSE</t>
  </si>
  <si>
    <t>02-428-08-57</t>
  </si>
  <si>
    <t>MP002XU03XSG</t>
  </si>
  <si>
    <t>02-430-08-57</t>
  </si>
  <si>
    <t>MP002XU03XSL</t>
  </si>
  <si>
    <t>02-430-08-61</t>
  </si>
  <si>
    <t>MP002XU03XSN</t>
  </si>
  <si>
    <t>02-109-73-59</t>
  </si>
  <si>
    <t>02-109-73-60</t>
  </si>
  <si>
    <t>02-109-73-61</t>
  </si>
  <si>
    <t>02-431-06-57</t>
  </si>
  <si>
    <t>MP002XU03XSO</t>
  </si>
  <si>
    <t>02-431-06-59</t>
  </si>
  <si>
    <t>02-431-06-61</t>
  </si>
  <si>
    <t>02-434-14-57</t>
  </si>
  <si>
    <t>MP002XU03XSQ</t>
  </si>
  <si>
    <t>02-434-14-59</t>
  </si>
  <si>
    <t>02-434-14-61</t>
  </si>
  <si>
    <t>02-091-09-59</t>
  </si>
  <si>
    <t>MP002XU03XST</t>
  </si>
  <si>
    <t>02-091-09-61</t>
  </si>
  <si>
    <t>02-435-14-57</t>
  </si>
  <si>
    <t>MP002XU03XSX</t>
  </si>
  <si>
    <t>02-435-14-59</t>
  </si>
  <si>
    <t>02-435-14-60</t>
  </si>
  <si>
    <t>02-435-14-61</t>
  </si>
  <si>
    <t>MP002XU03XSY</t>
  </si>
  <si>
    <t>02-436-78-58</t>
  </si>
  <si>
    <t>02-436-78-59</t>
  </si>
  <si>
    <t>02-436-78-61</t>
  </si>
  <si>
    <t>02-435-26-57</t>
  </si>
  <si>
    <t>MP002XU03XSZ</t>
  </si>
  <si>
    <t>02-435-26-59</t>
  </si>
  <si>
    <t>02-435-26-61</t>
  </si>
  <si>
    <t>02-436-14-57</t>
  </si>
  <si>
    <t>MP002XU03XT0</t>
  </si>
  <si>
    <t>02-436-14-59</t>
  </si>
  <si>
    <t>02-436-14-61</t>
  </si>
  <si>
    <t>02-437-00-57</t>
  </si>
  <si>
    <t>MP002XU03XT1</t>
  </si>
  <si>
    <t>02-437-00-59</t>
  </si>
  <si>
    <t>02-437-00-61</t>
  </si>
  <si>
    <t>MP002XU03XT2</t>
  </si>
  <si>
    <t>02-439-06-61</t>
  </si>
  <si>
    <t>02-380-05-00</t>
  </si>
  <si>
    <t>MP002XU03XT6</t>
  </si>
  <si>
    <t>02-448-09-00</t>
  </si>
  <si>
    <t>MP002XU03XTD</t>
  </si>
  <si>
    <t>02-448-06-00</t>
  </si>
  <si>
    <t>MP002XU03XTI</t>
  </si>
  <si>
    <t>02-385-14-00</t>
  </si>
  <si>
    <t>MP002XU03XTM</t>
  </si>
  <si>
    <t>02-463-02-59</t>
  </si>
  <si>
    <t>MP002XU03XU2</t>
  </si>
  <si>
    <t>02-463-02-61</t>
  </si>
  <si>
    <t>02-463-06-59</t>
  </si>
  <si>
    <t>MP002XU03XU3</t>
  </si>
  <si>
    <t>02-463-06-61</t>
  </si>
  <si>
    <t>02-464-09-57</t>
  </si>
  <si>
    <t>MP002XU03XU4</t>
  </si>
  <si>
    <t>02-464-09-59</t>
  </si>
  <si>
    <t>02-464-09-61</t>
  </si>
  <si>
    <t>02-037-02-59</t>
  </si>
  <si>
    <t>MP002XU03XU5</t>
  </si>
  <si>
    <t>02-466-09-57</t>
  </si>
  <si>
    <t>MP002XU03XU8</t>
  </si>
  <si>
    <t>02-466-09-59</t>
  </si>
  <si>
    <t>02-466-09-61</t>
  </si>
  <si>
    <t>02-466-14-59</t>
  </si>
  <si>
    <t>MP002XU03XU9</t>
  </si>
  <si>
    <t>02-467-09-59</t>
  </si>
  <si>
    <t>MP002XU03XUA</t>
  </si>
  <si>
    <t>02-467-09-61</t>
  </si>
  <si>
    <t>02-471-06-57</t>
  </si>
  <si>
    <t>MP002XU03XUG</t>
  </si>
  <si>
    <t>21-091-77-57</t>
  </si>
  <si>
    <t>MP002XU045TL</t>
  </si>
  <si>
    <t>21-091-77-59</t>
  </si>
  <si>
    <t>21-091-77-61</t>
  </si>
  <si>
    <t>21-688-16-57</t>
  </si>
  <si>
    <t>MP002XU045TN</t>
  </si>
  <si>
    <t>21-599-09-55</t>
  </si>
  <si>
    <t>MP002XU045TP</t>
  </si>
  <si>
    <t>02-499-66-57</t>
  </si>
  <si>
    <t>MP002XU045TQ</t>
  </si>
  <si>
    <t>02-499-66-59</t>
  </si>
  <si>
    <t>02-497-16-57</t>
  </si>
  <si>
    <t>MP002XU045TR</t>
  </si>
  <si>
    <t>02-497-16-59</t>
  </si>
  <si>
    <t>02-496-09-57</t>
  </si>
  <si>
    <t>MP002XU045TT</t>
  </si>
  <si>
    <t>02-493-19-59</t>
  </si>
  <si>
    <t>MP002XU045TW</t>
  </si>
  <si>
    <t>02-493-19-61</t>
  </si>
  <si>
    <t>02-331-03-61</t>
  </si>
  <si>
    <t>MP002XU045U0</t>
  </si>
  <si>
    <t>02-201-16-57</t>
  </si>
  <si>
    <t>MP002XU045U1</t>
  </si>
  <si>
    <t>02-196-02-57</t>
  </si>
  <si>
    <t>MP002XU045U3</t>
  </si>
  <si>
    <t>02-196-02-59</t>
  </si>
  <si>
    <t>02-196-02-61</t>
  </si>
  <si>
    <t>21-713-08-57</t>
  </si>
  <si>
    <t>MP002XU046HZ</t>
  </si>
  <si>
    <t>21-713-08-59</t>
  </si>
  <si>
    <t>21-713-08-61</t>
  </si>
  <si>
    <t>21-715-00-57</t>
  </si>
  <si>
    <t>MP002XU046I0</t>
  </si>
  <si>
    <t>21-715-00-59</t>
  </si>
  <si>
    <t>21-715-00-61</t>
  </si>
  <si>
    <t>21-639-36-61</t>
  </si>
  <si>
    <t>MP002XU046I3</t>
  </si>
  <si>
    <t>02-019-36-61</t>
  </si>
  <si>
    <t>MP002XU046I6</t>
  </si>
  <si>
    <t>02-502-02-57</t>
  </si>
  <si>
    <t>MP002XU046I9</t>
  </si>
  <si>
    <t>02-502-02-61</t>
  </si>
  <si>
    <t>91-598-09-57</t>
  </si>
  <si>
    <t>MP002XU04806</t>
  </si>
  <si>
    <t>91-601-14-57</t>
  </si>
  <si>
    <t>91-599-03-55</t>
  </si>
  <si>
    <t>MP002XU04808</t>
  </si>
  <si>
    <t>91-599-03-57</t>
  </si>
  <si>
    <t>91-600-17-57</t>
  </si>
  <si>
    <t>MP002XU048BJ</t>
  </si>
  <si>
    <t>91-600-17-59</t>
  </si>
  <si>
    <t>MP002XU048JC</t>
  </si>
  <si>
    <t>91-549-09-00</t>
  </si>
  <si>
    <t>MP002XU048JI</t>
  </si>
  <si>
    <t>91-506-09-00</t>
  </si>
  <si>
    <t>MP002XU048JP</t>
  </si>
  <si>
    <t>MP002XU048JR</t>
  </si>
  <si>
    <t>MP002XU048JV</t>
  </si>
  <si>
    <t>91-533-51-00</t>
  </si>
  <si>
    <t>MP002XU048K6</t>
  </si>
  <si>
    <t>21-707-02-57</t>
  </si>
  <si>
    <t>MP002XU048KA</t>
  </si>
  <si>
    <t>21-707-02-59</t>
  </si>
  <si>
    <t>21-707-02-61</t>
  </si>
  <si>
    <t>MP002XU04DN3</t>
  </si>
  <si>
    <t>80-747-02-61</t>
  </si>
  <si>
    <t>80-974-32-57</t>
  </si>
  <si>
    <t>MP002XU04DN5</t>
  </si>
  <si>
    <t>02-444-09-85</t>
  </si>
  <si>
    <t>MP002XU04DXC</t>
  </si>
  <si>
    <t>02-444-09-09</t>
  </si>
  <si>
    <t>02-507-03-59</t>
  </si>
  <si>
    <t>MP002XU04EM4</t>
  </si>
  <si>
    <t>02-508-16-00</t>
  </si>
  <si>
    <t>MP002XU04EM6</t>
  </si>
  <si>
    <t>02-513-19-57</t>
  </si>
  <si>
    <t>MP002XU04EME</t>
  </si>
  <si>
    <t>02-513-19-59</t>
  </si>
  <si>
    <t>02-513-19-61</t>
  </si>
  <si>
    <t>02-201-36-57</t>
  </si>
  <si>
    <t>MP002XU04EMF</t>
  </si>
  <si>
    <t>02-201-36-59</t>
  </si>
  <si>
    <t>02-321-02-57</t>
  </si>
  <si>
    <t>02-321-02-61</t>
  </si>
  <si>
    <t>02-321-02-63</t>
  </si>
  <si>
    <t>02-514-09-57</t>
  </si>
  <si>
    <t>MP002XU04EMJ</t>
  </si>
  <si>
    <t>02-515-02-57</t>
  </si>
  <si>
    <t>MP002XU04EMK</t>
  </si>
  <si>
    <t>02-515-02-59</t>
  </si>
  <si>
    <t>02-515-19-57</t>
  </si>
  <si>
    <t>MP002XU04EML</t>
  </si>
  <si>
    <t>02-515-19-59</t>
  </si>
  <si>
    <t>02-516-02-57</t>
  </si>
  <si>
    <t>MP002XU04EMM</t>
  </si>
  <si>
    <t>02-516-02-59</t>
  </si>
  <si>
    <t>02-516-02-61</t>
  </si>
  <si>
    <t>02-518-14-57</t>
  </si>
  <si>
    <t>MP002XU04EMN</t>
  </si>
  <si>
    <t>02-518-14-59</t>
  </si>
  <si>
    <t>02-518-14-61</t>
  </si>
  <si>
    <t>02-518-14-63</t>
  </si>
  <si>
    <t>02-162-36-55</t>
  </si>
  <si>
    <t>MP002XU04EMQ</t>
  </si>
  <si>
    <t>02-162-36-57</t>
  </si>
  <si>
    <t>02-162-36-59</t>
  </si>
  <si>
    <t>02-162-36-61</t>
  </si>
  <si>
    <t>02-523-19-57</t>
  </si>
  <si>
    <t>MP002XU04EMS</t>
  </si>
  <si>
    <t>02-523-19-59</t>
  </si>
  <si>
    <t>02-521-05-55</t>
  </si>
  <si>
    <t>MP002XU04EMT</t>
  </si>
  <si>
    <t>02-521-05-57</t>
  </si>
  <si>
    <t>02-521-05-59</t>
  </si>
  <si>
    <t>02-523-13-57</t>
  </si>
  <si>
    <t>MP002XU04EMU</t>
  </si>
  <si>
    <t>02-523-13-59</t>
  </si>
  <si>
    <t>02-523-03-57</t>
  </si>
  <si>
    <t>MP002XU04EMV</t>
  </si>
  <si>
    <t>02-523-03-59</t>
  </si>
  <si>
    <t>02-529-08-57</t>
  </si>
  <si>
    <t>MP002XU04EN0</t>
  </si>
  <si>
    <t>02-533-14-57</t>
  </si>
  <si>
    <t>MP002XU04EN9</t>
  </si>
  <si>
    <t>02-533-14-61</t>
  </si>
  <si>
    <t>02-535-36-57</t>
  </si>
  <si>
    <t>MP002XU04ENB</t>
  </si>
  <si>
    <t>02-535-36-59</t>
  </si>
  <si>
    <t>02-522-11-55</t>
  </si>
  <si>
    <t>MP002XU04ENE</t>
  </si>
  <si>
    <t>MP002XU04M4H</t>
  </si>
  <si>
    <t>MP002XU04M4L</t>
  </si>
  <si>
    <t>02-575-09-57</t>
  </si>
  <si>
    <t>MP002XU04M4O</t>
  </si>
  <si>
    <t>02-575-09-59</t>
  </si>
  <si>
    <t>02-250-21-58</t>
  </si>
  <si>
    <t>MP002XU04M4P</t>
  </si>
  <si>
    <t>02-250-21-59</t>
  </si>
  <si>
    <t>02-576-06-57</t>
  </si>
  <si>
    <t>MP002XU04M4R</t>
  </si>
  <si>
    <t>02-576-06-59</t>
  </si>
  <si>
    <t>02-576-06-61</t>
  </si>
  <si>
    <t>02-087-19-57</t>
  </si>
  <si>
    <t>MP002XU04M4S</t>
  </si>
  <si>
    <t>02-087-19-59</t>
  </si>
  <si>
    <t>02-087-19-61</t>
  </si>
  <si>
    <t>02-087-66-57</t>
  </si>
  <si>
    <t>MP002XU04M4T</t>
  </si>
  <si>
    <t>02-087-66-59</t>
  </si>
  <si>
    <t>02-087-66-61</t>
  </si>
  <si>
    <t>02-087-07-59</t>
  </si>
  <si>
    <t>MP002XU04M4U</t>
  </si>
  <si>
    <t>02-087-07-61</t>
  </si>
  <si>
    <t>02-577-00-57</t>
  </si>
  <si>
    <t>MP002XU04M4V</t>
  </si>
  <si>
    <t>02-577-00-59</t>
  </si>
  <si>
    <t>02-577-00-61</t>
  </si>
  <si>
    <t>02-544-14-59</t>
  </si>
  <si>
    <t>MP002XU04M4W</t>
  </si>
  <si>
    <t>02-544-14-61</t>
  </si>
  <si>
    <t>02-545-14-59</t>
  </si>
  <si>
    <t>MP002XU04M4X</t>
  </si>
  <si>
    <t>02-545-06-59</t>
  </si>
  <si>
    <t>MP002XU04M4Y</t>
  </si>
  <si>
    <t>02-544-08-57</t>
  </si>
  <si>
    <t>MP002XU04M4Z</t>
  </si>
  <si>
    <t>02-544-08-59</t>
  </si>
  <si>
    <t>02-546-08-57</t>
  </si>
  <si>
    <t>MP002XU04M51</t>
  </si>
  <si>
    <t>02-546-08-59</t>
  </si>
  <si>
    <t>02-578-03-57</t>
  </si>
  <si>
    <t>02-578-03-61</t>
  </si>
  <si>
    <t>02-547-01-57</t>
  </si>
  <si>
    <t>MP002XU04M54</t>
  </si>
  <si>
    <t>02-547-01-58</t>
  </si>
  <si>
    <t>02-547-01-59</t>
  </si>
  <si>
    <t>02-547-01-60</t>
  </si>
  <si>
    <t>02-547-01-61</t>
  </si>
  <si>
    <t>02-548-32-57</t>
  </si>
  <si>
    <t>MP002XU04M55</t>
  </si>
  <si>
    <t>02-548-32-59</t>
  </si>
  <si>
    <t>02-548-32-61</t>
  </si>
  <si>
    <t>02-549-95-57</t>
  </si>
  <si>
    <t>MP002XU04M56</t>
  </si>
  <si>
    <t>02-549-95-58</t>
  </si>
  <si>
    <t>02-550-08-57</t>
  </si>
  <si>
    <t>MP002XU04M57</t>
  </si>
  <si>
    <t>02-550-08-58</t>
  </si>
  <si>
    <t>02-550-08-59</t>
  </si>
  <si>
    <t>02-550-08-60</t>
  </si>
  <si>
    <t>02-579-06-57</t>
  </si>
  <si>
    <t>MP002XU04M58</t>
  </si>
  <si>
    <t>02-579-06-59</t>
  </si>
  <si>
    <t>02-579-06-61</t>
  </si>
  <si>
    <t>02-580-14-57</t>
  </si>
  <si>
    <t>02-094-15-57</t>
  </si>
  <si>
    <t>MP002XU04M5A</t>
  </si>
  <si>
    <t>02-094-15-59</t>
  </si>
  <si>
    <t>02-094-15-61</t>
  </si>
  <si>
    <t>02-095-11-58</t>
  </si>
  <si>
    <t>MP002XU04M5C</t>
  </si>
  <si>
    <t>02-095-11-59</t>
  </si>
  <si>
    <t>02-581-14-61</t>
  </si>
  <si>
    <t>MP002XU04M5D</t>
  </si>
  <si>
    <t>02-582-08-57</t>
  </si>
  <si>
    <t>MP002XU04M5E</t>
  </si>
  <si>
    <t>02-582-08-61</t>
  </si>
  <si>
    <t>02-096-07-57</t>
  </si>
  <si>
    <t>MP002XU04M5F</t>
  </si>
  <si>
    <t>02-096-07-59</t>
  </si>
  <si>
    <t>02-096-07-61</t>
  </si>
  <si>
    <t>02-583-06-61</t>
  </si>
  <si>
    <t>02-340-14-59</t>
  </si>
  <si>
    <t>MP002XU04M5I</t>
  </si>
  <si>
    <t>02-584-08-57</t>
  </si>
  <si>
    <t>MP002XU04M5J</t>
  </si>
  <si>
    <t>02-552-14-57</t>
  </si>
  <si>
    <t>MP002XU04M5K</t>
  </si>
  <si>
    <t>91-540-00-59</t>
  </si>
  <si>
    <t>02-553-16-55</t>
  </si>
  <si>
    <t>80-870-09-00</t>
  </si>
  <si>
    <t>MP002XU04M5X</t>
  </si>
  <si>
    <t>02-556-09-00</t>
  </si>
  <si>
    <t>MP002XU04M5Z</t>
  </si>
  <si>
    <t>02-381-20-00</t>
  </si>
  <si>
    <t>MP002XU04M61</t>
  </si>
  <si>
    <t>02-558-26-00</t>
  </si>
  <si>
    <t>MP002XU04M63</t>
  </si>
  <si>
    <t>MP002XU04M64</t>
  </si>
  <si>
    <t>02-559-06-00</t>
  </si>
  <si>
    <t>MP002XU04M65</t>
  </si>
  <si>
    <t>02-560-16-00</t>
  </si>
  <si>
    <t>MP002XU04M68</t>
  </si>
  <si>
    <t>MP002XU04M6B</t>
  </si>
  <si>
    <t>02-588-03-57</t>
  </si>
  <si>
    <t>MP002XU04M6F</t>
  </si>
  <si>
    <t>02-588-03-59</t>
  </si>
  <si>
    <t>02-588-03-61</t>
  </si>
  <si>
    <t>02-563-09-57</t>
  </si>
  <si>
    <t>MP002XU04M6H</t>
  </si>
  <si>
    <t>02-563-09-59</t>
  </si>
  <si>
    <t>02-565-14-59</t>
  </si>
  <si>
    <t>MP002XU04M6I</t>
  </si>
  <si>
    <t>02-564-09-57</t>
  </si>
  <si>
    <t>02-564-09-61</t>
  </si>
  <si>
    <t>02-565-09-57</t>
  </si>
  <si>
    <t>MP002XU04M6K</t>
  </si>
  <si>
    <t>02-565-09-59</t>
  </si>
  <si>
    <t>02-566-09-57</t>
  </si>
  <si>
    <t>MP002XU04M6L</t>
  </si>
  <si>
    <t>02-566-09-59</t>
  </si>
  <si>
    <t>02-566-09-61</t>
  </si>
  <si>
    <t>02-567-16-57</t>
  </si>
  <si>
    <t>MP002XU04M6M</t>
  </si>
  <si>
    <t>02-567-16-59</t>
  </si>
  <si>
    <t>02-567-16-61</t>
  </si>
  <si>
    <t>02-570-05-57</t>
  </si>
  <si>
    <t>MP002XU04M6N</t>
  </si>
  <si>
    <t>02-570-05-61</t>
  </si>
  <si>
    <t>02-568-09-59</t>
  </si>
  <si>
    <t>MP002XU04M6O</t>
  </si>
  <si>
    <t>02-571-06-59</t>
  </si>
  <si>
    <t>MP002XU04M6R</t>
  </si>
  <si>
    <t>02-571-06-61</t>
  </si>
  <si>
    <t>02-571-09-57</t>
  </si>
  <si>
    <t>MP002XU04M6S</t>
  </si>
  <si>
    <t>02-571-09-59</t>
  </si>
  <si>
    <t>02-572-16-59</t>
  </si>
  <si>
    <t>MP002XU04M6T</t>
  </si>
  <si>
    <t>02-572-16-61</t>
  </si>
  <si>
    <t>02-573-09-57</t>
  </si>
  <si>
    <t>MP002XU04M6V</t>
  </si>
  <si>
    <t>02-573-09-59</t>
  </si>
  <si>
    <t>02-574-02-57</t>
  </si>
  <si>
    <t>MP002XU04M6W</t>
  </si>
  <si>
    <t>02-574-02-59</t>
  </si>
  <si>
    <t>02-574-02-61</t>
  </si>
  <si>
    <t>02-574-09-57</t>
  </si>
  <si>
    <t>MP002XU04M6X</t>
  </si>
  <si>
    <t>02-574-09-59</t>
  </si>
  <si>
    <t>02-574-09-61</t>
  </si>
  <si>
    <t>91-422-34-00</t>
  </si>
  <si>
    <t>MP002XU04S4N</t>
  </si>
  <si>
    <t>91-590-09-00</t>
  </si>
  <si>
    <t>MP002XU04S4W</t>
  </si>
  <si>
    <t>02-641-60-57</t>
  </si>
  <si>
    <t>91-618-09-00</t>
  </si>
  <si>
    <t>MP002XU04T83</t>
  </si>
  <si>
    <t>02-101-06-57</t>
  </si>
  <si>
    <t>MP002XU04T84</t>
  </si>
  <si>
    <t>02-101-06-61</t>
  </si>
  <si>
    <t>02-072-00-57</t>
  </si>
  <si>
    <t>MP002XU04T85</t>
  </si>
  <si>
    <t>91-620-14-61</t>
  </si>
  <si>
    <t>MP002XU04T8B</t>
  </si>
  <si>
    <t>90-954-36-56</t>
  </si>
  <si>
    <t>MP002XU04T8C</t>
  </si>
  <si>
    <t>90-954-36-60</t>
  </si>
  <si>
    <t>91-621-14-59</t>
  </si>
  <si>
    <t>MP002XU04T8F</t>
  </si>
  <si>
    <t>91-621-14-61</t>
  </si>
  <si>
    <t>90-954-13-60</t>
  </si>
  <si>
    <t>MP002XU04T8G</t>
  </si>
  <si>
    <t>90-954-14-60</t>
  </si>
  <si>
    <t>MP002XU04T8H</t>
  </si>
  <si>
    <t>90-954-09-60</t>
  </si>
  <si>
    <t>02-601-05-56</t>
  </si>
  <si>
    <t>MP002XU04T8J</t>
  </si>
  <si>
    <t>02-601-05-59</t>
  </si>
  <si>
    <t>MP002XU04T8K</t>
  </si>
  <si>
    <t>02-602-03-61</t>
  </si>
  <si>
    <t>02-604-11-57</t>
  </si>
  <si>
    <t>MP002XU04T8L</t>
  </si>
  <si>
    <t>02-604-11-59</t>
  </si>
  <si>
    <t>02-604-11-61</t>
  </si>
  <si>
    <t>02-090-06-57</t>
  </si>
  <si>
    <t>02-090-06-61</t>
  </si>
  <si>
    <t>02-603-21-57</t>
  </si>
  <si>
    <t>02-603-21-61</t>
  </si>
  <si>
    <t>02-606-00-57</t>
  </si>
  <si>
    <t>MP002XU04T8O</t>
  </si>
  <si>
    <t>02-606-00-61</t>
  </si>
  <si>
    <t>02-605-08-57</t>
  </si>
  <si>
    <t>02-605-08-61</t>
  </si>
  <si>
    <t>02-091-91-60</t>
  </si>
  <si>
    <t>MP002XU04T8Q</t>
  </si>
  <si>
    <t>02-608-05-57</t>
  </si>
  <si>
    <t>MP002XU04T8R</t>
  </si>
  <si>
    <t>02-608-05-59</t>
  </si>
  <si>
    <t>02-608-05-61</t>
  </si>
  <si>
    <t>02-608-05-63</t>
  </si>
  <si>
    <t>02-607-14-57</t>
  </si>
  <si>
    <t>MP002XU04T8S</t>
  </si>
  <si>
    <t>02-607-14-59</t>
  </si>
  <si>
    <t>02-607-14-61</t>
  </si>
  <si>
    <t>02-130-08-57</t>
  </si>
  <si>
    <t>02-130-08-61</t>
  </si>
  <si>
    <t>02-609-21-57</t>
  </si>
  <si>
    <t>MP002XU04T8U</t>
  </si>
  <si>
    <t>02-609-21-59</t>
  </si>
  <si>
    <t>02-609-21-61</t>
  </si>
  <si>
    <t>91-627-03-55</t>
  </si>
  <si>
    <t>91-627-03-57</t>
  </si>
  <si>
    <t>02-551-06-57</t>
  </si>
  <si>
    <t>02-551-06-61</t>
  </si>
  <si>
    <t>02-551-06-63</t>
  </si>
  <si>
    <t>02-412-08-57</t>
  </si>
  <si>
    <t>MP002XU04T8Z</t>
  </si>
  <si>
    <t>02-412-08-59</t>
  </si>
  <si>
    <t>02-595-05-57</t>
  </si>
  <si>
    <t>MP002XU04T90</t>
  </si>
  <si>
    <t>02-595-05-59</t>
  </si>
  <si>
    <t>02-595-05-61</t>
  </si>
  <si>
    <t>02-553-20-57</t>
  </si>
  <si>
    <t>02-553-20-61</t>
  </si>
  <si>
    <t>02-380-12-00</t>
  </si>
  <si>
    <t>MP002XU04T98</t>
  </si>
  <si>
    <t>02-618-09-00</t>
  </si>
  <si>
    <t>MP002XU04T99</t>
  </si>
  <si>
    <t>02-383-02-00</t>
  </si>
  <si>
    <t>MP002XU04T9A</t>
  </si>
  <si>
    <t>02-383-08-00</t>
  </si>
  <si>
    <t>MP002XU04T9C</t>
  </si>
  <si>
    <t>02-559-08-00</t>
  </si>
  <si>
    <t>MP002XU04T9I</t>
  </si>
  <si>
    <t>MP002XU04T9L</t>
  </si>
  <si>
    <t>02-622-08-00</t>
  </si>
  <si>
    <t>MP002XU04T9Q</t>
  </si>
  <si>
    <t>02-625-09-00</t>
  </si>
  <si>
    <t>MP002XU04T9T</t>
  </si>
  <si>
    <t>02-626-21-00</t>
  </si>
  <si>
    <t>MP002XU04T9W</t>
  </si>
  <si>
    <t>02-627-78-00</t>
  </si>
  <si>
    <t>MP002XU04T9X</t>
  </si>
  <si>
    <t>91-628-09-57</t>
  </si>
  <si>
    <t>MP002XU04T9Z</t>
  </si>
  <si>
    <t>91-628-09-59</t>
  </si>
  <si>
    <t>91-628-09-61</t>
  </si>
  <si>
    <t>02-590-06-57</t>
  </si>
  <si>
    <t>MP002XU04TA0</t>
  </si>
  <si>
    <t>02-590-06-59</t>
  </si>
  <si>
    <t>02-590-06-61</t>
  </si>
  <si>
    <t>02-589-08-57</t>
  </si>
  <si>
    <t>MP002XU04TA1</t>
  </si>
  <si>
    <t>02-589-08-59</t>
  </si>
  <si>
    <t>02-589-08-61</t>
  </si>
  <si>
    <t>02-592-09-57</t>
  </si>
  <si>
    <t>MP002XU04TA2</t>
  </si>
  <si>
    <t>02-592-09-59</t>
  </si>
  <si>
    <t>02-592-09-61</t>
  </si>
  <si>
    <t>MP002XU04TA3</t>
  </si>
  <si>
    <t>02-591-09-61</t>
  </si>
  <si>
    <t>02-593-02-57</t>
  </si>
  <si>
    <t>MP002XU04TA4</t>
  </si>
  <si>
    <t>02-593-02-59</t>
  </si>
  <si>
    <t>02-593-02-61</t>
  </si>
  <si>
    <t>02-593-09-57</t>
  </si>
  <si>
    <t>MP002XU04TA5</t>
  </si>
  <si>
    <t>02-593-09-59</t>
  </si>
  <si>
    <t>02-593-09-61</t>
  </si>
  <si>
    <t>02-569-09-57</t>
  </si>
  <si>
    <t>MP002XU04TA7</t>
  </si>
  <si>
    <t>02-569-09-59</t>
  </si>
  <si>
    <t>02-569-09-61</t>
  </si>
  <si>
    <t>02-570-91-57</t>
  </si>
  <si>
    <t>MP002XU04TAA</t>
  </si>
  <si>
    <t>02-570-91-61</t>
  </si>
  <si>
    <t>02-597-02-57</t>
  </si>
  <si>
    <t>MP002XU04TAB</t>
  </si>
  <si>
    <t>02-597-02-59</t>
  </si>
  <si>
    <t>02-597-02-61</t>
  </si>
  <si>
    <t>02-600-09-57</t>
  </si>
  <si>
    <t>MP002XU04TAE</t>
  </si>
  <si>
    <t>02-600-09-59</t>
  </si>
  <si>
    <t>02-600-09-61</t>
  </si>
  <si>
    <t>02-095-08-57</t>
  </si>
  <si>
    <t>MP002XU04TAF</t>
  </si>
  <si>
    <t>91-614-09-00</t>
  </si>
  <si>
    <t>MP002XU04TAG</t>
  </si>
  <si>
    <t>02-642-08-57</t>
  </si>
  <si>
    <t>MP002XU04UOK</t>
  </si>
  <si>
    <t>02-642-08-59</t>
  </si>
  <si>
    <t>02-246-16-57</t>
  </si>
  <si>
    <t>MP002XU04UOO</t>
  </si>
  <si>
    <t>02-246-16-61</t>
  </si>
  <si>
    <t>02-641-78-59</t>
  </si>
  <si>
    <t>MP002XU04UOP</t>
  </si>
  <si>
    <t>02-641-78-61</t>
  </si>
  <si>
    <t>02-072-07-57</t>
  </si>
  <si>
    <t>MP002XU04UOS</t>
  </si>
  <si>
    <t>02-072-07-59</t>
  </si>
  <si>
    <t>02-644-08-00</t>
  </si>
  <si>
    <t>MP002XU04UOW</t>
  </si>
  <si>
    <t>02-645-00-57</t>
  </si>
  <si>
    <t>MP002XU04UP0</t>
  </si>
  <si>
    <t>02-645-00-59</t>
  </si>
  <si>
    <t>02-070-16-57</t>
  </si>
  <si>
    <t>MP002XU04UP1</t>
  </si>
  <si>
    <t>02-070-16-59</t>
  </si>
  <si>
    <t>02-646-08-57</t>
  </si>
  <si>
    <t>MP002XU04UP3</t>
  </si>
  <si>
    <t>02-646-08-58</t>
  </si>
  <si>
    <t>02-646-08-59</t>
  </si>
  <si>
    <t>02-646-08-60</t>
  </si>
  <si>
    <t>02-646-08-63</t>
  </si>
  <si>
    <t>02-647-14-57</t>
  </si>
  <si>
    <t>MP002XU04UP6</t>
  </si>
  <si>
    <t>02-647-14-59</t>
  </si>
  <si>
    <t>02-647-14-61</t>
  </si>
  <si>
    <t>21-626-02-59</t>
  </si>
  <si>
    <t>MP002XU04UQU</t>
  </si>
  <si>
    <t>21-322-08-57</t>
  </si>
  <si>
    <t>MP002XU04UR4</t>
  </si>
  <si>
    <t>21-322-08-59</t>
  </si>
  <si>
    <t>21-627-09-57</t>
  </si>
  <si>
    <t>MP002XU04UR6</t>
  </si>
  <si>
    <t>MP002XU04US4</t>
  </si>
  <si>
    <t>21-069-14-59</t>
  </si>
  <si>
    <t>21-622-09-59</t>
  </si>
  <si>
    <t>MP002XU04USY</t>
  </si>
  <si>
    <t>21-338-03-57</t>
  </si>
  <si>
    <t>MP002XU04UT8</t>
  </si>
  <si>
    <t>21-338-03-59</t>
  </si>
  <si>
    <t>21-012-18-57</t>
  </si>
  <si>
    <t>MP002XU04UUF</t>
  </si>
  <si>
    <t>21-012-18-59</t>
  </si>
  <si>
    <t>02-650-91-57</t>
  </si>
  <si>
    <t>MP002XU04UWF</t>
  </si>
  <si>
    <t>02-650-91-59</t>
  </si>
  <si>
    <t>81-056-14-57</t>
  </si>
  <si>
    <t>21-529-08-57</t>
  </si>
  <si>
    <t>MP002XU04WHI</t>
  </si>
  <si>
    <t>21-529-08-59</t>
  </si>
  <si>
    <t>21-529-08-61</t>
  </si>
  <si>
    <t>21-529-05-57</t>
  </si>
  <si>
    <t>MP002XU04WHJ</t>
  </si>
  <si>
    <t>21-529-05-59</t>
  </si>
  <si>
    <t>21-529-05-61</t>
  </si>
  <si>
    <t>21-534-08-57</t>
  </si>
  <si>
    <t>MP002XU04WHK</t>
  </si>
  <si>
    <t>21-534-08-59</t>
  </si>
  <si>
    <t>21-534-08-61</t>
  </si>
  <si>
    <t>21-534-03-57</t>
  </si>
  <si>
    <t>MP002XU04WHL</t>
  </si>
  <si>
    <t>21-534-03-59</t>
  </si>
  <si>
    <t>21-534-03-61</t>
  </si>
  <si>
    <t>21-535-03-57</t>
  </si>
  <si>
    <t>MP002XU04WHM</t>
  </si>
  <si>
    <t>21-535-03-59</t>
  </si>
  <si>
    <t>21-535-03-61</t>
  </si>
  <si>
    <t>21-535-05-55</t>
  </si>
  <si>
    <t>MP002XU04WHN</t>
  </si>
  <si>
    <t>21-535-05-57</t>
  </si>
  <si>
    <t>21-535-05-59</t>
  </si>
  <si>
    <t>21-535-05-61</t>
  </si>
  <si>
    <t>21-610-09-57</t>
  </si>
  <si>
    <t>MP002XU04WHP</t>
  </si>
  <si>
    <t>21-610-09-59</t>
  </si>
  <si>
    <t>21-610-09-61</t>
  </si>
  <si>
    <t>21-538-08-57</t>
  </si>
  <si>
    <t>MP002XU04WHQ</t>
  </si>
  <si>
    <t>21-659-09-57</t>
  </si>
  <si>
    <t>MP002XU04WHR</t>
  </si>
  <si>
    <t>21-659-09-59</t>
  </si>
  <si>
    <t>21-659-09-61</t>
  </si>
  <si>
    <t>21-661-14-57</t>
  </si>
  <si>
    <t>MP002XU04WHS</t>
  </si>
  <si>
    <t>21-661-14-59</t>
  </si>
  <si>
    <t>21-661-14-61</t>
  </si>
  <si>
    <t>21-663-41-59</t>
  </si>
  <si>
    <t>MP002XU04WHT</t>
  </si>
  <si>
    <t>21-663-41-61</t>
  </si>
  <si>
    <t>21-669-11-59</t>
  </si>
  <si>
    <t>MP002XU04WHU</t>
  </si>
  <si>
    <t>21-669-11-61</t>
  </si>
  <si>
    <t>21-667-14-57</t>
  </si>
  <si>
    <t>MP002XU04WHV</t>
  </si>
  <si>
    <t>21-667-14-59</t>
  </si>
  <si>
    <t>21-667-14-61</t>
  </si>
  <si>
    <t>21-669-16-59</t>
  </si>
  <si>
    <t>MP002XU04WHW</t>
  </si>
  <si>
    <t>21-669-16-61</t>
  </si>
  <si>
    <t>21-712-09-57</t>
  </si>
  <si>
    <t>MP002XU04WHY</t>
  </si>
  <si>
    <t>21-712-09-59</t>
  </si>
  <si>
    <t>21-712-09-61</t>
  </si>
  <si>
    <t>21-715-09-61</t>
  </si>
  <si>
    <t>MP002XU04WHZ</t>
  </si>
  <si>
    <t>21-714-08-57</t>
  </si>
  <si>
    <t>MP002XU04WI0</t>
  </si>
  <si>
    <t>21-714-08-59</t>
  </si>
  <si>
    <t>21-716-06-57</t>
  </si>
  <si>
    <t>MP002XU04WI1</t>
  </si>
  <si>
    <t>21-716-06-59</t>
  </si>
  <si>
    <t>80-821-16-56</t>
  </si>
  <si>
    <t>80-821-16-58</t>
  </si>
  <si>
    <t>80-821-16-61</t>
  </si>
  <si>
    <t>80-821-09-56</t>
  </si>
  <si>
    <t>80-821-09-57</t>
  </si>
  <si>
    <t>80-821-09-58</t>
  </si>
  <si>
    <t>80-821-09-60</t>
  </si>
  <si>
    <t>80-821-09-61</t>
  </si>
  <si>
    <t>81-058-14-57</t>
  </si>
  <si>
    <t>MP002XU04WID</t>
  </si>
  <si>
    <t>81-058-14-59</t>
  </si>
  <si>
    <t>81-058-14-61</t>
  </si>
  <si>
    <t>81-057-13-57</t>
  </si>
  <si>
    <t>81-057-13-61</t>
  </si>
  <si>
    <t>MP002XU04WIF</t>
  </si>
  <si>
    <t>81-058-13-59</t>
  </si>
  <si>
    <t>81-058-13-61</t>
  </si>
  <si>
    <t>81-058-06-57</t>
  </si>
  <si>
    <t>MP002XU04WIG</t>
  </si>
  <si>
    <t>81-058-06-59</t>
  </si>
  <si>
    <t>81-058-06-61</t>
  </si>
  <si>
    <t>81-059-14-61</t>
  </si>
  <si>
    <t>MP002XU04WIH</t>
  </si>
  <si>
    <t>80-116-06-59</t>
  </si>
  <si>
    <t>MP002XU04WII</t>
  </si>
  <si>
    <t>81-059-09-57</t>
  </si>
  <si>
    <t>81-059-09-61</t>
  </si>
  <si>
    <t>81-060-35-61</t>
  </si>
  <si>
    <t>80-854-14-57</t>
  </si>
  <si>
    <t>MP002XU04WIO</t>
  </si>
  <si>
    <t>80-854-14-59</t>
  </si>
  <si>
    <t>80-854-08-59</t>
  </si>
  <si>
    <t>MP002XU04WIP</t>
  </si>
  <si>
    <t>80-540-14-55</t>
  </si>
  <si>
    <t>80-540-14-61</t>
  </si>
  <si>
    <t>80-854-91-57</t>
  </si>
  <si>
    <t>MP002XU04WIR</t>
  </si>
  <si>
    <t>21-340-09-59</t>
  </si>
  <si>
    <t>MP002XU04WJ5</t>
  </si>
  <si>
    <t>21-340-09-61</t>
  </si>
  <si>
    <t>21-196-14-59</t>
  </si>
  <si>
    <t>MP002XU04WJ9</t>
  </si>
  <si>
    <t>21-339-08-59</t>
  </si>
  <si>
    <t>MP002XU04WJE</t>
  </si>
  <si>
    <t>21-339-08-61</t>
  </si>
  <si>
    <t>81-065-14-57</t>
  </si>
  <si>
    <t>MP002XU04WJN</t>
  </si>
  <si>
    <t>81-065-14-59</t>
  </si>
  <si>
    <t>81-065-09-59</t>
  </si>
  <si>
    <t>MP002XU04WJO</t>
  </si>
  <si>
    <t>81-065-09-61</t>
  </si>
  <si>
    <t>81-066-06-57</t>
  </si>
  <si>
    <t>MP002XU04WJQ</t>
  </si>
  <si>
    <t>81-066-06-59</t>
  </si>
  <si>
    <t>80-361-52-59</t>
  </si>
  <si>
    <t>MP002XU04WJR</t>
  </si>
  <si>
    <t>81-072-09-55</t>
  </si>
  <si>
    <t>MP002XU04WJT</t>
  </si>
  <si>
    <t>81-072-09-59</t>
  </si>
  <si>
    <t>81-072-09-61</t>
  </si>
  <si>
    <t>80-932-16-59</t>
  </si>
  <si>
    <t>MP002XU04WJU</t>
  </si>
  <si>
    <t>80-935-09-55</t>
  </si>
  <si>
    <t>80-935-09-59</t>
  </si>
  <si>
    <t>81-069-14-57</t>
  </si>
  <si>
    <t>81-069-14-61</t>
  </si>
  <si>
    <t>81-069-09-57</t>
  </si>
  <si>
    <t>81-069-09-61</t>
  </si>
  <si>
    <t>81-068-09-57</t>
  </si>
  <si>
    <t>81-068-09-61</t>
  </si>
  <si>
    <t>80-366-14-57</t>
  </si>
  <si>
    <t>MP002XU04WK0</t>
  </si>
  <si>
    <t>80-366-14-59</t>
  </si>
  <si>
    <t>80-366-14-61</t>
  </si>
  <si>
    <t>80-366-52-57</t>
  </si>
  <si>
    <t>MP002XU04WK1</t>
  </si>
  <si>
    <t>80-371-08-57</t>
  </si>
  <si>
    <t>MP002XU04WK4</t>
  </si>
  <si>
    <t>80-371-08-59</t>
  </si>
  <si>
    <t>80-371-09-57</t>
  </si>
  <si>
    <t>MP002XU04WK5</t>
  </si>
  <si>
    <t>21-559-56-57</t>
  </si>
  <si>
    <t>MP002XU04WLB</t>
  </si>
  <si>
    <t>21-559-56-59</t>
  </si>
  <si>
    <t>21-559-56-61</t>
  </si>
  <si>
    <t>21-679-09-57</t>
  </si>
  <si>
    <t>MP002XU04WLS</t>
  </si>
  <si>
    <t>21-679-09-59</t>
  </si>
  <si>
    <t>21-679-09-61</t>
  </si>
  <si>
    <t>21-724-09-57</t>
  </si>
  <si>
    <t>MP002XU04WLW</t>
  </si>
  <si>
    <t>21-724-09-59</t>
  </si>
  <si>
    <t>21-724-09-61</t>
  </si>
  <si>
    <t>88-083-09-00</t>
  </si>
  <si>
    <t>MP002XU04YU9</t>
  </si>
  <si>
    <t>88-031-07-00</t>
  </si>
  <si>
    <t>MP002XU04YWS</t>
  </si>
  <si>
    <t>88-035-09-00</t>
  </si>
  <si>
    <t>MP002XU04YWU</t>
  </si>
  <si>
    <t>88-043-09-00</t>
  </si>
  <si>
    <t>MP002XU04YX2</t>
  </si>
  <si>
    <t>88-075-48-00</t>
  </si>
  <si>
    <t>MP002XU04YXR</t>
  </si>
  <si>
    <t>MP002XU04YXV</t>
  </si>
  <si>
    <t>88-084-78-00</t>
  </si>
  <si>
    <t>MP002XU04YXX</t>
  </si>
  <si>
    <t>88-088-14-00</t>
  </si>
  <si>
    <t>MP002XU04YY1</t>
  </si>
  <si>
    <t>88-093-38-00</t>
  </si>
  <si>
    <t>MP002XU04YY8</t>
  </si>
  <si>
    <t>88-097-38-00</t>
  </si>
  <si>
    <t>MP002XU04YYA</t>
  </si>
  <si>
    <t>88-099-08-00</t>
  </si>
  <si>
    <t>MP002XU04YYC</t>
  </si>
  <si>
    <t>88-101-08-00</t>
  </si>
  <si>
    <t>MP002XU04YYE</t>
  </si>
  <si>
    <t>88-245-14-00</t>
  </si>
  <si>
    <t>MP002XU04YZ7</t>
  </si>
  <si>
    <t>88-192-09-00</t>
  </si>
  <si>
    <t>MP002XU04YZC</t>
  </si>
  <si>
    <t>MP002XU04YZD</t>
  </si>
  <si>
    <t>88-249-14-00</t>
  </si>
  <si>
    <t>MP002XU04YZF</t>
  </si>
  <si>
    <t>MP002XU04YZO</t>
  </si>
  <si>
    <t>88-119-18-00</t>
  </si>
  <si>
    <t>MP002XU04Z04</t>
  </si>
  <si>
    <t>88-233-09-00</t>
  </si>
  <si>
    <t>MP002XU04Z0B</t>
  </si>
  <si>
    <t>88-256-06-00</t>
  </si>
  <si>
    <t>MP002XU04Z0F</t>
  </si>
  <si>
    <t>MP002XU04Z0N</t>
  </si>
  <si>
    <t>88-262-06-00</t>
  </si>
  <si>
    <t>MP002XU04Z0U</t>
  </si>
  <si>
    <t>88-182-09-00</t>
  </si>
  <si>
    <t>MP002XU04Z1P</t>
  </si>
  <si>
    <t>MP002XU04Z2Z</t>
  </si>
  <si>
    <t>90-389-18-55</t>
  </si>
  <si>
    <t>90-389-18-61</t>
  </si>
  <si>
    <t>90-345-36-57</t>
  </si>
  <si>
    <t>MP002XU04ZU9</t>
  </si>
  <si>
    <t>90-345-36-61</t>
  </si>
  <si>
    <t>90-010-21-57</t>
  </si>
  <si>
    <t>MP002XU04ZUC</t>
  </si>
  <si>
    <t>90-010-21-59</t>
  </si>
  <si>
    <t>80-095-15-60</t>
  </si>
  <si>
    <t>MP002XU0E16Z</t>
  </si>
  <si>
    <t>21-018-09-57</t>
  </si>
  <si>
    <t>MP002XU0E172</t>
  </si>
  <si>
    <t>21-018-09-61</t>
  </si>
  <si>
    <t>21-445-09-59</t>
  </si>
  <si>
    <t>MP002XU0E174</t>
  </si>
  <si>
    <t>21-445-09-57</t>
  </si>
  <si>
    <t>MP002XU0E175</t>
  </si>
  <si>
    <t>21-023-09-57</t>
  </si>
  <si>
    <t>MP002XU0E179</t>
  </si>
  <si>
    <t>21-023-09-59</t>
  </si>
  <si>
    <t>21-023-09-61</t>
  </si>
  <si>
    <t>60-026-09-59</t>
  </si>
  <si>
    <t>MP002XU0E17D</t>
  </si>
  <si>
    <t>21-002-09-57</t>
  </si>
  <si>
    <t>MP002XU0E17E</t>
  </si>
  <si>
    <t>21-002-09-61</t>
  </si>
  <si>
    <t>60-027-14-57</t>
  </si>
  <si>
    <t>MP002XU0E17F</t>
  </si>
  <si>
    <t>60-029-16-55</t>
  </si>
  <si>
    <t>60-029-16-57</t>
  </si>
  <si>
    <t>21-003-16-57</t>
  </si>
  <si>
    <t>MP002XU0E17M</t>
  </si>
  <si>
    <t>21-003-16-59</t>
  </si>
  <si>
    <t>21-003-16-61</t>
  </si>
  <si>
    <t>60-037-16-57</t>
  </si>
  <si>
    <t>MP002XU0E17O</t>
  </si>
  <si>
    <t>60-037-16-59</t>
  </si>
  <si>
    <t>21-003-09-55</t>
  </si>
  <si>
    <t>MP002XU0E17P</t>
  </si>
  <si>
    <t>21-003-09-59</t>
  </si>
  <si>
    <t>60-048-16-55</t>
  </si>
  <si>
    <t>60-048-16-57</t>
  </si>
  <si>
    <t>21-175-09-61</t>
  </si>
  <si>
    <t>MP002XU0E17V</t>
  </si>
  <si>
    <t>21-275-09-59</t>
  </si>
  <si>
    <t>MP002XU0E182</t>
  </si>
  <si>
    <t>21-411-08-57</t>
  </si>
  <si>
    <t>MP002XU0E187</t>
  </si>
  <si>
    <t>21-411-09-57</t>
  </si>
  <si>
    <t>MP002XU0E189</t>
  </si>
  <si>
    <t>21-316-09-59</t>
  </si>
  <si>
    <t>MP002XU0E18M</t>
  </si>
  <si>
    <t>MP002XU0E18Y</t>
  </si>
  <si>
    <t>21-012-16-59</t>
  </si>
  <si>
    <t>21-012-16-61</t>
  </si>
  <si>
    <t>21-012-09-59</t>
  </si>
  <si>
    <t>MP002XU0E18Z</t>
  </si>
  <si>
    <t>21-012-09-61</t>
  </si>
  <si>
    <t>21-068-18-55</t>
  </si>
  <si>
    <t>MP002XU0E190</t>
  </si>
  <si>
    <t>21-068-18-57</t>
  </si>
  <si>
    <t>21-068-18-59</t>
  </si>
  <si>
    <t>21-009-09-61</t>
  </si>
  <si>
    <t>MP002XU0E192</t>
  </si>
  <si>
    <t>21-072-09-55</t>
  </si>
  <si>
    <t>MP002XU0E196</t>
  </si>
  <si>
    <t>21-072-09-57</t>
  </si>
  <si>
    <t>60-162-16-59</t>
  </si>
  <si>
    <t>MP002XU0E19J</t>
  </si>
  <si>
    <t>60-162-16-61</t>
  </si>
  <si>
    <t>21-319-14-55</t>
  </si>
  <si>
    <t>MP002XU0E19L</t>
  </si>
  <si>
    <t>21-319-14-57</t>
  </si>
  <si>
    <t>21-319-14-59</t>
  </si>
  <si>
    <t>21-319-14-61</t>
  </si>
  <si>
    <t>21-420-09-57</t>
  </si>
  <si>
    <t>MP002XU0E19T</t>
  </si>
  <si>
    <t>21-420-09-59</t>
  </si>
  <si>
    <t>21-420-09-61</t>
  </si>
  <si>
    <t>21-419-11-61</t>
  </si>
  <si>
    <t>MP002XU0E1A0</t>
  </si>
  <si>
    <t>21-416-14-59</t>
  </si>
  <si>
    <t>MP002XU0E1A3</t>
  </si>
  <si>
    <t>21-416-14-61</t>
  </si>
  <si>
    <t>60-007-81-55</t>
  </si>
  <si>
    <t>60-007-81-57</t>
  </si>
  <si>
    <t>60-007-81-61</t>
  </si>
  <si>
    <t>60-007-47-55</t>
  </si>
  <si>
    <t>60-007-47-57</t>
  </si>
  <si>
    <t>60-007-47-61</t>
  </si>
  <si>
    <t>60-019-08-55</t>
  </si>
  <si>
    <t>MP002XU0E1AK</t>
  </si>
  <si>
    <t>60-019-08-57</t>
  </si>
  <si>
    <t>60-019-08-59</t>
  </si>
  <si>
    <t>60-019-08-61</t>
  </si>
  <si>
    <t>60-019-09-55</t>
  </si>
  <si>
    <t>MP002XU0E1AL</t>
  </si>
  <si>
    <t>60-019-09-61</t>
  </si>
  <si>
    <t>60-022-51-55</t>
  </si>
  <si>
    <t>60-022-51-59</t>
  </si>
  <si>
    <t>80-181-16-59</t>
  </si>
  <si>
    <t>MP002XU0E1B7</t>
  </si>
  <si>
    <t>21-010-01-57</t>
  </si>
  <si>
    <t>MP002XU0E1BI</t>
  </si>
  <si>
    <t>21-010-01-59</t>
  </si>
  <si>
    <t>21-010-01-61</t>
  </si>
  <si>
    <t>21-010-08-59</t>
  </si>
  <si>
    <t>MP002XU0E1BJ</t>
  </si>
  <si>
    <t>21-010-08-61</t>
  </si>
  <si>
    <t>21-010-09-57</t>
  </si>
  <si>
    <t>MP002XU0E1BK</t>
  </si>
  <si>
    <t>21-010-09-59</t>
  </si>
  <si>
    <t>21-323-09-57</t>
  </si>
  <si>
    <t>MP002XU0E1BN</t>
  </si>
  <si>
    <t>21-323-09-59</t>
  </si>
  <si>
    <t>21-324-09-61</t>
  </si>
  <si>
    <t>MP002XU0E1BO</t>
  </si>
  <si>
    <t>80-439-02-57</t>
  </si>
  <si>
    <t>MP002XU0E1WK</t>
  </si>
  <si>
    <t>21-150-36-59</t>
  </si>
  <si>
    <t>MP002XU0E1XG</t>
  </si>
  <si>
    <t>21-512-02-57</t>
  </si>
  <si>
    <t>MP002XU0E1XN</t>
  </si>
  <si>
    <t>80-181-08-59</t>
  </si>
  <si>
    <t>MP002XU0E1ZJ</t>
  </si>
  <si>
    <t>60-090-12-59</t>
  </si>
  <si>
    <t>MP002XU0E20G</t>
  </si>
  <si>
    <t>60-182-07-55</t>
  </si>
  <si>
    <t>MP002XU0E20M</t>
  </si>
  <si>
    <t>60-187-02-57</t>
  </si>
  <si>
    <t>MP002XU0E20O</t>
  </si>
  <si>
    <t>60-187-02-59</t>
  </si>
  <si>
    <t>60-188-07-61</t>
  </si>
  <si>
    <t>MP002XU0E20P</t>
  </si>
  <si>
    <t>60-190-06-59</t>
  </si>
  <si>
    <t>MP002XU0E20Q</t>
  </si>
  <si>
    <t>60-033-09-61</t>
  </si>
  <si>
    <t>60-032-09-55</t>
  </si>
  <si>
    <t>MP002XU0E2AR</t>
  </si>
  <si>
    <t>60-026-16-59</t>
  </si>
  <si>
    <t>60-026-16-61</t>
  </si>
  <si>
    <t>60-215-05-59</t>
  </si>
  <si>
    <t>MP002XU0E7C5</t>
  </si>
  <si>
    <t>60-029-05-57</t>
  </si>
  <si>
    <t>MP002XU0E7C7</t>
  </si>
  <si>
    <t>60-029-05-61</t>
  </si>
  <si>
    <t>60-029-09-55</t>
  </si>
  <si>
    <t>60-029-09-57</t>
  </si>
  <si>
    <t>60-029-09-61</t>
  </si>
  <si>
    <t>60-032-18-59</t>
  </si>
  <si>
    <t>MP002XU0E7C9</t>
  </si>
  <si>
    <t>60-032-18-61</t>
  </si>
  <si>
    <t>60-033-18-57</t>
  </si>
  <si>
    <t>60-033-18-61</t>
  </si>
  <si>
    <t>60-217-09-59</t>
  </si>
  <si>
    <t>MP002XU0E7CC</t>
  </si>
  <si>
    <t>60-103-09-57</t>
  </si>
  <si>
    <t>MP002XU0E7CG</t>
  </si>
  <si>
    <t>60-103-09-59</t>
  </si>
  <si>
    <t>60-103-09-60</t>
  </si>
  <si>
    <t>60-103-09-61</t>
  </si>
  <si>
    <t>60-177-05-59</t>
  </si>
  <si>
    <t>MP002XU0E7CH</t>
  </si>
  <si>
    <t>60-177-16-59</t>
  </si>
  <si>
    <t>MP002XU0E7CI</t>
  </si>
  <si>
    <t>60-177-09-61</t>
  </si>
  <si>
    <t>02-075-09-59</t>
  </si>
  <si>
    <t>MP002XU0E7CP</t>
  </si>
  <si>
    <t>02-083-09-59</t>
  </si>
  <si>
    <t>MP002XU0E7CQ</t>
  </si>
  <si>
    <t>02-083-09-61</t>
  </si>
  <si>
    <t>02-059-15-57</t>
  </si>
  <si>
    <t>MP002XU0E7CS</t>
  </si>
  <si>
    <t>02-059-15-59</t>
  </si>
  <si>
    <t>02-084-09-59</t>
  </si>
  <si>
    <t>MP002XU0E7CU</t>
  </si>
  <si>
    <t>02-084-14-57</t>
  </si>
  <si>
    <t>02-084-14-61</t>
  </si>
  <si>
    <t>02-099-14-00</t>
  </si>
  <si>
    <t>MP002XU0E7CX</t>
  </si>
  <si>
    <t>21-448-14-57</t>
  </si>
  <si>
    <t>MP002XU0E7D2</t>
  </si>
  <si>
    <t>21-448-14-59</t>
  </si>
  <si>
    <t>21-409-08-59</t>
  </si>
  <si>
    <t>MP002XU0E7D3</t>
  </si>
  <si>
    <t>60-007-73-57</t>
  </si>
  <si>
    <t>60-007-73-61</t>
  </si>
  <si>
    <t>60-007-08-57</t>
  </si>
  <si>
    <t>60-007-08-59</t>
  </si>
  <si>
    <t>60-007-08-61</t>
  </si>
  <si>
    <t>60-007-78-55</t>
  </si>
  <si>
    <t>MP002XU0E7DC</t>
  </si>
  <si>
    <t>60-007-78-57</t>
  </si>
  <si>
    <t>60-007-78-61</t>
  </si>
  <si>
    <t>60-019-16-57</t>
  </si>
  <si>
    <t>MP002XU0E7DD</t>
  </si>
  <si>
    <t>60-019-16-59</t>
  </si>
  <si>
    <t>60-133-05-59</t>
  </si>
  <si>
    <t>MP002XU0E7DF</t>
  </si>
  <si>
    <t>60-133-05-61</t>
  </si>
  <si>
    <t>60-213-08-55</t>
  </si>
  <si>
    <t>MP002XU0E7DG</t>
  </si>
  <si>
    <t>60-213-08-59</t>
  </si>
  <si>
    <t>60-213-09-59</t>
  </si>
  <si>
    <t>MP002XU0E7DH</t>
  </si>
  <si>
    <t>02-088-08-57</t>
  </si>
  <si>
    <t>MP002XU0E7DK</t>
  </si>
  <si>
    <t>02-088-08-59</t>
  </si>
  <si>
    <t>02-088-08-61</t>
  </si>
  <si>
    <t>02-070-14-59</t>
  </si>
  <si>
    <t>MP002XU0E7DL</t>
  </si>
  <si>
    <t>02-090-05-57</t>
  </si>
  <si>
    <t>02-094-14-57</t>
  </si>
  <si>
    <t>02-094-14-61</t>
  </si>
  <si>
    <t>02-098-91-00</t>
  </si>
  <si>
    <t>MP002XU0E7DO</t>
  </si>
  <si>
    <t>21-010-15-57</t>
  </si>
  <si>
    <t>MP002XU0E7DV</t>
  </si>
  <si>
    <t>21-010-15-59</t>
  </si>
  <si>
    <t>21-010-15-61</t>
  </si>
  <si>
    <t>21-010-15-63</t>
  </si>
  <si>
    <t>21-322-09-59</t>
  </si>
  <si>
    <t>MP002XU0E7DW</t>
  </si>
  <si>
    <t>21-324-09-59</t>
  </si>
  <si>
    <t>MP002XU0E7DY</t>
  </si>
  <si>
    <t>21-558-16-55</t>
  </si>
  <si>
    <t>MP002XU0E7E1</t>
  </si>
  <si>
    <t>21-558-16-57</t>
  </si>
  <si>
    <t>21-558-16-59</t>
  </si>
  <si>
    <t>21-558-16-61</t>
  </si>
  <si>
    <t>21-558-09-57</t>
  </si>
  <si>
    <t>MP002XU0E7E2</t>
  </si>
  <si>
    <t>21-558-09-59</t>
  </si>
  <si>
    <t>21-558-09-61</t>
  </si>
  <si>
    <t>21-559-09-59</t>
  </si>
  <si>
    <t>MP002XU0E7E3</t>
  </si>
  <si>
    <t>21-559-09-61</t>
  </si>
  <si>
    <t>21-561-09-55</t>
  </si>
  <si>
    <t>MP002XU0E7E4</t>
  </si>
  <si>
    <t>21-561-09-57</t>
  </si>
  <si>
    <t>21-561-09-59</t>
  </si>
  <si>
    <t>21-561-09-61</t>
  </si>
  <si>
    <t>21-012-95-57</t>
  </si>
  <si>
    <t>MP002XU0E7E5</t>
  </si>
  <si>
    <t>21-012-95-59</t>
  </si>
  <si>
    <t>21-069-06-61</t>
  </si>
  <si>
    <t>21-069-10-57</t>
  </si>
  <si>
    <t>MP002XU0E7EA</t>
  </si>
  <si>
    <t>21-069-10-59</t>
  </si>
  <si>
    <t>21-011-09-59</t>
  </si>
  <si>
    <t>MP002XU0E7EC</t>
  </si>
  <si>
    <t>21-011-09-61</t>
  </si>
  <si>
    <t>21-187-09-57</t>
  </si>
  <si>
    <t>MP002XU0E7EJ</t>
  </si>
  <si>
    <t>21-187-09-59</t>
  </si>
  <si>
    <t>02-097-00-57</t>
  </si>
  <si>
    <t>MP002XU0E7EO</t>
  </si>
  <si>
    <t>02-097-00-59</t>
  </si>
  <si>
    <t>02-097-00-61</t>
  </si>
  <si>
    <t>60-133-03-57</t>
  </si>
  <si>
    <t>MP002XU0E7MS</t>
  </si>
  <si>
    <t>60-133-03-59</t>
  </si>
  <si>
    <t>21-584-08-55</t>
  </si>
  <si>
    <t>MP002XU0E86C</t>
  </si>
  <si>
    <t>21-247-06-59</t>
  </si>
  <si>
    <t>MP002XU0E86E</t>
  </si>
  <si>
    <t>21-247-06-61</t>
  </si>
  <si>
    <t>21-583-09-59</t>
  </si>
  <si>
    <t>MP002XU0E9I2</t>
  </si>
  <si>
    <t>02-101-05-59</t>
  </si>
  <si>
    <t>MP002XU0E9IA</t>
  </si>
  <si>
    <t>02-101-05-61</t>
  </si>
  <si>
    <t>02-103-91-59</t>
  </si>
  <si>
    <t>MP002XU0E9IC</t>
  </si>
  <si>
    <t>02-103-09-59</t>
  </si>
  <si>
    <t>MP002XU0E9ID</t>
  </si>
  <si>
    <t>02-103-09-61</t>
  </si>
  <si>
    <t>MP002XU0E9II</t>
  </si>
  <si>
    <t>02-113-05-59</t>
  </si>
  <si>
    <t>MP002XU0E9IN</t>
  </si>
  <si>
    <t>02-113-05-61</t>
  </si>
  <si>
    <t>MP002XU0E9IS</t>
  </si>
  <si>
    <t>02-116-09-59</t>
  </si>
  <si>
    <t>02-122-08-57</t>
  </si>
  <si>
    <t>MP002XU0E9IT</t>
  </si>
  <si>
    <t>02-122-08-59</t>
  </si>
  <si>
    <t>02-122-08-61</t>
  </si>
  <si>
    <t>02-123-08-59</t>
  </si>
  <si>
    <t>MP002XU0E9IW</t>
  </si>
  <si>
    <t>02-123-08-61</t>
  </si>
  <si>
    <t>02-130-02-59</t>
  </si>
  <si>
    <t>MP002XU0E9IZ</t>
  </si>
  <si>
    <t>02-130-02-61</t>
  </si>
  <si>
    <t>02-096-32-57</t>
  </si>
  <si>
    <t>MP002XU0E9J1</t>
  </si>
  <si>
    <t>02-096-32-59</t>
  </si>
  <si>
    <t>02-096-32-61</t>
  </si>
  <si>
    <t>02-006-16-57</t>
  </si>
  <si>
    <t>02-006-16-61</t>
  </si>
  <si>
    <t>02-006-09-59</t>
  </si>
  <si>
    <t>MP002XU0E9J3</t>
  </si>
  <si>
    <t>02-141-16-00</t>
  </si>
  <si>
    <t>MP002XU0E9ND</t>
  </si>
  <si>
    <t>02-144-16-00</t>
  </si>
  <si>
    <t>MP002XU0E9NG</t>
  </si>
  <si>
    <t>02-077-16-59</t>
  </si>
  <si>
    <t>MP002XU0E9NI</t>
  </si>
  <si>
    <t>44-018-36-00</t>
  </si>
  <si>
    <t>MP002XU0E9NK</t>
  </si>
  <si>
    <t>44-018-09-00</t>
  </si>
  <si>
    <t>MP002XU0E9NO</t>
  </si>
  <si>
    <t>02-142-09-00</t>
  </si>
  <si>
    <t>MP002XU0E9Q5</t>
  </si>
  <si>
    <t>02-149-00-57</t>
  </si>
  <si>
    <t>MP002XU0E9W2</t>
  </si>
  <si>
    <t>02-149-00-59</t>
  </si>
  <si>
    <t>60-223-08-59</t>
  </si>
  <si>
    <t>80-345-17-00</t>
  </si>
  <si>
    <t>MP002XW01HHK</t>
  </si>
  <si>
    <t>31-002-48-00</t>
  </si>
  <si>
    <t>MP002XW01HHP</t>
  </si>
  <si>
    <t>31-038-08-00</t>
  </si>
  <si>
    <t>MP002XW01HHQ</t>
  </si>
  <si>
    <t>31-014-18-00</t>
  </si>
  <si>
    <t>MP002XW01HHS</t>
  </si>
  <si>
    <t>80-902-18-00</t>
  </si>
  <si>
    <t>MP002XW02DBV</t>
  </si>
  <si>
    <t>80-903-14-00</t>
  </si>
  <si>
    <t>MP002XW02DBW</t>
  </si>
  <si>
    <t>80-903-34-00</t>
  </si>
  <si>
    <t>MP002XW02DBX</t>
  </si>
  <si>
    <t>91-498-01-57</t>
  </si>
  <si>
    <t>MP002XW02EYX</t>
  </si>
  <si>
    <t>91-498-09-59</t>
  </si>
  <si>
    <t>80-508-34-00</t>
  </si>
  <si>
    <t>MP002XW02EZ0</t>
  </si>
  <si>
    <t>80-477-09-00</t>
  </si>
  <si>
    <t>MP002XW02EZ2</t>
  </si>
  <si>
    <t>80-472-34-00</t>
  </si>
  <si>
    <t>MP002XW02EZ4</t>
  </si>
  <si>
    <t>44-035-41-00</t>
  </si>
  <si>
    <t>MP002XW02YDQ</t>
  </si>
  <si>
    <t>44-035-99-00</t>
  </si>
  <si>
    <t>MP002XW02YDR</t>
  </si>
  <si>
    <t>44-051-10-00</t>
  </si>
  <si>
    <t>MP002XW02YDT</t>
  </si>
  <si>
    <t>44-031-19-00</t>
  </si>
  <si>
    <t>MP002XW02YDV</t>
  </si>
  <si>
    <t>MP002XW02YDW</t>
  </si>
  <si>
    <t>80-938-14-59</t>
  </si>
  <si>
    <t>MP002XW02YDZ</t>
  </si>
  <si>
    <t>80-938-05-57</t>
  </si>
  <si>
    <t>MP002XW02YE0</t>
  </si>
  <si>
    <t>44-058-99-00</t>
  </si>
  <si>
    <t>MP002XW0318O</t>
  </si>
  <si>
    <t>31-037-72-00</t>
  </si>
  <si>
    <t>MP002XW045NK</t>
  </si>
  <si>
    <t>MP002XW05CHV</t>
  </si>
  <si>
    <t>81-015-16-57</t>
  </si>
  <si>
    <t>MP002XW05JVW</t>
  </si>
  <si>
    <t>81-015-02-55</t>
  </si>
  <si>
    <t>MP002XW05JVX</t>
  </si>
  <si>
    <t>81-015-02-57</t>
  </si>
  <si>
    <t>81-015-09-55</t>
  </si>
  <si>
    <t>MP002XW05JVY</t>
  </si>
  <si>
    <t>80-369-06-55</t>
  </si>
  <si>
    <t>MP002XW05JW0</t>
  </si>
  <si>
    <t>80-369-06-57</t>
  </si>
  <si>
    <t>80-369-06-59</t>
  </si>
  <si>
    <t>44-045-09-00</t>
  </si>
  <si>
    <t>MP002XW05UFU</t>
  </si>
  <si>
    <t>80-944-17-00</t>
  </si>
  <si>
    <t>MP002XW083KX</t>
  </si>
  <si>
    <t>44-035-04-00</t>
  </si>
  <si>
    <t>MP002XW0B192</t>
  </si>
  <si>
    <t>44-040-03-00</t>
  </si>
  <si>
    <t>MP002XW0B193</t>
  </si>
  <si>
    <t>44-040-34-00</t>
  </si>
  <si>
    <t>MP002XW0B194</t>
  </si>
  <si>
    <t>44-040-19-00</t>
  </si>
  <si>
    <t>MP002XW0B196</t>
  </si>
  <si>
    <t>MP002XW0B19A</t>
  </si>
  <si>
    <t>44-059-09-00</t>
  </si>
  <si>
    <t>MP002XW0B19C</t>
  </si>
  <si>
    <t>44-031-22-00</t>
  </si>
  <si>
    <t>MP002XW0B19D</t>
  </si>
  <si>
    <t>80-456-19-00</t>
  </si>
  <si>
    <t>MP002XW0BPBU</t>
  </si>
  <si>
    <t>80-089-16-57</t>
  </si>
  <si>
    <t>MP002XW0BPCC</t>
  </si>
  <si>
    <t>80-089-16-59</t>
  </si>
  <si>
    <t>80-094-14-57</t>
  </si>
  <si>
    <t>MP002XW0BPCD</t>
  </si>
  <si>
    <t>80-094-14-59</t>
  </si>
  <si>
    <t>88-177-17-00</t>
  </si>
  <si>
    <t>MP002XW0CAGS</t>
  </si>
  <si>
    <t>88-178-34-00</t>
  </si>
  <si>
    <t>MP002XW0CAGT</t>
  </si>
  <si>
    <t>80-550-08-00</t>
  </si>
  <si>
    <t>MP002XW0ENQM</t>
  </si>
  <si>
    <t>31-258-91-00</t>
  </si>
  <si>
    <t>MP002XW0H6C7</t>
  </si>
  <si>
    <t>31-056-17-00</t>
  </si>
  <si>
    <t>MP002XW0ITAF</t>
  </si>
  <si>
    <t>31-064-06-00</t>
  </si>
  <si>
    <t>MP002XW0ITB7</t>
  </si>
  <si>
    <t>31-083-29-00</t>
  </si>
  <si>
    <t>MP002XW0ITBB</t>
  </si>
  <si>
    <t>31-083-08-00</t>
  </si>
  <si>
    <t>MP002XW0ITBC</t>
  </si>
  <si>
    <t>MP002XW0ITBK</t>
  </si>
  <si>
    <t>31-195-08-00</t>
  </si>
  <si>
    <t>MP002XW0ITBS</t>
  </si>
  <si>
    <t>80-502-02-00</t>
  </si>
  <si>
    <t>MP002XW0RI0T</t>
  </si>
  <si>
    <t>80-502-08-00</t>
  </si>
  <si>
    <t>MP002XW0RI0V</t>
  </si>
  <si>
    <t>80-502-09-00</t>
  </si>
  <si>
    <t>MP002XW0RI0W</t>
  </si>
  <si>
    <t>80-571-09-00</t>
  </si>
  <si>
    <t>MP002XW0RI0Z</t>
  </si>
  <si>
    <t>80-572-02-00</t>
  </si>
  <si>
    <t>MP002XW0RI10</t>
  </si>
  <si>
    <t>80-332-09-00</t>
  </si>
  <si>
    <t>MP002XW0RI15</t>
  </si>
  <si>
    <t>80-645-06-00</t>
  </si>
  <si>
    <t>MP002XW0RI17</t>
  </si>
  <si>
    <t>80-645-01-00</t>
  </si>
  <si>
    <t>MP002XW0RI1D</t>
  </si>
  <si>
    <t>80-317-06-00</t>
  </si>
  <si>
    <t>MP002XW0RI1I</t>
  </si>
  <si>
    <t>80-317-34-00</t>
  </si>
  <si>
    <t>MP002XW0RI1N</t>
  </si>
  <si>
    <t>80-563-09-00</t>
  </si>
  <si>
    <t>MP002XW0RI1R</t>
  </si>
  <si>
    <t>80-345-12-00</t>
  </si>
  <si>
    <t>MP002XW0RI1V</t>
  </si>
  <si>
    <t>80-345-06-00</t>
  </si>
  <si>
    <t>MP002XW0RI1W</t>
  </si>
  <si>
    <t>80-345-09-00</t>
  </si>
  <si>
    <t>MP002XW0RI1X</t>
  </si>
  <si>
    <t>80-647-17-00</t>
  </si>
  <si>
    <t>MP002XW0RI22</t>
  </si>
  <si>
    <t>80-570-17-00</t>
  </si>
  <si>
    <t>MP002XW0RI29</t>
  </si>
  <si>
    <t>80-335-09-00</t>
  </si>
  <si>
    <t>MP002XW0RI2B</t>
  </si>
  <si>
    <t>80-508-01-00</t>
  </si>
  <si>
    <t>MP002XW0RI2F</t>
  </si>
  <si>
    <t>80-508-06-00</t>
  </si>
  <si>
    <t>MP002XW0RI2H</t>
  </si>
  <si>
    <t>80-508-09-00</t>
  </si>
  <si>
    <t>MP002XW0RI2J</t>
  </si>
  <si>
    <t>80-508-08-00</t>
  </si>
  <si>
    <t>MP002XW0RI2K</t>
  </si>
  <si>
    <t>80-313-09-00</t>
  </si>
  <si>
    <t>MP002XW0RI2V</t>
  </si>
  <si>
    <t>80-621-17-00</t>
  </si>
  <si>
    <t>MP002XW0RI31</t>
  </si>
  <si>
    <t>60-223-02-57</t>
  </si>
  <si>
    <t>MP002XW0RI35</t>
  </si>
  <si>
    <t>MP002XW0RIMJ</t>
  </si>
  <si>
    <t>80-472-02-00</t>
  </si>
  <si>
    <t>MP002XW0RIMU</t>
  </si>
  <si>
    <t>80-472-86-00</t>
  </si>
  <si>
    <t>MP002XW0RIMW</t>
  </si>
  <si>
    <t>80-472-15-00</t>
  </si>
  <si>
    <t>MP002XW0RIMX</t>
  </si>
  <si>
    <t>80-472-01-00</t>
  </si>
  <si>
    <t>MP002XW0RIMY</t>
  </si>
  <si>
    <t>80-621-08-00</t>
  </si>
  <si>
    <t>MP002XW0RIN3</t>
  </si>
  <si>
    <t>31-217-18-00</t>
  </si>
  <si>
    <t>MP002XW0RZC5</t>
  </si>
  <si>
    <t>31-251-09-00</t>
  </si>
  <si>
    <t>MP002XW0TFT5</t>
  </si>
  <si>
    <t>31-249-09-00</t>
  </si>
  <si>
    <t>MP002XW0TSB8</t>
  </si>
  <si>
    <t>46-004-18-00</t>
  </si>
  <si>
    <t>MP002XW0WJ3L</t>
  </si>
  <si>
    <t>MP002XW0WJ3M</t>
  </si>
  <si>
    <t>MP002XW0WJ3O</t>
  </si>
  <si>
    <t>46-003-78-00</t>
  </si>
  <si>
    <t>MP002XW0WJ3U</t>
  </si>
  <si>
    <t>46-003-54-00</t>
  </si>
  <si>
    <t>MP002XW0WJ3V</t>
  </si>
  <si>
    <t>46-006-79-00</t>
  </si>
  <si>
    <t>MP002XW0WJ3W</t>
  </si>
  <si>
    <t>MP002XW0WJ3Y</t>
  </si>
  <si>
    <t>46-002-55-00</t>
  </si>
  <si>
    <t>MP002XW0WJ3Z</t>
  </si>
  <si>
    <t>46-002-82-00</t>
  </si>
  <si>
    <t>MP002XW0WJ42</t>
  </si>
  <si>
    <t>46-002-48-00</t>
  </si>
  <si>
    <t>MP002XW0WJ44</t>
  </si>
  <si>
    <t>46-002-72-00</t>
  </si>
  <si>
    <t>MP002XW0WJ45</t>
  </si>
  <si>
    <t>MP002XW0WJ47</t>
  </si>
  <si>
    <t>46-005-04-00</t>
  </si>
  <si>
    <t>MP002XW0WJ48</t>
  </si>
  <si>
    <t>46-005-36-00</t>
  </si>
  <si>
    <t>MP002XW0WJ4A</t>
  </si>
  <si>
    <t>46-005-06-00</t>
  </si>
  <si>
    <t>MP002XW0WJ4B</t>
  </si>
  <si>
    <t>MP002XW0WJ4C</t>
  </si>
  <si>
    <t>46-001-43-00</t>
  </si>
  <si>
    <t>MP002XW0WJ4L</t>
  </si>
  <si>
    <t>46-001-35-00</t>
  </si>
  <si>
    <t>MP002XW0WJ4M</t>
  </si>
  <si>
    <t>46-001-69-00</t>
  </si>
  <si>
    <t>MP002XW0WJ4N</t>
  </si>
  <si>
    <t>31-064-01-00</t>
  </si>
  <si>
    <t>MP002XW1054X</t>
  </si>
  <si>
    <t>MP002XW10550</t>
  </si>
  <si>
    <t>80-775-34-00</t>
  </si>
  <si>
    <t>MP002XW10AY7</t>
  </si>
  <si>
    <t>31-267-02-00</t>
  </si>
  <si>
    <t>MP002XW10AYC</t>
  </si>
  <si>
    <t>80-410-02-57</t>
  </si>
  <si>
    <t>MP002XW10CS9</t>
  </si>
  <si>
    <t>44-048-09-00</t>
  </si>
  <si>
    <t>MP002XW10CSM</t>
  </si>
  <si>
    <t>44-040-18-00</t>
  </si>
  <si>
    <t>MP002XW10CSN</t>
  </si>
  <si>
    <t>31-261-02-00</t>
  </si>
  <si>
    <t>MP002XW10OKS</t>
  </si>
  <si>
    <t>31-264-17-00</t>
  </si>
  <si>
    <t>MP002XW10OKT</t>
  </si>
  <si>
    <t>31-261-19-00</t>
  </si>
  <si>
    <t>MP002XW10OKV</t>
  </si>
  <si>
    <t>31-264-20-00</t>
  </si>
  <si>
    <t>MP002XW10OKW</t>
  </si>
  <si>
    <t>60-220-34-57</t>
  </si>
  <si>
    <t>MP002XW10VB8</t>
  </si>
  <si>
    <t>44-040-09-00</t>
  </si>
  <si>
    <t>MP002XW152R3</t>
  </si>
  <si>
    <t>44-043-18-00</t>
  </si>
  <si>
    <t>MP002XW152R4</t>
  </si>
  <si>
    <t>44-043-36-00</t>
  </si>
  <si>
    <t>MP002XW152R5</t>
  </si>
  <si>
    <t>44-043-15-00</t>
  </si>
  <si>
    <t>MP002XW152R6</t>
  </si>
  <si>
    <t>44-043-09-00</t>
  </si>
  <si>
    <t>MP002XW152R8</t>
  </si>
  <si>
    <t>44-031-94-00</t>
  </si>
  <si>
    <t>MP002XW152RB</t>
  </si>
  <si>
    <t>44-045-12-00</t>
  </si>
  <si>
    <t>MP002XW156C4</t>
  </si>
  <si>
    <t>44-045-11-00</t>
  </si>
  <si>
    <t>MP002XW156C5</t>
  </si>
  <si>
    <t>80-369-50-59</t>
  </si>
  <si>
    <t>31-183-09-58</t>
  </si>
  <si>
    <t>MP002XW18X98</t>
  </si>
  <si>
    <t>80-456-18-00</t>
  </si>
  <si>
    <t>MP002XW18X9L</t>
  </si>
  <si>
    <t>31-139-09-00</t>
  </si>
  <si>
    <t>MP002XW18X9M</t>
  </si>
  <si>
    <t>31-155-02-00</t>
  </si>
  <si>
    <t>MP002XW18X9P</t>
  </si>
  <si>
    <t>31-155-18-00</t>
  </si>
  <si>
    <t>MP002XW18X9S</t>
  </si>
  <si>
    <t>31-116-09-58</t>
  </si>
  <si>
    <t>MP002XW18XA5</t>
  </si>
  <si>
    <t>31-120-12-00</t>
  </si>
  <si>
    <t>MP002XW18XA8</t>
  </si>
  <si>
    <t>31-083-02-00</t>
  </si>
  <si>
    <t>MP002XW18Y61</t>
  </si>
  <si>
    <t>31-008-09-00</t>
  </si>
  <si>
    <t>MP002XW18ZC7</t>
  </si>
  <si>
    <t>80-649-09-57</t>
  </si>
  <si>
    <t>MP002XW1GBOZ</t>
  </si>
  <si>
    <t>31-034-09-00</t>
  </si>
  <si>
    <t>MP002XW1HEFL</t>
  </si>
  <si>
    <t>31-038-18-00</t>
  </si>
  <si>
    <t>MP002XW1HEFP</t>
  </si>
  <si>
    <t>31-124-12-58</t>
  </si>
  <si>
    <t>MP002XW1HEFX</t>
  </si>
  <si>
    <t>31-120-09-00</t>
  </si>
  <si>
    <t>MP002XW1HEFY</t>
  </si>
  <si>
    <t>31-124-09-56</t>
  </si>
  <si>
    <t>MP002XW1HEFZ</t>
  </si>
  <si>
    <t>31-124-09-58</t>
  </si>
  <si>
    <t>31-185-18-56</t>
  </si>
  <si>
    <t>MP002XW1HEG2</t>
  </si>
  <si>
    <t>31-185-18-58</t>
  </si>
  <si>
    <t>80-357-17-00</t>
  </si>
  <si>
    <t>MP002XW1I8LD</t>
  </si>
  <si>
    <t>MP002XW1IAYW</t>
  </si>
  <si>
    <t>31-225-09-00</t>
  </si>
  <si>
    <t>MP002XW1IB00</t>
  </si>
  <si>
    <t>44-031-41-00</t>
  </si>
  <si>
    <t>MP002XW1IB25</t>
  </si>
  <si>
    <t>44-031-12-00</t>
  </si>
  <si>
    <t>MP002XW1IB26</t>
  </si>
  <si>
    <t>isDisabled</t>
  </si>
  <si>
    <t>sizesOutOfStock</t>
  </si>
  <si>
    <t>handlingURL</t>
  </si>
  <si>
    <t>false</t>
  </si>
  <si>
    <t>O/S</t>
  </si>
  <si>
    <t>http://www.lamoda.ru/p/MP002XU037D4</t>
  </si>
  <si>
    <t>http://www.lamoda.ru/p/MP002XU03XSB</t>
  </si>
  <si>
    <t>http://www.lamoda.ru/p/MP002XU037D1</t>
  </si>
  <si>
    <t>http://www.lamoda.ru/p/MP002XU04M5U</t>
  </si>
  <si>
    <t>http://www.lamoda.ru/p/MP002XU03GEE</t>
  </si>
  <si>
    <t>http://www.lamoda.ru/p/MP002XU04S4P</t>
  </si>
  <si>
    <t>http://www.lamoda.ru/p/MP002XU04S4Q</t>
  </si>
  <si>
    <t>http://www.lamoda.ru/p/MP002XU04S4R</t>
  </si>
  <si>
    <t>http://www.lamoda.ru/p/MP002XU04S4Y</t>
  </si>
  <si>
    <t>http://www.lamoda.ru/p/MP002XU04S50</t>
  </si>
  <si>
    <t>55,57,</t>
  </si>
  <si>
    <t>http://www.lamoda.ru/p/MP002XU0E20R</t>
  </si>
  <si>
    <t>55,61,</t>
  </si>
  <si>
    <t>http://www.lamoda.ru/p/MP002XU02EVO</t>
  </si>
  <si>
    <t>55,59,61,</t>
  </si>
  <si>
    <t>http://www.lamoda.ru/p/MP002XU02HQ4</t>
  </si>
  <si>
    <t>http://www.lamoda.ru/p/MP002XU02KEN</t>
  </si>
  <si>
    <t>http://www.lamoda.ru/p/MP002XU02KER</t>
  </si>
  <si>
    <t>http://www.lamoda.ru/p/MP002XU02KEX</t>
  </si>
  <si>
    <t>59,61,</t>
  </si>
  <si>
    <t>http://www.lamoda.ru/p/MP002XU02YL5</t>
  </si>
  <si>
    <t>55,56,58,60,62,63,64,</t>
  </si>
  <si>
    <t>http://www.lamoda.ru/p/MP002XU02YLT</t>
  </si>
  <si>
    <t>http://www.lamoda.ru/p/MP002XU037D2</t>
  </si>
  <si>
    <t>55,63,</t>
  </si>
  <si>
    <t>http://www.lamoda.ru/p/MP002XU03G0Y</t>
  </si>
  <si>
    <t>http://www.lamoda.ru/p/MP002XU03G15</t>
  </si>
  <si>
    <t>http://www.lamoda.ru/p/MP002XU03HRI</t>
  </si>
  <si>
    <t>http://www.lamoda.ru/p/MP002XU03K66</t>
  </si>
  <si>
    <t>http://www.lamoda.ru/p/MP002XU03K67</t>
  </si>
  <si>
    <t>http://www.lamoda.ru/p/MP002XU03KL8</t>
  </si>
  <si>
    <t>http://www.lamoda.ru/p/MP002XU03TA1</t>
  </si>
  <si>
    <t>http://www.lamoda.ru/p/MP002XU03TA7</t>
  </si>
  <si>
    <t>http://www.lamoda.ru/p/MP002XU03TA8</t>
  </si>
  <si>
    <t>http://www.lamoda.ru/p/MP002XU03TAJ</t>
  </si>
  <si>
    <t>55,57,63,</t>
  </si>
  <si>
    <t>http://www.lamoda.ru/p/MP002XU03XT4</t>
  </si>
  <si>
    <t>http://www.lamoda.ru/p/MP002XU045AV</t>
  </si>
  <si>
    <t>Всё доступно</t>
  </si>
  <si>
    <t>http://www.lamoda.ru/p/MP002XU04M5S</t>
  </si>
  <si>
    <t>http://www.lamoda.ru/p/MP002XU04M5T</t>
  </si>
  <si>
    <t>http://www.lamoda.ru/p/MP002XU04M5V</t>
  </si>
  <si>
    <t>http://www.lamoda.ru/p/MP002XU04S4O</t>
  </si>
  <si>
    <t>http://www.lamoda.ru/p/MP002XU04S4S</t>
  </si>
  <si>
    <t>http://www.lamoda.ru/p/MP002XU04S4T</t>
  </si>
  <si>
    <t>http://www.lamoda.ru/p/MP002XU04S4X</t>
  </si>
  <si>
    <t>http://www.lamoda.ru/p/MP002XU04S4Z</t>
  </si>
  <si>
    <t>http://www.lamoda.ru/p/MP002XU04S51</t>
  </si>
  <si>
    <t>http://www.lamoda.ru/p/MP002XU04T92</t>
  </si>
  <si>
    <t>http://www.lamoda.ru/p/MP002XU0E7C8</t>
  </si>
  <si>
    <t>http://www.lamoda.ru/p/MP002XU0E7CA</t>
  </si>
  <si>
    <t>http://www.lamoda.ru/p/MP002XU0E9NM</t>
  </si>
  <si>
    <t>http://www.lamoda.ru/p/MP002XW083KY</t>
  </si>
  <si>
    <t>http://www.lamoda.ru/p/MP002XW0ENQN</t>
  </si>
  <si>
    <t>http://www.lamoda.ru/p/MP002XW0ITAE</t>
  </si>
  <si>
    <t>http://www.lamoda.ru/p/MP002XW0RI2N</t>
  </si>
  <si>
    <t>http://www.lamoda.ru/p/MP002XW0RIN2</t>
  </si>
  <si>
    <t>http://www.lamoda.ru/p/MP002XW18X8T</t>
  </si>
  <si>
    <t>56,58,</t>
  </si>
  <si>
    <t>http://www.lamoda.ru/p/MP002XM0MUK6</t>
  </si>
  <si>
    <t>http://www.lamoda.ru/p/MP002XM0MUKB</t>
  </si>
  <si>
    <t>http://www.lamoda.ru/p/MP002XM0MUKG</t>
  </si>
  <si>
    <t>http://www.lamoda.ru/p/MP002XM0MUKI</t>
  </si>
  <si>
    <t>http://www.lamoda.ru/p/MP002XM0N8Q8</t>
  </si>
  <si>
    <t>55,57,61,</t>
  </si>
  <si>
    <t>http://www.lamoda.ru/p/MP002XM0N8QA</t>
  </si>
  <si>
    <t>http://www.lamoda.ru/p/MP002XM0WHRN</t>
  </si>
  <si>
    <t>http://www.lamoda.ru/p/MP002XM0WHS0</t>
  </si>
  <si>
    <t>http://www.lamoda.ru/p/MP002XM0WHS3</t>
  </si>
  <si>
    <t>http://www.lamoda.ru/p/MP002XM0WHS4</t>
  </si>
  <si>
    <t>http://www.lamoda.ru/p/MP002XM0WHSD</t>
  </si>
  <si>
    <t>http://www.lamoda.ru/p/MP002XM1H4PY</t>
  </si>
  <si>
    <t>http://www.lamoda.ru/p/MP002XM1H4QC</t>
  </si>
  <si>
    <t>http://www.lamoda.ru/p/MP002XM1H4QJ</t>
  </si>
  <si>
    <t>http://www.lamoda.ru/p/MP002XM1H78C</t>
  </si>
  <si>
    <t>http://www.lamoda.ru/p/MP002XM1H78F</t>
  </si>
  <si>
    <t>http://www.lamoda.ru/p/MP002XM1H78G</t>
  </si>
  <si>
    <t>http://www.lamoda.ru/p/MP002XM1H78P</t>
  </si>
  <si>
    <t>http://www.lamoda.ru/p/MP002XM1H78Q</t>
  </si>
  <si>
    <t>http://www.lamoda.ru/p/MP002XM1H78R</t>
  </si>
  <si>
    <t>55,56,57,58,61,</t>
  </si>
  <si>
    <t>http://www.lamoda.ru/p/MP002XM1PX8S</t>
  </si>
  <si>
    <t>http://www.lamoda.ru/p/MP002XM1RH2R</t>
  </si>
  <si>
    <t>http://www.lamoda.ru/p/MP002XM1RH2S</t>
  </si>
  <si>
    <t>http://www.lamoda.ru/p/MP002XM1RJYK</t>
  </si>
  <si>
    <t>http://www.lamoda.ru/p/MP002XM1RJYL</t>
  </si>
  <si>
    <t>http://www.lamoda.ru/p/MP002XM1RJYN</t>
  </si>
  <si>
    <t>56,58,61,</t>
  </si>
  <si>
    <t>http://www.lamoda.ru/p/MP002XM246AT</t>
  </si>
  <si>
    <t>57,63,</t>
  </si>
  <si>
    <t>http://www.lamoda.ru/p/MP002XU02HL6</t>
  </si>
  <si>
    <t>55,59,</t>
  </si>
  <si>
    <t>http://www.lamoda.ru/p/MP002XU02HOD</t>
  </si>
  <si>
    <t>55,58,62,63,</t>
  </si>
  <si>
    <t>http://www.lamoda.ru/p/MP002XU02HOE</t>
  </si>
  <si>
    <t>57,59,61,</t>
  </si>
  <si>
    <t>http://www.lamoda.ru/p/MP002XU02HOJ</t>
  </si>
  <si>
    <t>http://www.lamoda.ru/p/MP002XU02HOP</t>
  </si>
  <si>
    <t>57,61,</t>
  </si>
  <si>
    <t>http://www.lamoda.ru/p/MP002XU02HOR</t>
  </si>
  <si>
    <t>http://www.lamoda.ru/p/MP002XU02HP7</t>
  </si>
  <si>
    <t>http://www.lamoda.ru/p/MP002XU02HQ9</t>
  </si>
  <si>
    <t>http://www.lamoda.ru/p/MP002XU02HQA</t>
  </si>
  <si>
    <t>http://www.lamoda.ru/p/MP002XU02HR1</t>
  </si>
  <si>
    <t>55,58,59,60,62,</t>
  </si>
  <si>
    <t>http://www.lamoda.ru/p/MP002XU02HR2</t>
  </si>
  <si>
    <t>http://www.lamoda.ru/p/MP002XU02KE7</t>
  </si>
  <si>
    <t>http://www.lamoda.ru/p/MP002XU02KEU</t>
  </si>
  <si>
    <t>http://www.lamoda.ru/p/MP002XU02KEW</t>
  </si>
  <si>
    <t>http://www.lamoda.ru/p/MP002XU02KGF</t>
  </si>
  <si>
    <t>http://www.lamoda.ru/p/MP002XU02KGH</t>
  </si>
  <si>
    <t>http://www.lamoda.ru/p/MP002XU02KGS</t>
  </si>
  <si>
    <t>http://www.lamoda.ru/p/MP002XU02NJO</t>
  </si>
  <si>
    <t>http://www.lamoda.ru/p/MP002XU02NJV</t>
  </si>
  <si>
    <t>http://www.lamoda.ru/p/MP002XU02SFP</t>
  </si>
  <si>
    <t>http://www.lamoda.ru/p/MP002XU02YL6</t>
  </si>
  <si>
    <t>55,56,57,60,61,62,63,</t>
  </si>
  <si>
    <t>http://www.lamoda.ru/p/MP002XU02YLM</t>
  </si>
  <si>
    <t>55,56,60,61,62,63,</t>
  </si>
  <si>
    <t>http://www.lamoda.ru/p/MP002XU02YLN</t>
  </si>
  <si>
    <t>55,56,58,60,61,62,63,</t>
  </si>
  <si>
    <t>http://www.lamoda.ru/p/MP002XU02YMJ</t>
  </si>
  <si>
    <t>55,56,58,61,62,63,</t>
  </si>
  <si>
    <t>http://www.lamoda.ru/p/MP002XU02YMK</t>
  </si>
  <si>
    <t>55,56,57,61,</t>
  </si>
  <si>
    <t>http://www.lamoda.ru/p/MP002XU02YMM</t>
  </si>
  <si>
    <t>http://www.lamoda.ru/p/MP002XU02YN0</t>
  </si>
  <si>
    <t>56,58,60,63,</t>
  </si>
  <si>
    <t>http://www.lamoda.ru/p/MP002XU02YN3</t>
  </si>
  <si>
    <t>56,57,58,60,62,</t>
  </si>
  <si>
    <t>http://www.lamoda.ru/p/MP002XU02YNJ</t>
  </si>
  <si>
    <t>55,57,60,62,</t>
  </si>
  <si>
    <t>http://www.lamoda.ru/p/MP002XU02YNX</t>
  </si>
  <si>
    <t>58,60,61,</t>
  </si>
  <si>
    <t>http://www.lamoda.ru/p/MP002XU02YO0</t>
  </si>
  <si>
    <t>55,56,57,58,60,</t>
  </si>
  <si>
    <t>http://www.lamoda.ru/p/MP002XU02YO2</t>
  </si>
  <si>
    <t>55,56,57,60,</t>
  </si>
  <si>
    <t>http://www.lamoda.ru/p/MP002XU02YO6</t>
  </si>
  <si>
    <t>http://www.lamoda.ru/p/MP002XU02Z0C</t>
  </si>
  <si>
    <t>http://www.lamoda.ru/p/MP002XU0363C</t>
  </si>
  <si>
    <t>http://www.lamoda.ru/p/MP002XU0363R</t>
  </si>
  <si>
    <t>58,60,63,</t>
  </si>
  <si>
    <t>http://www.lamoda.ru/p/MP002XU0364R</t>
  </si>
  <si>
    <t>http://www.lamoda.ru/p/MP002XU0365J</t>
  </si>
  <si>
    <t>http://www.lamoda.ru/p/MP002XU0365P</t>
  </si>
  <si>
    <t>http://www.lamoda.ru/p/MP002XU036JA</t>
  </si>
  <si>
    <t>55,56,58,60,61,</t>
  </si>
  <si>
    <t>http://www.lamoda.ru/p/MP002XU036PW</t>
  </si>
  <si>
    <t>http://www.lamoda.ru/p/MP002XU036QD</t>
  </si>
  <si>
    <t>http://www.lamoda.ru/p/MP002XU03E0U</t>
  </si>
  <si>
    <t>57,61,63,</t>
  </si>
  <si>
    <t>http://www.lamoda.ru/p/MP002XU03G0T</t>
  </si>
  <si>
    <t>http://www.lamoda.ru/p/MP002XU03G18</t>
  </si>
  <si>
    <t>http://www.lamoda.ru/p/MP002XU03GED</t>
  </si>
  <si>
    <t>http://www.lamoda.ru/p/MP002XU03GEF</t>
  </si>
  <si>
    <t>http://www.lamoda.ru/p/MP002XU03HRO</t>
  </si>
  <si>
    <t>http://www.lamoda.ru/p/MP002XU03HZA</t>
  </si>
  <si>
    <t>http://www.lamoda.ru/p/MP002XU03K5D</t>
  </si>
  <si>
    <t>http://www.lamoda.ru/p/MP002XU03K5E</t>
  </si>
  <si>
    <t>http://www.lamoda.ru/p/MP002XU03K5J</t>
  </si>
  <si>
    <t>http://www.lamoda.ru/p/MP002XU03K5K</t>
  </si>
  <si>
    <t>http://www.lamoda.ru/p/MP002XU03K5L</t>
  </si>
  <si>
    <t>http://www.lamoda.ru/p/MP002XU03K5N</t>
  </si>
  <si>
    <t>http://www.lamoda.ru/p/MP002XU03K5R</t>
  </si>
  <si>
    <t>http://www.lamoda.ru/p/MP002XU03K5X</t>
  </si>
  <si>
    <t>http://www.lamoda.ru/p/MP002XU03K5Y</t>
  </si>
  <si>
    <t>http://www.lamoda.ru/p/MP002XU03K63</t>
  </si>
  <si>
    <t>http://www.lamoda.ru/p/MP002XU03K64</t>
  </si>
  <si>
    <t>56,60,</t>
  </si>
  <si>
    <t>http://www.lamoda.ru/p/MP002XU03KJU</t>
  </si>
  <si>
    <t>55,62,</t>
  </si>
  <si>
    <t>http://www.lamoda.ru/p/MP002XU03KKJ</t>
  </si>
  <si>
    <t>55,56,57,58,60,62,63,64,</t>
  </si>
  <si>
    <t>http://www.lamoda.ru/p/MP002XU03KKN</t>
  </si>
  <si>
    <t>57,58,63,</t>
  </si>
  <si>
    <t>http://www.lamoda.ru/p/MP002XU03KKR</t>
  </si>
  <si>
    <t>55,56,58,60,62,63,</t>
  </si>
  <si>
    <t>http://www.lamoda.ru/p/MP002XU03KKW</t>
  </si>
  <si>
    <t>http://www.lamoda.ru/p/MP002XU03KL7</t>
  </si>
  <si>
    <t>http://www.lamoda.ru/p/MP002XU03KLG</t>
  </si>
  <si>
    <t>http://www.lamoda.ru/p/MP002XU03KPV</t>
  </si>
  <si>
    <t>http://www.lamoda.ru/p/MP002XU03KPY</t>
  </si>
  <si>
    <t>true</t>
  </si>
  <si>
    <t>http://www.lamoda.ru/p/MP002XU03KQ4</t>
  </si>
  <si>
    <t>55,56,62,63,</t>
  </si>
  <si>
    <t>http://www.lamoda.ru/p/MP002XU03QZ0</t>
  </si>
  <si>
    <t>http://www.lamoda.ru/p/MP002XU03QZ1</t>
  </si>
  <si>
    <t>http://www.lamoda.ru/p/MP002XU03QZ2</t>
  </si>
  <si>
    <t>http://www.lamoda.ru/p/MP002XU03QZ4</t>
  </si>
  <si>
    <t>http://www.lamoda.ru/p/MP002XU03QZ7</t>
  </si>
  <si>
    <t>57,59,</t>
  </si>
  <si>
    <t>http://www.lamoda.ru/p/MP002XU03QZ9</t>
  </si>
  <si>
    <t>http://www.lamoda.ru/p/MP002XU03TA5</t>
  </si>
  <si>
    <t>http://www.lamoda.ru/p/MP002XU03WZP</t>
  </si>
  <si>
    <t>http://www.lamoda.ru/p/MP002XU03XSH</t>
  </si>
  <si>
    <t>http://www.lamoda.ru/p/MP002XU03XTC</t>
  </si>
  <si>
    <t>http://www.lamoda.ru/p/MP002XU03XUE</t>
  </si>
  <si>
    <t>http://www.lamoda.ru/p/MP002XU045AX</t>
  </si>
  <si>
    <t>http://www.lamoda.ru/p/MP002XU04807</t>
  </si>
  <si>
    <t>http://www.lamoda.ru/p/MP002XU048JB</t>
  </si>
  <si>
    <t>http://www.lamoda.ru/p/MP002XU048K1</t>
  </si>
  <si>
    <t>http://www.lamoda.ru/p/MP002XU04EM9</t>
  </si>
  <si>
    <t>http://www.lamoda.ru/p/MP002XU04EMB</t>
  </si>
  <si>
    <t>http://www.lamoda.ru/p/MP002XU04EMG</t>
  </si>
  <si>
    <t>58,60,61,62,63,</t>
  </si>
  <si>
    <t>http://www.lamoda.ru/p/MP002XU04M53</t>
  </si>
  <si>
    <t>58,60,61,63,</t>
  </si>
  <si>
    <t>http://www.lamoda.ru/p/MP002XU04M59</t>
  </si>
  <si>
    <t>http://www.lamoda.ru/p/MP002XU04M5G</t>
  </si>
  <si>
    <t>http://www.lamoda.ru/p/MP002XU04M5Q</t>
  </si>
  <si>
    <t>http://www.lamoda.ru/p/MP002XU04M5W</t>
  </si>
  <si>
    <t>http://www.lamoda.ru/p/MP002XU04M60</t>
  </si>
  <si>
    <t>http://www.lamoda.ru/p/MP002XU04M6A</t>
  </si>
  <si>
    <t>http://www.lamoda.ru/p/MP002XU04M6D</t>
  </si>
  <si>
    <t>http://www.lamoda.ru/p/MP002XU04M6G</t>
  </si>
  <si>
    <t>http://www.lamoda.ru/p/MP002XU04M6J</t>
  </si>
  <si>
    <t>http://www.lamoda.ru/p/MP002XU04S4L</t>
  </si>
  <si>
    <t>http://www.lamoda.ru/p/MP002XU04S4V</t>
  </si>
  <si>
    <t>http://www.lamoda.ru/p/MP002XU04T80</t>
  </si>
  <si>
    <t>http://www.lamoda.ru/p/MP002XU04T8E</t>
  </si>
  <si>
    <t>http://www.lamoda.ru/p/MP002XU04T8I</t>
  </si>
  <si>
    <t>http://www.lamoda.ru/p/MP002XU04T8M</t>
  </si>
  <si>
    <t>http://www.lamoda.ru/p/MP002XU04T8N</t>
  </si>
  <si>
    <t>http://www.lamoda.ru/p/MP002XU04T8P</t>
  </si>
  <si>
    <t>56,58,60,62,63,</t>
  </si>
  <si>
    <t>http://www.lamoda.ru/p/MP002XU04T8T</t>
  </si>
  <si>
    <t>http://www.lamoda.ru/p/MP002XU04T8W</t>
  </si>
  <si>
    <t>56,58,60,62,</t>
  </si>
  <si>
    <t>http://www.lamoda.ru/p/MP002XU04T8Y</t>
  </si>
  <si>
    <t>http://www.lamoda.ru/p/MP002XU04T91</t>
  </si>
  <si>
    <t>http://www.lamoda.ru/p/MP002XU04T96</t>
  </si>
  <si>
    <t>http://www.lamoda.ru/p/MP002XU04T97</t>
  </si>
  <si>
    <t>http://www.lamoda.ru/p/MP002XU04T9B</t>
  </si>
  <si>
    <t>http://www.lamoda.ru/p/MP002XU04T9N</t>
  </si>
  <si>
    <t>http://www.lamoda.ru/p/MP002XU04T9R</t>
  </si>
  <si>
    <t>http://www.lamoda.ru/p/MP002XU04T9Y</t>
  </si>
  <si>
    <t>http://www.lamoda.ru/p/MP002XU04UOQ</t>
  </si>
  <si>
    <t>http://www.lamoda.ru/p/MP002XU04WHG</t>
  </si>
  <si>
    <t>http://www.lamoda.ru/p/MP002XU04WIB</t>
  </si>
  <si>
    <t>http://www.lamoda.ru/p/MP002XU04WIC</t>
  </si>
  <si>
    <t>58,60,</t>
  </si>
  <si>
    <t>http://www.lamoda.ru/p/MP002XU04WIE</t>
  </si>
  <si>
    <t>http://www.lamoda.ru/p/MP002XU04WIJ</t>
  </si>
  <si>
    <t>56,57,58,60,</t>
  </si>
  <si>
    <t>http://www.lamoda.ru/p/MP002XU04WIL</t>
  </si>
  <si>
    <t>http://www.lamoda.ru/p/MP002XU04WIQ</t>
  </si>
  <si>
    <t>http://www.lamoda.ru/p/MP002XU04WJP</t>
  </si>
  <si>
    <t>http://www.lamoda.ru/p/MP002XU04WJW</t>
  </si>
  <si>
    <t>http://www.lamoda.ru/p/MP002XU04WJX</t>
  </si>
  <si>
    <t>http://www.lamoda.ru/p/MP002XU04WJY</t>
  </si>
  <si>
    <t>http://www.lamoda.ru/p/MP002XU04WJZ</t>
  </si>
  <si>
    <t>http://www.lamoda.ru/p/MP002XU04YWP</t>
  </si>
  <si>
    <t>http://www.lamoda.ru/p/MP002XU04YWT</t>
  </si>
  <si>
    <t>http://www.lamoda.ru/p/MP002XU04YWX</t>
  </si>
  <si>
    <t>http://www.lamoda.ru/p/MP002XU04YWY</t>
  </si>
  <si>
    <t>http://www.lamoda.ru/p/MP002XU04YWZ</t>
  </si>
  <si>
    <t>http://www.lamoda.ru/p/MP002XU04YX0</t>
  </si>
  <si>
    <t>http://www.lamoda.ru/p/MP002XU04YX1</t>
  </si>
  <si>
    <t>http://www.lamoda.ru/p/MP002XU04YX3</t>
  </si>
  <si>
    <t>http://www.lamoda.ru/p/MP002XU04YX5</t>
  </si>
  <si>
    <t>http://www.lamoda.ru/p/MP002XU04YX7</t>
  </si>
  <si>
    <t>http://www.lamoda.ru/p/MP002XU04YX8</t>
  </si>
  <si>
    <t>http://www.lamoda.ru/p/MP002XU04YX9</t>
  </si>
  <si>
    <t>http://www.lamoda.ru/p/MP002XU04YXC</t>
  </si>
  <si>
    <t>http://www.lamoda.ru/p/MP002XU04YXI</t>
  </si>
  <si>
    <t>http://www.lamoda.ru/p/MP002XU04YXK</t>
  </si>
  <si>
    <t>http://www.lamoda.ru/p/MP002XU04YXN</t>
  </si>
  <si>
    <t>http://www.lamoda.ru/p/MP002XU04YXP</t>
  </si>
  <si>
    <t>http://www.lamoda.ru/p/MP002XU04YXQ</t>
  </si>
  <si>
    <t>http://www.lamoda.ru/p/MP002XU04YXU</t>
  </si>
  <si>
    <t>http://www.lamoda.ru/p/MP002XU04YXW</t>
  </si>
  <si>
    <t>http://www.lamoda.ru/p/MP002XU04YXY</t>
  </si>
  <si>
    <t>http://www.lamoda.ru/p/MP002XU04YY2</t>
  </si>
  <si>
    <t>http://www.lamoda.ru/p/MP002XU04YY9</t>
  </si>
  <si>
    <t>http://www.lamoda.ru/p/MP002XU04YYB</t>
  </si>
  <si>
    <t>http://www.lamoda.ru/p/MP002XU04YYD</t>
  </si>
  <si>
    <t>http://www.lamoda.ru/p/MP002XU04YYF</t>
  </si>
  <si>
    <t>http://www.lamoda.ru/p/MP002XU04YYG</t>
  </si>
  <si>
    <t>http://www.lamoda.ru/p/MP002XU04YZ5</t>
  </si>
  <si>
    <t>http://www.lamoda.ru/p/MP002XU04YZU</t>
  </si>
  <si>
    <t>http://www.lamoda.ru/p/MP002XU04Z07</t>
  </si>
  <si>
    <t>http://www.lamoda.ru/p/MP002XU04Z08</t>
  </si>
  <si>
    <t>http://www.lamoda.ru/p/MP002XU04Z0C</t>
  </si>
  <si>
    <t>http://www.lamoda.ru/p/MP002XU04Z0D</t>
  </si>
  <si>
    <t>http://www.lamoda.ru/p/MP002XU04Z0M</t>
  </si>
  <si>
    <t>http://www.lamoda.ru/p/MP002XU04Z10</t>
  </si>
  <si>
    <t>http://www.lamoda.ru/p/MP002XU04Z11</t>
  </si>
  <si>
    <t>http://www.lamoda.ru/p/MP002XU04Z12</t>
  </si>
  <si>
    <t>http://www.lamoda.ru/p/MP002XU04Z13</t>
  </si>
  <si>
    <t>http://www.lamoda.ru/p/MP002XU04Z15</t>
  </si>
  <si>
    <t>http://www.lamoda.ru/p/MP002XU04Z19</t>
  </si>
  <si>
    <t>http://www.lamoda.ru/p/MP002XU04Z1G</t>
  </si>
  <si>
    <t>http://www.lamoda.ru/p/MP002XU04Z1H</t>
  </si>
  <si>
    <t>http://www.lamoda.ru/p/MP002XU04Z1J</t>
  </si>
  <si>
    <t>http://www.lamoda.ru/p/MP002XU04Z1K</t>
  </si>
  <si>
    <t>http://www.lamoda.ru/p/MP002XU04Z1L</t>
  </si>
  <si>
    <t>http://www.lamoda.ru/p/MP002XU04Z1M</t>
  </si>
  <si>
    <t>http://www.lamoda.ru/p/MP002XU04Z1N</t>
  </si>
  <si>
    <t>http://www.lamoda.ru/p/MP002XU04Z1O</t>
  </si>
  <si>
    <t>http://www.lamoda.ru/p/MP002XU04Z2T</t>
  </si>
  <si>
    <t>http://www.lamoda.ru/p/MP002XU04Z2W</t>
  </si>
  <si>
    <t>http://www.lamoda.ru/p/MP002XU04Z30</t>
  </si>
  <si>
    <t>http://www.lamoda.ru/p/MP002XU04ZU6</t>
  </si>
  <si>
    <t>http://www.lamoda.ru/p/MP002XU04ZU8</t>
  </si>
  <si>
    <t>http://www.lamoda.ru/p/MP002XU04ZUB</t>
  </si>
  <si>
    <t>http://www.lamoda.ru/p/MP002XU0E17L</t>
  </si>
  <si>
    <t>http://www.lamoda.ru/p/MP002XU0E17T</t>
  </si>
  <si>
    <t>http://www.lamoda.ru/p/MP002XU0E1AG</t>
  </si>
  <si>
    <t>http://www.lamoda.ru/p/MP002XU0E1AJ</t>
  </si>
  <si>
    <t>http://www.lamoda.ru/p/MP002XU0E1AX</t>
  </si>
  <si>
    <t>55,57,61,63,</t>
  </si>
  <si>
    <t>http://www.lamoda.ru/p/MP002XU0E1WW</t>
  </si>
  <si>
    <t>http://www.lamoda.ru/p/MP002XU0E7C4</t>
  </si>
  <si>
    <t>http://www.lamoda.ru/p/MP002XU0E7CJ</t>
  </si>
  <si>
    <t>http://www.lamoda.ru/p/MP002XU0E7CV</t>
  </si>
  <si>
    <t>http://www.lamoda.ru/p/MP002XU0E7DA</t>
  </si>
  <si>
    <t>http://www.lamoda.ru/p/MP002XU0E7DB</t>
  </si>
  <si>
    <t>55,56,58,59,60,62,63,</t>
  </si>
  <si>
    <t>http://www.lamoda.ru/p/MP002XU0E7DM</t>
  </si>
  <si>
    <t>http://www.lamoda.ru/p/MP002XU0E7DN</t>
  </si>
  <si>
    <t>http://www.lamoda.ru/p/MP002XU0E7E9</t>
  </si>
  <si>
    <t>http://www.lamoda.ru/p/MP002XU0E7MQ</t>
  </si>
  <si>
    <t>http://www.lamoda.ru/p/MP002XU0E7MR</t>
  </si>
  <si>
    <t>http://www.lamoda.ru/p/MP002XU0E9I7</t>
  </si>
  <si>
    <t>58,60,62,63,</t>
  </si>
  <si>
    <t>http://www.lamoda.ru/p/MP002XU0E9J2</t>
  </si>
  <si>
    <t>http://www.lamoda.ru/p/MP002XU0E9NC</t>
  </si>
  <si>
    <t>http://www.lamoda.ru/p/MP002XU0E9NH</t>
  </si>
  <si>
    <t>http://www.lamoda.ru/p/MP002XW01HHF</t>
  </si>
  <si>
    <t>http://www.lamoda.ru/p/MP002XW01HHM</t>
  </si>
  <si>
    <t>http://www.lamoda.ru/p/MP002XW02C44</t>
  </si>
  <si>
    <t>http://www.lamoda.ru/p/MP002XW02DBS</t>
  </si>
  <si>
    <t>http://www.lamoda.ru/p/MP002XW02DBT</t>
  </si>
  <si>
    <t>http://www.lamoda.ru/p/MP002XW02EYY</t>
  </si>
  <si>
    <t>http://www.lamoda.ru/p/MP002XW02EYZ</t>
  </si>
  <si>
    <t>http://www.lamoda.ru/p/MP002XW02LUH</t>
  </si>
  <si>
    <t>http://www.lamoda.ru/p/MP002XW02LUK</t>
  </si>
  <si>
    <t>http://www.lamoda.ru/p/MP002XW02YDO</t>
  </si>
  <si>
    <t>http://www.lamoda.ru/p/MP002XW083JY</t>
  </si>
  <si>
    <t>http://www.lamoda.ru/p/MP002XW0CAH7</t>
  </si>
  <si>
    <t>http://www.lamoda.ru/p/MP002XW0QYZZ</t>
  </si>
  <si>
    <t>http://www.lamoda.ru/p/MP002XW0RI0U</t>
  </si>
  <si>
    <t>http://www.lamoda.ru/p/MP002XW0RI0X</t>
  </si>
  <si>
    <t>http://www.lamoda.ru/p/MP002XW0RI12</t>
  </si>
  <si>
    <t>http://www.lamoda.ru/p/MP002XW0RI13</t>
  </si>
  <si>
    <t>http://www.lamoda.ru/p/MP002XW0RI1E</t>
  </si>
  <si>
    <t>http://www.lamoda.ru/p/MP002XW0RI1G</t>
  </si>
  <si>
    <t>http://www.lamoda.ru/p/MP002XW0RI1J</t>
  </si>
  <si>
    <t>http://www.lamoda.ru/p/MP002XW0RI1P</t>
  </si>
  <si>
    <t>http://www.lamoda.ru/p/MP002XW0RI23</t>
  </si>
  <si>
    <t>http://www.lamoda.ru/p/MP002XW0RI24</t>
  </si>
  <si>
    <t>http://www.lamoda.ru/p/MP002XW0RI25</t>
  </si>
  <si>
    <t>http://www.lamoda.ru/p/MP002XW0RI26</t>
  </si>
  <si>
    <t>http://www.lamoda.ru/p/MP002XW0RI27</t>
  </si>
  <si>
    <t>http://www.lamoda.ru/p/MP002XW0RI2G</t>
  </si>
  <si>
    <t>http://www.lamoda.ru/p/MP002XW0RI2I</t>
  </si>
  <si>
    <t>http://www.lamoda.ru/p/MP002XW0RI2O</t>
  </si>
  <si>
    <t>http://www.lamoda.ru/p/MP002XW0RI34</t>
  </si>
  <si>
    <t>http://www.lamoda.ru/p/MP002XW0WJ43</t>
  </si>
  <si>
    <t>http://www.lamoda.ru/p/MP002XW10AY8</t>
  </si>
  <si>
    <t>http://www.lamoda.ru/p/MP002XW10OKB</t>
  </si>
  <si>
    <t>http://www.lamoda.ru/p/MP002XW15KZX</t>
  </si>
  <si>
    <t>http://www.lamoda.ru/p/MP002XW18X9I</t>
  </si>
  <si>
    <t>http://www.lamoda.ru/p/MP002XW18X9N</t>
  </si>
  <si>
    <t>http://www.lamoda.ru/p/MP002XW18XA9</t>
  </si>
  <si>
    <t>http://www.lamoda.ru/p/MP002XW18Y62</t>
  </si>
  <si>
    <t>http://www.lamoda.ru/p/MP002XW18ZC2</t>
  </si>
  <si>
    <t>http://www.lamoda.ru/p/MP002XW1IAYY</t>
  </si>
  <si>
    <t>http://www.lamoda.ru/p/MP002XW1IB1X</t>
  </si>
  <si>
    <t>56,58,59,61,</t>
  </si>
  <si>
    <t>http://www.lamoda.ru/p/MP002XM09L3W</t>
  </si>
  <si>
    <t>57,60,61,</t>
  </si>
  <si>
    <t>http://www.lamoda.ru/p/MP002XM0MUK9</t>
  </si>
  <si>
    <t>http://www.lamoda.ru/p/MP002XM0MUKC</t>
  </si>
  <si>
    <t>http://www.lamoda.ru/p/MP002XM0MUKD</t>
  </si>
  <si>
    <t>http://www.lamoda.ru/p/MP002XM0MUKE</t>
  </si>
  <si>
    <t>http://www.lamoda.ru/p/MP002XM0MUKF</t>
  </si>
  <si>
    <t>http://www.lamoda.ru/p/MP002XM0MUKH</t>
  </si>
  <si>
    <t>http://www.lamoda.ru/p/MP002XM0MVTA</t>
  </si>
  <si>
    <t>http://www.lamoda.ru/p/MP002XM0N8Q3</t>
  </si>
  <si>
    <t>57,58,60,61,</t>
  </si>
  <si>
    <t>http://www.lamoda.ru/p/MP002XM0QSSJ</t>
  </si>
  <si>
    <t>http://www.lamoda.ru/p/MP002XM0VQ1A</t>
  </si>
  <si>
    <t>http://www.lamoda.ru/p/MP002XM0VQ1B</t>
  </si>
  <si>
    <t>http://www.lamoda.ru/p/MP002XM0VQ1D</t>
  </si>
  <si>
    <t>http://www.lamoda.ru/p/MP002XM0VQ1L</t>
  </si>
  <si>
    <t>http://www.lamoda.ru/p/MP002XM0VQ1M</t>
  </si>
  <si>
    <t>http://www.lamoda.ru/p/MP002XM0VQ1N</t>
  </si>
  <si>
    <t>http://www.lamoda.ru/p/MP002XM0WHRK</t>
  </si>
  <si>
    <t>http://www.lamoda.ru/p/MP002XM0WHRL</t>
  </si>
  <si>
    <t>http://www.lamoda.ru/p/MP002XM0WHRP</t>
  </si>
  <si>
    <t>http://www.lamoda.ru/p/MP002XM0WHRT</t>
  </si>
  <si>
    <t>55,56,58,59,60,61,</t>
  </si>
  <si>
    <t>http://www.lamoda.ru/p/MP002XM0WHRV</t>
  </si>
  <si>
    <t>http://www.lamoda.ru/p/MP002XM0WHRW</t>
  </si>
  <si>
    <t>http://www.lamoda.ru/p/MP002XM0WHRX</t>
  </si>
  <si>
    <t>http://www.lamoda.ru/p/MP002XM0WHRZ</t>
  </si>
  <si>
    <t>http://www.lamoda.ru/p/MP002XM0WHS1</t>
  </si>
  <si>
    <t>http://www.lamoda.ru/p/MP002XM0WHS2</t>
  </si>
  <si>
    <t>http://www.lamoda.ru/p/MP002XM0WHS5</t>
  </si>
  <si>
    <t>55,56,58,60,</t>
  </si>
  <si>
    <t>http://www.lamoda.ru/p/MP002XM0WHS6</t>
  </si>
  <si>
    <t>55,56,59,60,</t>
  </si>
  <si>
    <t>http://www.lamoda.ru/p/MP002XM0WHS8</t>
  </si>
  <si>
    <t>55,56,57,58,60,61,</t>
  </si>
  <si>
    <t>http://www.lamoda.ru/p/MP002XM0WHS9</t>
  </si>
  <si>
    <t>http://www.lamoda.ru/p/MP002XM0WHSA</t>
  </si>
  <si>
    <t>http://www.lamoda.ru/p/MP002XM0WHSB</t>
  </si>
  <si>
    <t>http://www.lamoda.ru/p/MP002XM0WHSC</t>
  </si>
  <si>
    <t>http://www.lamoda.ru/p/MP002XM0WHSE</t>
  </si>
  <si>
    <t>http://www.lamoda.ru/p/MP002XM0WHSG</t>
  </si>
  <si>
    <t>http://www.lamoda.ru/p/MP002XM0WHSJ</t>
  </si>
  <si>
    <t>http://www.lamoda.ru/p/MP002XM0WHSM</t>
  </si>
  <si>
    <t>http://www.lamoda.ru/p/MP002XM0WHSN</t>
  </si>
  <si>
    <t>http://www.lamoda.ru/p/MP002XM0WHSO</t>
  </si>
  <si>
    <t>http://www.lamoda.ru/p/MP002XM1H4Q3</t>
  </si>
  <si>
    <t>http://www.lamoda.ru/p/MP002XM1H4QK</t>
  </si>
  <si>
    <t>http://www.lamoda.ru/p/MP002XM1H781</t>
  </si>
  <si>
    <t>56,58,60,</t>
  </si>
  <si>
    <t>http://www.lamoda.ru/p/MP002XM1H783</t>
  </si>
  <si>
    <t>http://www.lamoda.ru/p/MP002XM1H786</t>
  </si>
  <si>
    <t>55,57,59,60,61,62,63,</t>
  </si>
  <si>
    <t>http://www.lamoda.ru/p/MP002XM1H787</t>
  </si>
  <si>
    <t>http://www.lamoda.ru/p/MP002XM1H788</t>
  </si>
  <si>
    <t>http://www.lamoda.ru/p/MP002XM1H78D</t>
  </si>
  <si>
    <t>http://www.lamoda.ru/p/MP002XM1H78L</t>
  </si>
  <si>
    <t>http://www.lamoda.ru/p/MP002XM1H78M</t>
  </si>
  <si>
    <t>http://www.lamoda.ru/p/MP002XM1H78N</t>
  </si>
  <si>
    <t>http://www.lamoda.ru/p/MP002XM1H78O</t>
  </si>
  <si>
    <t>http://www.lamoda.ru/p/MP002XM1H78S</t>
  </si>
  <si>
    <t>http://www.lamoda.ru/p/MP002XM1H78T</t>
  </si>
  <si>
    <t>http://www.lamoda.ru/p/MP002XM1H78U</t>
  </si>
  <si>
    <t>http://www.lamoda.ru/p/MP002XM1H78W</t>
  </si>
  <si>
    <t>http://www.lamoda.ru/p/MP002XM1H78X</t>
  </si>
  <si>
    <t>http://www.lamoda.ru/p/MP002XM1H78Y</t>
  </si>
  <si>
    <t>55,57,59,60,</t>
  </si>
  <si>
    <t>http://www.lamoda.ru/p/MP002XM1HMNO</t>
  </si>
  <si>
    <t>http://www.lamoda.ru/p/MP002XM1I3QY</t>
  </si>
  <si>
    <t>http://www.lamoda.ru/p/MP002XM1I3R1</t>
  </si>
  <si>
    <t>http://www.lamoda.ru/p/MP002XM1I3RC</t>
  </si>
  <si>
    <t>http://www.lamoda.ru/p/MP002XM1I3RF</t>
  </si>
  <si>
    <t>http://www.lamoda.ru/p/MP002XM1I3S0</t>
  </si>
  <si>
    <t>55,61,63,</t>
  </si>
  <si>
    <t>http://www.lamoda.ru/p/MP002XM1I3S1</t>
  </si>
  <si>
    <t>http://www.lamoda.ru/p/MP002XM1I3S2</t>
  </si>
  <si>
    <t>http://www.lamoda.ru/p/MP002XM1I3S3</t>
  </si>
  <si>
    <t>http://www.lamoda.ru/p/MP002XM1I3S4</t>
  </si>
  <si>
    <t>http://www.lamoda.ru/p/MP002XM1PX8T</t>
  </si>
  <si>
    <t>http://www.lamoda.ru/p/MP002XM1RJYE</t>
  </si>
  <si>
    <t>http://www.lamoda.ru/p/MP002XM1RJYG</t>
  </si>
  <si>
    <t>http://www.lamoda.ru/p/MP002XM1RJYJ</t>
  </si>
  <si>
    <t>http://www.lamoda.ru/p/MP002XM1RJYO</t>
  </si>
  <si>
    <t>http://www.lamoda.ru/p/MP002XM1ZS7A</t>
  </si>
  <si>
    <t>http://www.lamoda.ru/p/MP002XM1ZS7B</t>
  </si>
  <si>
    <t>http://www.lamoda.ru/p/MP002XM1ZSZD</t>
  </si>
  <si>
    <t>http://www.lamoda.ru/p/MP002XM1ZSZE</t>
  </si>
  <si>
    <t>http://www.lamoda.ru/p/MP002XM20VIA</t>
  </si>
  <si>
    <t>http://www.lamoda.ru/p/MP002XM20VIC</t>
  </si>
  <si>
    <t>http://www.lamoda.ru/p/MP002XM20VID</t>
  </si>
  <si>
    <t>http://www.lamoda.ru/p/MP002XM20VIG</t>
  </si>
  <si>
    <t>55,59,61,63,</t>
  </si>
  <si>
    <t>http://www.lamoda.ru/p/MP002XM20VII</t>
  </si>
  <si>
    <t>http://www.lamoda.ru/p/MP002XM20VIJ</t>
  </si>
  <si>
    <t>http://www.lamoda.ru/p/MP002XM20VIK</t>
  </si>
  <si>
    <t>http://www.lamoda.ru/p/MP002XM246AU</t>
  </si>
  <si>
    <t>http://www.lamoda.ru/p/MP002XM246AV</t>
  </si>
  <si>
    <t>55,56,57,58,60,62,</t>
  </si>
  <si>
    <t>http://www.lamoda.ru/p/MP002XM246AW</t>
  </si>
  <si>
    <t>22,23,26,27,</t>
  </si>
  <si>
    <t>http://www.lamoda.ru/p/MP002XM24QW2</t>
  </si>
  <si>
    <t>22,26,27,</t>
  </si>
  <si>
    <t>http://www.lamoda.ru/p/MP002XM24QW6</t>
  </si>
  <si>
    <t>56,57,58,59,61,</t>
  </si>
  <si>
    <t>http://www.lamoda.ru/p/MP002XU02EVH</t>
  </si>
  <si>
    <t>55,56,57,58,59,60,</t>
  </si>
  <si>
    <t>http://www.lamoda.ru/p/MP002XU02EVJ</t>
  </si>
  <si>
    <t>http://www.lamoda.ru/p/MP002XU02EVK</t>
  </si>
  <si>
    <t>http://www.lamoda.ru/p/MP002XU02EVP</t>
  </si>
  <si>
    <t>http://www.lamoda.ru/p/MP002XU02EVR</t>
  </si>
  <si>
    <t>http://www.lamoda.ru/p/MP002XU02HKM</t>
  </si>
  <si>
    <t>http://www.lamoda.ru/p/MP002XU02HKW</t>
  </si>
  <si>
    <t>http://www.lamoda.ru/p/MP002XU02HL1</t>
  </si>
  <si>
    <t>http://www.lamoda.ru/p/MP002XU02HL3</t>
  </si>
  <si>
    <t>http://www.lamoda.ru/p/MP002XU02HL4</t>
  </si>
  <si>
    <t>http://www.lamoda.ru/p/MP002XU02HL7</t>
  </si>
  <si>
    <t>http://www.lamoda.ru/p/MP002XU02HLB</t>
  </si>
  <si>
    <t>http://www.lamoda.ru/p/MP002XU02HNE</t>
  </si>
  <si>
    <t>http://www.lamoda.ru/p/MP002XU02HOS</t>
  </si>
  <si>
    <t>55,59,63,</t>
  </si>
  <si>
    <t>http://www.lamoda.ru/p/MP002XU02HOT</t>
  </si>
  <si>
    <t>http://www.lamoda.ru/p/MP002XU02HP3</t>
  </si>
  <si>
    <t>http://www.lamoda.ru/p/MP002XU02HP5</t>
  </si>
  <si>
    <t>http://www.lamoda.ru/p/MP002XU02HP8</t>
  </si>
  <si>
    <t>http://www.lamoda.ru/p/MP002XU02HP9</t>
  </si>
  <si>
    <t>57,59,63,</t>
  </si>
  <si>
    <t>http://www.lamoda.ru/p/MP002XU02HPA</t>
  </si>
  <si>
    <t>http://www.lamoda.ru/p/MP002XU02HPE</t>
  </si>
  <si>
    <t>http://www.lamoda.ru/p/MP002XU02HPQ</t>
  </si>
  <si>
    <t>http://www.lamoda.ru/p/MP002XU02HPW</t>
  </si>
  <si>
    <t>http://www.lamoda.ru/p/MP002XU02HQ2</t>
  </si>
  <si>
    <t>58,61,</t>
  </si>
  <si>
    <t>http://www.lamoda.ru/p/MP002XU02HQ5</t>
  </si>
  <si>
    <t>http://www.lamoda.ru/p/MP002XU02HQB</t>
  </si>
  <si>
    <t>http://www.lamoda.ru/p/MP002XU02HQC</t>
  </si>
  <si>
    <t>http://www.lamoda.ru/p/MP002XU02HQF</t>
  </si>
  <si>
    <t>http://www.lamoda.ru/p/MP002XU02HQG</t>
  </si>
  <si>
    <t>55,56,57,59,60,61,</t>
  </si>
  <si>
    <t>http://www.lamoda.ru/p/MP002XU02HQS</t>
  </si>
  <si>
    <t>http://www.lamoda.ru/p/MP002XU02HQZ</t>
  </si>
  <si>
    <t>http://www.lamoda.ru/p/MP002XU02HST</t>
  </si>
  <si>
    <t>http://www.lamoda.ru/p/MP002XU02HSU</t>
  </si>
  <si>
    <t>http://www.lamoda.ru/p/MP002XU02K43</t>
  </si>
  <si>
    <t>http://www.lamoda.ru/p/MP002XU02KEA</t>
  </si>
  <si>
    <t>http://www.lamoda.ru/p/MP002XU02KEL</t>
  </si>
  <si>
    <t>http://www.lamoda.ru/p/MP002XU02KF9</t>
  </si>
  <si>
    <t>http://www.lamoda.ru/p/MP002XU02KGP</t>
  </si>
  <si>
    <t>http://www.lamoda.ru/p/MP002XU02KGR</t>
  </si>
  <si>
    <t>http://www.lamoda.ru/p/MP002XU02NJN</t>
  </si>
  <si>
    <t>http://www.lamoda.ru/p/MP002XU02NJT</t>
  </si>
  <si>
    <t>http://www.lamoda.ru/p/MP002XU02NJU</t>
  </si>
  <si>
    <t>http://www.lamoda.ru/p/MP002XU02NK3</t>
  </si>
  <si>
    <t>http://www.lamoda.ru/p/MP002XU02RXH</t>
  </si>
  <si>
    <t>http://www.lamoda.ru/p/MP002XU02RXI</t>
  </si>
  <si>
    <t>http://www.lamoda.ru/p/MP002XU02RXJ</t>
  </si>
  <si>
    <t>http://www.lamoda.ru/p/MP002XU02SFQ</t>
  </si>
  <si>
    <t>55,56,62,</t>
  </si>
  <si>
    <t>http://www.lamoda.ru/p/MP002XU02SFR</t>
  </si>
  <si>
    <t>http://www.lamoda.ru/p/MP002XU02SFS</t>
  </si>
  <si>
    <t>http://www.lamoda.ru/p/MP002XU02SFT</t>
  </si>
  <si>
    <t>http://www.lamoda.ru/p/MP002XU02SFX</t>
  </si>
  <si>
    <t>http://www.lamoda.ru/p/MP002XU02SFZ</t>
  </si>
  <si>
    <t>http://www.lamoda.ru/p/MP002XU02TBP</t>
  </si>
  <si>
    <t>http://www.lamoda.ru/p/MP002XU02TBS</t>
  </si>
  <si>
    <t>http://www.lamoda.ru/p/MP002XU02TBU</t>
  </si>
  <si>
    <t>http://www.lamoda.ru/p/MP002XU02TBV</t>
  </si>
  <si>
    <t>http://www.lamoda.ru/p/MP002XU02TBY</t>
  </si>
  <si>
    <t>http://www.lamoda.ru/p/MP002XU02TBZ</t>
  </si>
  <si>
    <t>http://www.lamoda.ru/p/MP002XU02TC0</t>
  </si>
  <si>
    <t>http://www.lamoda.ru/p/MP002XU02TC1</t>
  </si>
  <si>
    <t>http://www.lamoda.ru/p/MP002XU02TC2</t>
  </si>
  <si>
    <t>55,56,59,60,62,64,</t>
  </si>
  <si>
    <t>http://www.lamoda.ru/p/MP002XU02YLD</t>
  </si>
  <si>
    <t>http://www.lamoda.ru/p/MP002XU02YLE</t>
  </si>
  <si>
    <t>56,58,59,60,61,62,64,</t>
  </si>
  <si>
    <t>http://www.lamoda.ru/p/MP002XU02YLF</t>
  </si>
  <si>
    <t>57,58,60,</t>
  </si>
  <si>
    <t>http://www.lamoda.ru/p/MP002XU02YLG</t>
  </si>
  <si>
    <t>http://www.lamoda.ru/p/MP002XU02YLH</t>
  </si>
  <si>
    <t>http://www.lamoda.ru/p/MP002XU02YLJ</t>
  </si>
  <si>
    <t>55,58,60,62,63,</t>
  </si>
  <si>
    <t>http://www.lamoda.ru/p/MP002XU02YLK</t>
  </si>
  <si>
    <t>http://www.lamoda.ru/p/MP002XU02YLP</t>
  </si>
  <si>
    <t>55,56,58,59,60,61,62,63,</t>
  </si>
  <si>
    <t>http://www.lamoda.ru/p/MP002XU02YLS</t>
  </si>
  <si>
    <t>http://www.lamoda.ru/p/MP002XU02YM7</t>
  </si>
  <si>
    <t>http://www.lamoda.ru/p/MP002XU02YMA</t>
  </si>
  <si>
    <t>http://www.lamoda.ru/p/MP002XU02YMB</t>
  </si>
  <si>
    <t>http://www.lamoda.ru/p/MP002XU02YMC</t>
  </si>
  <si>
    <t>http://www.lamoda.ru/p/MP002XU02YMD</t>
  </si>
  <si>
    <t>56,59,61,63,</t>
  </si>
  <si>
    <t>http://www.lamoda.ru/p/MP002XU02YME</t>
  </si>
  <si>
    <t>http://www.lamoda.ru/p/MP002XU02YMF</t>
  </si>
  <si>
    <t>56,58,59,60,61,62,63,</t>
  </si>
  <si>
    <t>http://www.lamoda.ru/p/MP002XU02YMH</t>
  </si>
  <si>
    <t>55,56,57,58,61,62,63,</t>
  </si>
  <si>
    <t>http://www.lamoda.ru/p/MP002XU02YMN</t>
  </si>
  <si>
    <t>http://www.lamoda.ru/p/MP002XU02YMO</t>
  </si>
  <si>
    <t>55,56,57,58,60,61,62,63,</t>
  </si>
  <si>
    <t>http://www.lamoda.ru/p/MP002XU02YMQ</t>
  </si>
  <si>
    <t>57,58,60,61,62,63,</t>
  </si>
  <si>
    <t>http://www.lamoda.ru/p/MP002XU02YMR</t>
  </si>
  <si>
    <t>55,56,57,60,63,</t>
  </si>
  <si>
    <t>http://www.lamoda.ru/p/MP002XU02YMS</t>
  </si>
  <si>
    <t>http://www.lamoda.ru/p/MP002XU02YMT</t>
  </si>
  <si>
    <t>http://www.lamoda.ru/p/MP002XU02YMV</t>
  </si>
  <si>
    <t>http://www.lamoda.ru/p/MP002XU02YMW</t>
  </si>
  <si>
    <t>http://www.lamoda.ru/p/MP002XU02YMY</t>
  </si>
  <si>
    <t>http://www.lamoda.ru/p/MP002XU02YN1</t>
  </si>
  <si>
    <t>55,56,57,60,61,</t>
  </si>
  <si>
    <t>http://www.lamoda.ru/p/MP002XU02YN5</t>
  </si>
  <si>
    <t>http://www.lamoda.ru/p/MP002XU02YN6</t>
  </si>
  <si>
    <t>55,57,60,</t>
  </si>
  <si>
    <t>http://www.lamoda.ru/p/MP002XU02YN9</t>
  </si>
  <si>
    <t>http://www.lamoda.ru/p/MP002XU02YNA</t>
  </si>
  <si>
    <t>http://www.lamoda.ru/p/MP002XU02YNB</t>
  </si>
  <si>
    <t>http://www.lamoda.ru/p/MP002XU02YND</t>
  </si>
  <si>
    <t>http://www.lamoda.ru/p/MP002XU02YNI</t>
  </si>
  <si>
    <t>56,58,60,61,62,</t>
  </si>
  <si>
    <t>http://www.lamoda.ru/p/MP002XU02YNK</t>
  </si>
  <si>
    <t>http://www.lamoda.ru/p/MP002XU02YNM</t>
  </si>
  <si>
    <t>http://www.lamoda.ru/p/MP002XU02YNN</t>
  </si>
  <si>
    <t>http://www.lamoda.ru/p/MP002XU02YNO</t>
  </si>
  <si>
    <t>55,56,57,60,61,63,</t>
  </si>
  <si>
    <t>http://www.lamoda.ru/p/MP002XU02YNR</t>
  </si>
  <si>
    <t>http://www.lamoda.ru/p/MP002XU02YNS</t>
  </si>
  <si>
    <t>57,58,59,60,</t>
  </si>
  <si>
    <t>http://www.lamoda.ru/p/MP002XU02YNT</t>
  </si>
  <si>
    <t>http://www.lamoda.ru/p/MP002XU02YNU</t>
  </si>
  <si>
    <t>56,58,59,60,</t>
  </si>
  <si>
    <t>http://www.lamoda.ru/p/MP002XU02YNV</t>
  </si>
  <si>
    <t>http://www.lamoda.ru/p/MP002XU02YNW</t>
  </si>
  <si>
    <t>http://www.lamoda.ru/p/MP002XU02YNZ</t>
  </si>
  <si>
    <t>http://www.lamoda.ru/p/MP002XU02YO3</t>
  </si>
  <si>
    <t>http://www.lamoda.ru/p/MP002XU02YO4</t>
  </si>
  <si>
    <t>http://www.lamoda.ru/p/MP002XU02YO5</t>
  </si>
  <si>
    <t>56,57,59,60,</t>
  </si>
  <si>
    <t>http://www.lamoda.ru/p/MP002XU02YO7</t>
  </si>
  <si>
    <t>56,57,</t>
  </si>
  <si>
    <t>http://www.lamoda.ru/p/MP002XU02YO8</t>
  </si>
  <si>
    <t>56,57,58,</t>
  </si>
  <si>
    <t>http://www.lamoda.ru/p/MP002XU02YO9</t>
  </si>
  <si>
    <t>http://www.lamoda.ru/p/MP002XU02YOA</t>
  </si>
  <si>
    <t>http://www.lamoda.ru/p/MP002XU02Z0L</t>
  </si>
  <si>
    <t>http://www.lamoda.ru/p/MP002XU02Z0N</t>
  </si>
  <si>
    <t>http://www.lamoda.ru/p/MP002XU02Z0S</t>
  </si>
  <si>
    <t>http://www.lamoda.ru/p/MP002XU02Z4F</t>
  </si>
  <si>
    <t>http://www.lamoda.ru/p/MP002XU0330Y</t>
  </si>
  <si>
    <t>http://www.lamoda.ru/p/MP002XU03310</t>
  </si>
  <si>
    <t>http://www.lamoda.ru/p/MP002XU03312</t>
  </si>
  <si>
    <t>http://www.lamoda.ru/p/MP002XU03316</t>
  </si>
  <si>
    <t>http://www.lamoda.ru/p/MP002XU03319</t>
  </si>
  <si>
    <t>http://www.lamoda.ru/p/MP002XU0331N</t>
  </si>
  <si>
    <t>http://www.lamoda.ru/p/MP002XU0331T</t>
  </si>
  <si>
    <t>http://www.lamoda.ru/p/MP002XU0331Y</t>
  </si>
  <si>
    <t>http://www.lamoda.ru/p/MP002XU03328</t>
  </si>
  <si>
    <t>http://www.lamoda.ru/p/MP002XU0332N</t>
  </si>
  <si>
    <t>http://www.lamoda.ru/p/MP002XU0332O</t>
  </si>
  <si>
    <t>http://www.lamoda.ru/p/MP002XU0332W</t>
  </si>
  <si>
    <t>http://www.lamoda.ru/p/MP002XU03332</t>
  </si>
  <si>
    <t>http://www.lamoda.ru/p/MP002XU03333</t>
  </si>
  <si>
    <t>http://www.lamoda.ru/p/MP002XU0362C</t>
  </si>
  <si>
    <t>http://www.lamoda.ru/p/MP002XU0362D</t>
  </si>
  <si>
    <t>http://www.lamoda.ru/p/MP002XU0362F</t>
  </si>
  <si>
    <t>http://www.lamoda.ru/p/MP002XU0362H</t>
  </si>
  <si>
    <t>http://www.lamoda.ru/p/MP002XU0362K</t>
  </si>
  <si>
    <t>http://www.lamoda.ru/p/MP002XU0362L</t>
  </si>
  <si>
    <t>http://www.lamoda.ru/p/MP002XU0362Q</t>
  </si>
  <si>
    <t>http://www.lamoda.ru/p/MP002XU0362S</t>
  </si>
  <si>
    <t>http://www.lamoda.ru/p/MP002XU0362W</t>
  </si>
  <si>
    <t>http://www.lamoda.ru/p/MP002XU03635</t>
  </si>
  <si>
    <t>http://www.lamoda.ru/p/MP002XU03636</t>
  </si>
  <si>
    <t>http://www.lamoda.ru/p/MP002XU0363A</t>
  </si>
  <si>
    <t>http://www.lamoda.ru/p/MP002XU0363B</t>
  </si>
  <si>
    <t>http://www.lamoda.ru/p/MP002XU0363N</t>
  </si>
  <si>
    <t>http://www.lamoda.ru/p/MP002XU03643</t>
  </si>
  <si>
    <t>http://www.lamoda.ru/p/MP002XU03644</t>
  </si>
  <si>
    <t>http://www.lamoda.ru/p/MP002XU03645</t>
  </si>
  <si>
    <t>http://www.lamoda.ru/p/MP002XU03647</t>
  </si>
  <si>
    <t>http://www.lamoda.ru/p/MP002XU03649</t>
  </si>
  <si>
    <t>http://www.lamoda.ru/p/MP002XU0364B</t>
  </si>
  <si>
    <t>http://www.lamoda.ru/p/MP002XU0364H</t>
  </si>
  <si>
    <t>http://www.lamoda.ru/p/MP002XU0364I</t>
  </si>
  <si>
    <t>55,56,57,58,</t>
  </si>
  <si>
    <t>http://www.lamoda.ru/p/MP002XU0364M</t>
  </si>
  <si>
    <t>http://www.lamoda.ru/p/MP002XU0364Q</t>
  </si>
  <si>
    <t>http://www.lamoda.ru/p/MP002XU0364V</t>
  </si>
  <si>
    <t>http://www.lamoda.ru/p/MP002XU0364W</t>
  </si>
  <si>
    <t>http://www.lamoda.ru/p/MP002XU0364X</t>
  </si>
  <si>
    <t>61,63,</t>
  </si>
  <si>
    <t>http://www.lamoda.ru/p/MP002XU0364Y</t>
  </si>
  <si>
    <t>http://www.lamoda.ru/p/MP002XU0364Z</t>
  </si>
  <si>
    <t>http://www.lamoda.ru/p/MP002XU0365D</t>
  </si>
  <si>
    <t>http://www.lamoda.ru/p/MP002XU0365E</t>
  </si>
  <si>
    <t>http://www.lamoda.ru/p/MP002XU0365F</t>
  </si>
  <si>
    <t>http://www.lamoda.ru/p/MP002XU0365G</t>
  </si>
  <si>
    <t>http://www.lamoda.ru/p/MP002XU0365K</t>
  </si>
  <si>
    <t>http://www.lamoda.ru/p/MP002XU0365N</t>
  </si>
  <si>
    <t>http://www.lamoda.ru/p/MP002XU0365Q</t>
  </si>
  <si>
    <t>http://www.lamoda.ru/p/MP002XU036IX</t>
  </si>
  <si>
    <t>http://www.lamoda.ru/p/MP002XU036J0</t>
  </si>
  <si>
    <t>http://www.lamoda.ru/p/MP002XU036J2</t>
  </si>
  <si>
    <t>http://www.lamoda.ru/p/MP002XU036J5</t>
  </si>
  <si>
    <t>http://www.lamoda.ru/p/MP002XU036J9</t>
  </si>
  <si>
    <t>http://www.lamoda.ru/p/MP002XU036OI</t>
  </si>
  <si>
    <t>http://www.lamoda.ru/p/MP002XU036OT</t>
  </si>
  <si>
    <t>http://www.lamoda.ru/p/MP002XU036PF</t>
  </si>
  <si>
    <t>http://www.lamoda.ru/p/MP002XU036Q5</t>
  </si>
  <si>
    <t>http://www.lamoda.ru/p/MP002XU036QA</t>
  </si>
  <si>
    <t>59,63,</t>
  </si>
  <si>
    <t>http://www.lamoda.ru/p/MP002XU036QR</t>
  </si>
  <si>
    <t>http://www.lamoda.ru/p/MP002XU036QS</t>
  </si>
  <si>
    <t>http://www.lamoda.ru/p/MP002XU036R2</t>
  </si>
  <si>
    <t>http://www.lamoda.ru/p/MP002XU036R4</t>
  </si>
  <si>
    <t>58,59,60,62,</t>
  </si>
  <si>
    <t>http://www.lamoda.ru/p/MP002XU036R6</t>
  </si>
  <si>
    <t>http://www.lamoda.ru/p/MP002XU036RE</t>
  </si>
  <si>
    <t>http://www.lamoda.ru/p/MP002XU037CU</t>
  </si>
  <si>
    <t>http://www.lamoda.ru/p/MP002XU037CW</t>
  </si>
  <si>
    <t>http://www.lamoda.ru/p/MP002XU037CX</t>
  </si>
  <si>
    <t>http://www.lamoda.ru/p/MP002XU037CZ</t>
  </si>
  <si>
    <t>http://www.lamoda.ru/p/MP002XU037DD</t>
  </si>
  <si>
    <t>http://www.lamoda.ru/p/MP002XU037DM</t>
  </si>
  <si>
    <t>http://www.lamoda.ru/p/MP002XU037DV</t>
  </si>
  <si>
    <t>http://www.lamoda.ru/p/MP002XU037FQ</t>
  </si>
  <si>
    <t>http://www.lamoda.ru/p/MP002XU0393W</t>
  </si>
  <si>
    <t>http://www.lamoda.ru/p/MP002XU0393Y</t>
  </si>
  <si>
    <t>http://www.lamoda.ru/p/MP002XU03940</t>
  </si>
  <si>
    <t>http://www.lamoda.ru/p/MP002XU03942</t>
  </si>
  <si>
    <t>http://www.lamoda.ru/p/MP002XU03944</t>
  </si>
  <si>
    <t>http://www.lamoda.ru/p/MP002XU03945</t>
  </si>
  <si>
    <t>http://www.lamoda.ru/p/MP002XU03946</t>
  </si>
  <si>
    <t>http://www.lamoda.ru/p/MP002XU03E0Q</t>
  </si>
  <si>
    <t>http://www.lamoda.ru/p/MP002XU03E0S</t>
  </si>
  <si>
    <t>http://www.lamoda.ru/p/MP002XU03E0T</t>
  </si>
  <si>
    <t>http://www.lamoda.ru/p/MP002XU03E0V</t>
  </si>
  <si>
    <t>http://www.lamoda.ru/p/MP002XU03E0W</t>
  </si>
  <si>
    <t>http://www.lamoda.ru/p/MP002XU03E10</t>
  </si>
  <si>
    <t>http://www.lamoda.ru/p/MP002XU03E11</t>
  </si>
  <si>
    <t>http://www.lamoda.ru/p/MP002XU03E15</t>
  </si>
  <si>
    <t>http://www.lamoda.ru/p/MP002XU03E17</t>
  </si>
  <si>
    <t>http://www.lamoda.ru/p/MP002XU03G0G</t>
  </si>
  <si>
    <t>http://www.lamoda.ru/p/MP002XU03G0L</t>
  </si>
  <si>
    <t>http://www.lamoda.ru/p/MP002XU03G0M</t>
  </si>
  <si>
    <t>56,57,58,60,61,</t>
  </si>
  <si>
    <t>http://www.lamoda.ru/p/MP002XU03G0N</t>
  </si>
  <si>
    <t>56,57,59,60,61,</t>
  </si>
  <si>
    <t>http://www.lamoda.ru/p/MP002XU03G0P</t>
  </si>
  <si>
    <t>http://www.lamoda.ru/p/MP002XU03G0Q</t>
  </si>
  <si>
    <t>http://www.lamoda.ru/p/MP002XU03G0S</t>
  </si>
  <si>
    <t>http://www.lamoda.ru/p/MP002XU03G12</t>
  </si>
  <si>
    <t>http://www.lamoda.ru/p/MP002XU03G17</t>
  </si>
  <si>
    <t>http://www.lamoda.ru/p/MP002XU03G19</t>
  </si>
  <si>
    <t>http://www.lamoda.ru/p/MP002XU03GEG</t>
  </si>
  <si>
    <t>http://www.lamoda.ru/p/MP002XU03HRL</t>
  </si>
  <si>
    <t>http://www.lamoda.ru/p/MP002XU03HRT</t>
  </si>
  <si>
    <t>http://www.lamoda.ru/p/MP002XU03HZ5</t>
  </si>
  <si>
    <t>55,57,59,</t>
  </si>
  <si>
    <t>http://www.lamoda.ru/p/MP002XU03HZ6</t>
  </si>
  <si>
    <t>http://www.lamoda.ru/p/MP002XU03JOE</t>
  </si>
  <si>
    <t>58,59,60,61,63,</t>
  </si>
  <si>
    <t>http://www.lamoda.ru/p/MP002XU03K52</t>
  </si>
  <si>
    <t>56,57,58,61,62,63,</t>
  </si>
  <si>
    <t>http://www.lamoda.ru/p/MP002XU03K53</t>
  </si>
  <si>
    <t>56,57,58,59,60,62,63,</t>
  </si>
  <si>
    <t>http://www.lamoda.ru/p/MP002XU03K54</t>
  </si>
  <si>
    <t>http://www.lamoda.ru/p/MP002XU03K55</t>
  </si>
  <si>
    <t>http://www.lamoda.ru/p/MP002XU03K56</t>
  </si>
  <si>
    <t>http://www.lamoda.ru/p/MP002XU03K57</t>
  </si>
  <si>
    <t>http://www.lamoda.ru/p/MP002XU03K58</t>
  </si>
  <si>
    <t>http://www.lamoda.ru/p/MP002XU03K5A</t>
  </si>
  <si>
    <t>http://www.lamoda.ru/p/MP002XU03K5B</t>
  </si>
  <si>
    <t>http://www.lamoda.ru/p/MP002XU03K5C</t>
  </si>
  <si>
    <t>http://www.lamoda.ru/p/MP002XU03K5F</t>
  </si>
  <si>
    <t>http://www.lamoda.ru/p/MP002XU03K5G</t>
  </si>
  <si>
    <t>http://www.lamoda.ru/p/MP002XU03K5H</t>
  </si>
  <si>
    <t>http://www.lamoda.ru/p/MP002XU03K5I</t>
  </si>
  <si>
    <t>http://www.lamoda.ru/p/MP002XU03K5M</t>
  </si>
  <si>
    <t>http://www.lamoda.ru/p/MP002XU03K5T</t>
  </si>
  <si>
    <t>http://www.lamoda.ru/p/MP002XU03K5V</t>
  </si>
  <si>
    <t>http://www.lamoda.ru/p/MP002XU03K60</t>
  </si>
  <si>
    <t>http://www.lamoda.ru/p/MP002XU03K62</t>
  </si>
  <si>
    <t>http://www.lamoda.ru/p/MP002XU03K6A</t>
  </si>
  <si>
    <t>http://www.lamoda.ru/p/MP002XU03KJ9</t>
  </si>
  <si>
    <t>59,61,63,</t>
  </si>
  <si>
    <t>http://www.lamoda.ru/p/MP002XU03KK7</t>
  </si>
  <si>
    <t>http://www.lamoda.ru/p/MP002XU03KKB</t>
  </si>
  <si>
    <t>55,58,59,60,61,63,</t>
  </si>
  <si>
    <t>http://www.lamoda.ru/p/MP002XU03KKG</t>
  </si>
  <si>
    <t>55,56,58,59,60,61,62,63,64,</t>
  </si>
  <si>
    <t>http://www.lamoda.ru/p/MP002XU03KKL</t>
  </si>
  <si>
    <t>56,63,</t>
  </si>
  <si>
    <t>http://www.lamoda.ru/p/MP002XU03KKU</t>
  </si>
  <si>
    <t>http://www.lamoda.ru/p/MP002XU03KLA</t>
  </si>
  <si>
    <t>http://www.lamoda.ru/p/MP002XU03KLB</t>
  </si>
  <si>
    <t>http://www.lamoda.ru/p/MP002XU03KLC</t>
  </si>
  <si>
    <t>http://www.lamoda.ru/p/MP002XU03KMJ</t>
  </si>
  <si>
    <t>http://www.lamoda.ru/p/MP002XU03KMK</t>
  </si>
  <si>
    <t>http://www.lamoda.ru/p/MP002XU03KMZ</t>
  </si>
  <si>
    <t>http://www.lamoda.ru/p/MP002XU03KPR</t>
  </si>
  <si>
    <t>http://www.lamoda.ru/p/MP002XU03KPX</t>
  </si>
  <si>
    <t>56,58,59,60,62,63,</t>
  </si>
  <si>
    <t>http://www.lamoda.ru/p/MP002XU03PT4</t>
  </si>
  <si>
    <t>http://www.lamoda.ru/p/MP002XU03PT5</t>
  </si>
  <si>
    <t>http://www.lamoda.ru/p/MP002XU03PT6</t>
  </si>
  <si>
    <t>http://www.lamoda.ru/p/MP002XU03PT7</t>
  </si>
  <si>
    <t>56,58,62,63,</t>
  </si>
  <si>
    <t>http://www.lamoda.ru/p/MP002XU03PT8</t>
  </si>
  <si>
    <t>http://www.lamoda.ru/p/MP002XU03PT9</t>
  </si>
  <si>
    <t>56,58,60,61,62,63,</t>
  </si>
  <si>
    <t>http://www.lamoda.ru/p/MP002XU03PTA</t>
  </si>
  <si>
    <t>http://www.lamoda.ru/p/MP002XU03PTD</t>
  </si>
  <si>
    <t>http://www.lamoda.ru/p/MP002XU03QZ3</t>
  </si>
  <si>
    <t>55,56,57,58,59,60,62,63,</t>
  </si>
  <si>
    <t>http://www.lamoda.ru/p/MP002XU03QZ6</t>
  </si>
  <si>
    <t>http://www.lamoda.ru/p/MP002XU03QZ8</t>
  </si>
  <si>
    <t>http://www.lamoda.ru/p/MP002XU03QZA</t>
  </si>
  <si>
    <t>http://www.lamoda.ru/p/MP002XU03QZB</t>
  </si>
  <si>
    <t>http://www.lamoda.ru/p/MP002XU03QZC</t>
  </si>
  <si>
    <t>http://www.lamoda.ru/p/MP002XU03QZD</t>
  </si>
  <si>
    <t>http://www.lamoda.ru/p/MP002XU03R0S</t>
  </si>
  <si>
    <t>24,26,</t>
  </si>
  <si>
    <t>http://www.lamoda.ru/p/MP002XU03R0T</t>
  </si>
  <si>
    <t>http://www.lamoda.ru/p/MP002XU03TA3</t>
  </si>
  <si>
    <t>http://www.lamoda.ru/p/MP002XU03TA6</t>
  </si>
  <si>
    <t>http://www.lamoda.ru/p/MP002XU03TAP</t>
  </si>
  <si>
    <t>http://www.lamoda.ru/p/MP002XU03WWF</t>
  </si>
  <si>
    <t>http://www.lamoda.ru/p/MP002XU03WWL</t>
  </si>
  <si>
    <t>http://www.lamoda.ru/p/MP002XU03WWT</t>
  </si>
  <si>
    <t>http://www.lamoda.ru/p/MP002XU03WWX</t>
  </si>
  <si>
    <t>http://www.lamoda.ru/p/MP002XU03WX1</t>
  </si>
  <si>
    <t>56,57,58,60,61,62,63,</t>
  </si>
  <si>
    <t>http://www.lamoda.ru/p/MP002XU03WYX</t>
  </si>
  <si>
    <t>56,57,58,62,63,</t>
  </si>
  <si>
    <t>http://www.lamoda.ru/p/MP002XU03WYZ</t>
  </si>
  <si>
    <t>http://www.lamoda.ru/p/MP002XU03WZ1</t>
  </si>
  <si>
    <t>55,56,58,60,62,</t>
  </si>
  <si>
    <t>http://www.lamoda.ru/p/MP002XU03WZ6</t>
  </si>
  <si>
    <t>http://www.lamoda.ru/p/MP002XU03WZ7</t>
  </si>
  <si>
    <t>http://www.lamoda.ru/p/MP002XU03WZF</t>
  </si>
  <si>
    <t>http://www.lamoda.ru/p/MP002XU03WZQ</t>
  </si>
  <si>
    <t>http://www.lamoda.ru/p/MP002XU03WZS</t>
  </si>
  <si>
    <t>http://www.lamoda.ru/p/MP002XU03X1R</t>
  </si>
  <si>
    <t>http://www.lamoda.ru/p/MP002XU03X2D</t>
  </si>
  <si>
    <t>http://www.lamoda.ru/p/MP002XU03XSE</t>
  </si>
  <si>
    <t>http://www.lamoda.ru/p/MP002XU03XSG</t>
  </si>
  <si>
    <t>http://www.lamoda.ru/p/MP002XU03XSL</t>
  </si>
  <si>
    <t>55,56,57,58,62,</t>
  </si>
  <si>
    <t>http://www.lamoda.ru/p/MP002XU03XSN</t>
  </si>
  <si>
    <t>http://www.lamoda.ru/p/MP002XU03XSO</t>
  </si>
  <si>
    <t>http://www.lamoda.ru/p/MP002XU03XSQ</t>
  </si>
  <si>
    <t>55,56,57,58,60,62,63,</t>
  </si>
  <si>
    <t>http://www.lamoda.ru/p/MP002XU03XST</t>
  </si>
  <si>
    <t>55,56,58,62,63,</t>
  </si>
  <si>
    <t>http://www.lamoda.ru/p/MP002XU03XSX</t>
  </si>
  <si>
    <t>55,56,57,60,62,63,</t>
  </si>
  <si>
    <t>http://www.lamoda.ru/p/MP002XU03XSY</t>
  </si>
  <si>
    <t>http://www.lamoda.ru/p/MP002XU03XSZ</t>
  </si>
  <si>
    <t>http://www.lamoda.ru/p/MP002XU03XT0</t>
  </si>
  <si>
    <t>http://www.lamoda.ru/p/MP002XU03XT1</t>
  </si>
  <si>
    <t>http://www.lamoda.ru/p/MP002XU03XT2</t>
  </si>
  <si>
    <t>http://www.lamoda.ru/p/MP002XU03XT6</t>
  </si>
  <si>
    <t>http://www.lamoda.ru/p/MP002XU03XTD</t>
  </si>
  <si>
    <t>http://www.lamoda.ru/p/MP002XU03XTI</t>
  </si>
  <si>
    <t>http://www.lamoda.ru/p/MP002XU03XTM</t>
  </si>
  <si>
    <t>http://www.lamoda.ru/p/MP002XU03XU2</t>
  </si>
  <si>
    <t>http://www.lamoda.ru/p/MP002XU03XU3</t>
  </si>
  <si>
    <t>http://www.lamoda.ru/p/MP002XU03XU4</t>
  </si>
  <si>
    <t>http://www.lamoda.ru/p/MP002XU03XU5</t>
  </si>
  <si>
    <t>http://www.lamoda.ru/p/MP002XU03XU8</t>
  </si>
  <si>
    <t>http://www.lamoda.ru/p/MP002XU03XU9</t>
  </si>
  <si>
    <t>http://www.lamoda.ru/p/MP002XU03XUA</t>
  </si>
  <si>
    <t>http://www.lamoda.ru/p/MP002XU03XUG</t>
  </si>
  <si>
    <t>http://www.lamoda.ru/p/MP002XU045TL</t>
  </si>
  <si>
    <t>http://www.lamoda.ru/p/MP002XU045TN</t>
  </si>
  <si>
    <t>http://www.lamoda.ru/p/MP002XU045TP</t>
  </si>
  <si>
    <t>http://www.lamoda.ru/p/MP002XU045TQ</t>
  </si>
  <si>
    <t>http://www.lamoda.ru/p/MP002XU045TR</t>
  </si>
  <si>
    <t>http://www.lamoda.ru/p/MP002XU045TT</t>
  </si>
  <si>
    <t>http://www.lamoda.ru/p/MP002XU045TW</t>
  </si>
  <si>
    <t>55,57,59,63,</t>
  </si>
  <si>
    <t>http://www.lamoda.ru/p/MP002XU045U0</t>
  </si>
  <si>
    <t>http://www.lamoda.ru/p/MP002XU045U1</t>
  </si>
  <si>
    <t>http://www.lamoda.ru/p/MP002XU045U3</t>
  </si>
  <si>
    <t>http://www.lamoda.ru/p/MP002XU046HZ</t>
  </si>
  <si>
    <t>http://www.lamoda.ru/p/MP002XU046I0</t>
  </si>
  <si>
    <t>http://www.lamoda.ru/p/MP002XU046I3</t>
  </si>
  <si>
    <t>http://www.lamoda.ru/p/MP002XU046I6</t>
  </si>
  <si>
    <t>http://www.lamoda.ru/p/MP002XU046I9</t>
  </si>
  <si>
    <t>http://www.lamoda.ru/p/MP002XU04806</t>
  </si>
  <si>
    <t>http://www.lamoda.ru/p/MP002XU04808</t>
  </si>
  <si>
    <t>http://www.lamoda.ru/p/MP002XU048BJ</t>
  </si>
  <si>
    <t>http://www.lamoda.ru/p/MP002XU048JC</t>
  </si>
  <si>
    <t>http://www.lamoda.ru/p/MP002XU048JI</t>
  </si>
  <si>
    <t>http://www.lamoda.ru/p/MP002XU048JP</t>
  </si>
  <si>
    <t>http://www.lamoda.ru/p/MP002XU048JR</t>
  </si>
  <si>
    <t>http://www.lamoda.ru/p/MP002XU048JV</t>
  </si>
  <si>
    <t>http://www.lamoda.ru/p/MP002XU048K6</t>
  </si>
  <si>
    <t>http://www.lamoda.ru/p/MP002XU048KA</t>
  </si>
  <si>
    <t>http://www.lamoda.ru/p/MP002XU04DN3</t>
  </si>
  <si>
    <t>http://www.lamoda.ru/p/MP002XU04DN5</t>
  </si>
  <si>
    <t>http://www.lamoda.ru/p/MP002XU04DXC</t>
  </si>
  <si>
    <t>http://www.lamoda.ru/p/MP002XU04EM4</t>
  </si>
  <si>
    <t>http://www.lamoda.ru/p/MP002XU04EM6</t>
  </si>
  <si>
    <t>http://www.lamoda.ru/p/MP002XU04EME</t>
  </si>
  <si>
    <t>http://www.lamoda.ru/p/MP002XU04EMF</t>
  </si>
  <si>
    <t>http://www.lamoda.ru/p/MP002XU04EMJ</t>
  </si>
  <si>
    <t>http://www.lamoda.ru/p/MP002XU04EMK</t>
  </si>
  <si>
    <t>http://www.lamoda.ru/p/MP002XU04EML</t>
  </si>
  <si>
    <t>http://www.lamoda.ru/p/MP002XU04EMM</t>
  </si>
  <si>
    <t>http://www.lamoda.ru/p/MP002XU04EMN</t>
  </si>
  <si>
    <t>http://www.lamoda.ru/p/MP002XU04EMQ</t>
  </si>
  <si>
    <t>http://www.lamoda.ru/p/MP002XU04EMS</t>
  </si>
  <si>
    <t>http://www.lamoda.ru/p/MP002XU04EMT</t>
  </si>
  <si>
    <t>http://www.lamoda.ru/p/MP002XU04EMU</t>
  </si>
  <si>
    <t>http://www.lamoda.ru/p/MP002XU04EMV</t>
  </si>
  <si>
    <t>http://www.lamoda.ru/p/MP002XU04EN0</t>
  </si>
  <si>
    <t>http://www.lamoda.ru/p/MP002XU04EN9</t>
  </si>
  <si>
    <t>http://www.lamoda.ru/p/MP002XU04ENB</t>
  </si>
  <si>
    <t>http://www.lamoda.ru/p/MP002XU04ENE</t>
  </si>
  <si>
    <t>http://www.lamoda.ru/p/MP002XU04M4H</t>
  </si>
  <si>
    <t>http://www.lamoda.ru/p/MP002XU04M4L</t>
  </si>
  <si>
    <t>http://www.lamoda.ru/p/MP002XU04M4O</t>
  </si>
  <si>
    <t>http://www.lamoda.ru/p/MP002XU04M4P</t>
  </si>
  <si>
    <t>http://www.lamoda.ru/p/MP002XU04M4R</t>
  </si>
  <si>
    <t>http://www.lamoda.ru/p/MP002XU04M4S</t>
  </si>
  <si>
    <t>http://www.lamoda.ru/p/MP002XU04M4T</t>
  </si>
  <si>
    <t>57,58,60,63,</t>
  </si>
  <si>
    <t>http://www.lamoda.ru/p/MP002XU04M4U</t>
  </si>
  <si>
    <t>http://www.lamoda.ru/p/MP002XU04M4V</t>
  </si>
  <si>
    <t>http://www.lamoda.ru/p/MP002XU04M4W</t>
  </si>
  <si>
    <t>http://www.lamoda.ru/p/MP002XU04M4X</t>
  </si>
  <si>
    <t>http://www.lamoda.ru/p/MP002XU04M4Y</t>
  </si>
  <si>
    <t>http://www.lamoda.ru/p/MP002XU04M4Z</t>
  </si>
  <si>
    <t>http://www.lamoda.ru/p/MP002XU04M51</t>
  </si>
  <si>
    <t>62,63,</t>
  </si>
  <si>
    <t>http://www.lamoda.ru/p/MP002XU04M54</t>
  </si>
  <si>
    <t>http://www.lamoda.ru/p/MP002XU04M55</t>
  </si>
  <si>
    <t>55,56,59,60,61,62,63,</t>
  </si>
  <si>
    <t>http://www.lamoda.ru/p/MP002XU04M56</t>
  </si>
  <si>
    <t>http://www.lamoda.ru/p/MP002XU04M57</t>
  </si>
  <si>
    <t>http://www.lamoda.ru/p/MP002XU04M58</t>
  </si>
  <si>
    <t>http://www.lamoda.ru/p/MP002XU04M5A</t>
  </si>
  <si>
    <t>60,61,63,</t>
  </si>
  <si>
    <t>http://www.lamoda.ru/p/MP002XU04M5C</t>
  </si>
  <si>
    <t>http://www.lamoda.ru/p/MP002XU04M5D</t>
  </si>
  <si>
    <t>58,59,60,62,63,</t>
  </si>
  <si>
    <t>http://www.lamoda.ru/p/MP002XU04M5E</t>
  </si>
  <si>
    <t>http://www.lamoda.ru/p/MP002XU04M5F</t>
  </si>
  <si>
    <t>http://www.lamoda.ru/p/MP002XU04M5I</t>
  </si>
  <si>
    <t>http://www.lamoda.ru/p/MP002XU04M5J</t>
  </si>
  <si>
    <t>http://www.lamoda.ru/p/MP002XU04M5K</t>
  </si>
  <si>
    <t>http://www.lamoda.ru/p/MP002XU04M5X</t>
  </si>
  <si>
    <t>http://www.lamoda.ru/p/MP002XU04M5Z</t>
  </si>
  <si>
    <t>http://www.lamoda.ru/p/MP002XU04M61</t>
  </si>
  <si>
    <t>http://www.lamoda.ru/p/MP002XU04M63</t>
  </si>
  <si>
    <t>http://www.lamoda.ru/p/MP002XU04M64</t>
  </si>
  <si>
    <t>http://www.lamoda.ru/p/MP002XU04M65</t>
  </si>
  <si>
    <t>http://www.lamoda.ru/p/MP002XU04M68</t>
  </si>
  <si>
    <t>http://www.lamoda.ru/p/MP002XU04M6B</t>
  </si>
  <si>
    <t>http://www.lamoda.ru/p/MP002XU04M6F</t>
  </si>
  <si>
    <t>http://www.lamoda.ru/p/MP002XU04M6H</t>
  </si>
  <si>
    <t>http://www.lamoda.ru/p/MP002XU04M6I</t>
  </si>
  <si>
    <t>http://www.lamoda.ru/p/MP002XU04M6K</t>
  </si>
  <si>
    <t>http://www.lamoda.ru/p/MP002XU04M6L</t>
  </si>
  <si>
    <t>http://www.lamoda.ru/p/MP002XU04M6M</t>
  </si>
  <si>
    <t>http://www.lamoda.ru/p/MP002XU04M6N</t>
  </si>
  <si>
    <t>http://www.lamoda.ru/p/MP002XU04M6O</t>
  </si>
  <si>
    <t>http://www.lamoda.ru/p/MP002XU04M6R</t>
  </si>
  <si>
    <t>http://www.lamoda.ru/p/MP002XU04M6S</t>
  </si>
  <si>
    <t>http://www.lamoda.ru/p/MP002XU04M6T</t>
  </si>
  <si>
    <t>http://www.lamoda.ru/p/MP002XU04M6V</t>
  </si>
  <si>
    <t>http://www.lamoda.ru/p/MP002XU04M6W</t>
  </si>
  <si>
    <t>http://www.lamoda.ru/p/MP002XU04M6X</t>
  </si>
  <si>
    <t>http://www.lamoda.ru/p/MP002XU04S4N</t>
  </si>
  <si>
    <t>http://www.lamoda.ru/p/MP002XU04S4W</t>
  </si>
  <si>
    <t>http://www.lamoda.ru/p/MP002XU04T83</t>
  </si>
  <si>
    <t>http://www.lamoda.ru/p/MP002XU04T84</t>
  </si>
  <si>
    <t>http://www.lamoda.ru/p/MP002XU04T85</t>
  </si>
  <si>
    <t>http://www.lamoda.ru/p/MP002XU04T8B</t>
  </si>
  <si>
    <t>http://www.lamoda.ru/p/MP002XU04T8C</t>
  </si>
  <si>
    <t>http://www.lamoda.ru/p/MP002XU04T8F</t>
  </si>
  <si>
    <t>http://www.lamoda.ru/p/MP002XU04T8G</t>
  </si>
  <si>
    <t>http://www.lamoda.ru/p/MP002XU04T8H</t>
  </si>
  <si>
    <t>57,60,</t>
  </si>
  <si>
    <t>http://www.lamoda.ru/p/MP002XU04T8J</t>
  </si>
  <si>
    <t>http://www.lamoda.ru/p/MP002XU04T8K</t>
  </si>
  <si>
    <t>http://www.lamoda.ru/p/MP002XU04T8L</t>
  </si>
  <si>
    <t>http://www.lamoda.ru/p/MP002XU04T8O</t>
  </si>
  <si>
    <t>56,58,62,</t>
  </si>
  <si>
    <t>http://www.lamoda.ru/p/MP002XU04T8Q</t>
  </si>
  <si>
    <t>http://www.lamoda.ru/p/MP002XU04T8R</t>
  </si>
  <si>
    <t>58,60,62,</t>
  </si>
  <si>
    <t>http://www.lamoda.ru/p/MP002XU04T8S</t>
  </si>
  <si>
    <t>http://www.lamoda.ru/p/MP002XU04T8U</t>
  </si>
  <si>
    <t>http://www.lamoda.ru/p/MP002XU04T8Z</t>
  </si>
  <si>
    <t>http://www.lamoda.ru/p/MP002XU04T90</t>
  </si>
  <si>
    <t>http://www.lamoda.ru/p/MP002XU04T98</t>
  </si>
  <si>
    <t>http://www.lamoda.ru/p/MP002XU04T99</t>
  </si>
  <si>
    <t>http://www.lamoda.ru/p/MP002XU04T9A</t>
  </si>
  <si>
    <t>http://www.lamoda.ru/p/MP002XU04T9C</t>
  </si>
  <si>
    <t>http://www.lamoda.ru/p/MP002XU04T9I</t>
  </si>
  <si>
    <t>http://www.lamoda.ru/p/MP002XU04T9L</t>
  </si>
  <si>
    <t>http://www.lamoda.ru/p/MP002XU04T9Q</t>
  </si>
  <si>
    <t>http://www.lamoda.ru/p/MP002XU04T9T</t>
  </si>
  <si>
    <t>http://www.lamoda.ru/p/MP002XU04T9W</t>
  </si>
  <si>
    <t>http://www.lamoda.ru/p/MP002XU04T9X</t>
  </si>
  <si>
    <t>http://www.lamoda.ru/p/MP002XU04T9Z</t>
  </si>
  <si>
    <t>http://www.lamoda.ru/p/MP002XU04TA0</t>
  </si>
  <si>
    <t>http://www.lamoda.ru/p/MP002XU04TA1</t>
  </si>
  <si>
    <t>http://www.lamoda.ru/p/MP002XU04TA2</t>
  </si>
  <si>
    <t>http://www.lamoda.ru/p/MP002XU04TA3</t>
  </si>
  <si>
    <t>http://www.lamoda.ru/p/MP002XU04TA4</t>
  </si>
  <si>
    <t>http://www.lamoda.ru/p/MP002XU04TA5</t>
  </si>
  <si>
    <t>http://www.lamoda.ru/p/MP002XU04TA7</t>
  </si>
  <si>
    <t>http://www.lamoda.ru/p/MP002XU04TAA</t>
  </si>
  <si>
    <t>http://www.lamoda.ru/p/MP002XU04TAB</t>
  </si>
  <si>
    <t>http://www.lamoda.ru/p/MP002XU04TAE</t>
  </si>
  <si>
    <t>http://www.lamoda.ru/p/MP002XU04TAF</t>
  </si>
  <si>
    <t>http://www.lamoda.ru/p/MP002XU04TAG</t>
  </si>
  <si>
    <t>http://www.lamoda.ru/p/MP002XU04UOK</t>
  </si>
  <si>
    <t>http://www.lamoda.ru/p/MP002XU04UOO</t>
  </si>
  <si>
    <t>http://www.lamoda.ru/p/MP002XU04UOP</t>
  </si>
  <si>
    <t>http://www.lamoda.ru/p/MP002XU04UOS</t>
  </si>
  <si>
    <t>http://www.lamoda.ru/p/MP002XU04UOW</t>
  </si>
  <si>
    <t>http://www.lamoda.ru/p/MP002XU04UP0</t>
  </si>
  <si>
    <t>56,58,60,61,63,</t>
  </si>
  <si>
    <t>http://www.lamoda.ru/p/MP002XU04UP1</t>
  </si>
  <si>
    <t>56,61,62,</t>
  </si>
  <si>
    <t>http://www.lamoda.ru/p/MP002XU04UP3</t>
  </si>
  <si>
    <t>http://www.lamoda.ru/p/MP002XU04UP6</t>
  </si>
  <si>
    <t>http://www.lamoda.ru/p/MP002XU04UQU</t>
  </si>
  <si>
    <t>http://www.lamoda.ru/p/MP002XU04UR4</t>
  </si>
  <si>
    <t>http://www.lamoda.ru/p/MP002XU04UR6</t>
  </si>
  <si>
    <t>http://www.lamoda.ru/p/MP002XU04US4</t>
  </si>
  <si>
    <t>http://www.lamoda.ru/p/MP002XU04USY</t>
  </si>
  <si>
    <t>http://www.lamoda.ru/p/MP002XU04UT8</t>
  </si>
  <si>
    <t>http://www.lamoda.ru/p/MP002XU04UUF</t>
  </si>
  <si>
    <t>http://www.lamoda.ru/p/MP002XU04UWF</t>
  </si>
  <si>
    <t>http://www.lamoda.ru/p/MP002XU04WHI</t>
  </si>
  <si>
    <t>http://www.lamoda.ru/p/MP002XU04WHJ</t>
  </si>
  <si>
    <t>http://www.lamoda.ru/p/MP002XU04WHK</t>
  </si>
  <si>
    <t>http://www.lamoda.ru/p/MP002XU04WHL</t>
  </si>
  <si>
    <t>http://www.lamoda.ru/p/MP002XU04WHM</t>
  </si>
  <si>
    <t>http://www.lamoda.ru/p/MP002XU04WHN</t>
  </si>
  <si>
    <t>http://www.lamoda.ru/p/MP002XU04WHP</t>
  </si>
  <si>
    <t>http://www.lamoda.ru/p/MP002XU04WHQ</t>
  </si>
  <si>
    <t>http://www.lamoda.ru/p/MP002XU04WHR</t>
  </si>
  <si>
    <t>http://www.lamoda.ru/p/MP002XU04WHS</t>
  </si>
  <si>
    <t>http://www.lamoda.ru/p/MP002XU04WHT</t>
  </si>
  <si>
    <t>http://www.lamoda.ru/p/MP002XU04WHU</t>
  </si>
  <si>
    <t>http://www.lamoda.ru/p/MP002XU04WHV</t>
  </si>
  <si>
    <t>http://www.lamoda.ru/p/MP002XU04WHW</t>
  </si>
  <si>
    <t>http://www.lamoda.ru/p/MP002XU04WHY</t>
  </si>
  <si>
    <t>http://www.lamoda.ru/p/MP002XU04WHZ</t>
  </si>
  <si>
    <t>http://www.lamoda.ru/p/MP002XU04WI0</t>
  </si>
  <si>
    <t>http://www.lamoda.ru/p/MP002XU04WI1</t>
  </si>
  <si>
    <t>http://www.lamoda.ru/p/MP002XU04WID</t>
  </si>
  <si>
    <t>http://www.lamoda.ru/p/MP002XU04WIF</t>
  </si>
  <si>
    <t>http://www.lamoda.ru/p/MP002XU04WIG</t>
  </si>
  <si>
    <t>http://www.lamoda.ru/p/MP002XU04WIH</t>
  </si>
  <si>
    <t>56,57,58,60,61,62,</t>
  </si>
  <si>
    <t>http://www.lamoda.ru/p/MP002XU04WII</t>
  </si>
  <si>
    <t>http://www.lamoda.ru/p/MP002XU04WIO</t>
  </si>
  <si>
    <t>http://www.lamoda.ru/p/MP002XU04WIP</t>
  </si>
  <si>
    <t>http://www.lamoda.ru/p/MP002XU04WIR</t>
  </si>
  <si>
    <t>http://www.lamoda.ru/p/MP002XU04WJ5</t>
  </si>
  <si>
    <t>http://www.lamoda.ru/p/MP002XU04WJ9</t>
  </si>
  <si>
    <t>http://www.lamoda.ru/p/MP002XU04WJE</t>
  </si>
  <si>
    <t>http://www.lamoda.ru/p/MP002XU04WJN</t>
  </si>
  <si>
    <t>http://www.lamoda.ru/p/MP002XU04WJO</t>
  </si>
  <si>
    <t>http://www.lamoda.ru/p/MP002XU04WJQ</t>
  </si>
  <si>
    <t>http://www.lamoda.ru/p/MP002XU04WJR</t>
  </si>
  <si>
    <t>http://www.lamoda.ru/p/MP002XU04WJT</t>
  </si>
  <si>
    <t>http://www.lamoda.ru/p/MP002XU04WJU</t>
  </si>
  <si>
    <t>http://www.lamoda.ru/p/MP002XU04WK0</t>
  </si>
  <si>
    <t>http://www.lamoda.ru/p/MP002XU04WK1</t>
  </si>
  <si>
    <t>http://www.lamoda.ru/p/MP002XU04WK4</t>
  </si>
  <si>
    <t>http://www.lamoda.ru/p/MP002XU04WK5</t>
  </si>
  <si>
    <t>http://www.lamoda.ru/p/MP002XU04WLB</t>
  </si>
  <si>
    <t>http://www.lamoda.ru/p/MP002XU04WLS</t>
  </si>
  <si>
    <t>http://www.lamoda.ru/p/MP002XU04WLW</t>
  </si>
  <si>
    <t>http://www.lamoda.ru/p/MP002XU04YU9</t>
  </si>
  <si>
    <t>http://www.lamoda.ru/p/MP002XU04YWS</t>
  </si>
  <si>
    <t>http://www.lamoda.ru/p/MP002XU04YWU</t>
  </si>
  <si>
    <t>http://www.lamoda.ru/p/MP002XU04YX2</t>
  </si>
  <si>
    <t>http://www.lamoda.ru/p/MP002XU04YXR</t>
  </si>
  <si>
    <t>http://www.lamoda.ru/p/MP002XU04YXV</t>
  </si>
  <si>
    <t>http://www.lamoda.ru/p/MP002XU04YXX</t>
  </si>
  <si>
    <t>http://www.lamoda.ru/p/MP002XU04YY1</t>
  </si>
  <si>
    <t>http://www.lamoda.ru/p/MP002XU04YY8</t>
  </si>
  <si>
    <t>http://www.lamoda.ru/p/MP002XU04YYA</t>
  </si>
  <si>
    <t>http://www.lamoda.ru/p/MP002XU04YYC</t>
  </si>
  <si>
    <t>http://www.lamoda.ru/p/MP002XU04YYE</t>
  </si>
  <si>
    <t>http://www.lamoda.ru/p/MP002XU04YZ7</t>
  </si>
  <si>
    <t>http://www.lamoda.ru/p/MP002XU04YZC</t>
  </si>
  <si>
    <t>http://www.lamoda.ru/p/MP002XU04YZD</t>
  </si>
  <si>
    <t>http://www.lamoda.ru/p/MP002XU04YZF</t>
  </si>
  <si>
    <t>http://www.lamoda.ru/p/MP002XU04YZO</t>
  </si>
  <si>
    <t>http://www.lamoda.ru/p/MP002XU04Z04</t>
  </si>
  <si>
    <t>http://www.lamoda.ru/p/MP002XU04Z0B</t>
  </si>
  <si>
    <t>http://www.lamoda.ru/p/MP002XU04Z0F</t>
  </si>
  <si>
    <t>http://www.lamoda.ru/p/MP002XU04Z0N</t>
  </si>
  <si>
    <t>http://www.lamoda.ru/p/MP002XU04Z0U</t>
  </si>
  <si>
    <t>http://www.lamoda.ru/p/MP002XU04Z1P</t>
  </si>
  <si>
    <t>http://www.lamoda.ru/p/MP002XU04Z2Z</t>
  </si>
  <si>
    <t>http://www.lamoda.ru/p/MP002XU04ZU9</t>
  </si>
  <si>
    <t>http://www.lamoda.ru/p/MP002XU04ZUC</t>
  </si>
  <si>
    <t>http://www.lamoda.ru/p/MP002XU0E16Z</t>
  </si>
  <si>
    <t>http://www.lamoda.ru/p/MP002XU0E172</t>
  </si>
  <si>
    <t>http://www.lamoda.ru/p/MP002XU0E174</t>
  </si>
  <si>
    <t>http://www.lamoda.ru/p/MP002XU0E175</t>
  </si>
  <si>
    <t>http://www.lamoda.ru/p/MP002XU0E179</t>
  </si>
  <si>
    <t>http://www.lamoda.ru/p/MP002XU0E17D</t>
  </si>
  <si>
    <t>http://www.lamoda.ru/p/MP002XU0E17E</t>
  </si>
  <si>
    <t>58,59,61,62,</t>
  </si>
  <si>
    <t>http://www.lamoda.ru/p/MP002XU0E17F</t>
  </si>
  <si>
    <t>http://www.lamoda.ru/p/MP002XU0E17M</t>
  </si>
  <si>
    <t>http://www.lamoda.ru/p/MP002XU0E17O</t>
  </si>
  <si>
    <t>http://www.lamoda.ru/p/MP002XU0E17P</t>
  </si>
  <si>
    <t>http://www.lamoda.ru/p/MP002XU0E17V</t>
  </si>
  <si>
    <t>http://www.lamoda.ru/p/MP002XU0E182</t>
  </si>
  <si>
    <t>http://www.lamoda.ru/p/MP002XU0E187</t>
  </si>
  <si>
    <t>http://www.lamoda.ru/p/MP002XU0E189</t>
  </si>
  <si>
    <t>http://www.lamoda.ru/p/MP002XU0E18M</t>
  </si>
  <si>
    <t>http://www.lamoda.ru/p/MP002XU0E18Y</t>
  </si>
  <si>
    <t>http://www.lamoda.ru/p/MP002XU0E18Z</t>
  </si>
  <si>
    <t>http://www.lamoda.ru/p/MP002XU0E190</t>
  </si>
  <si>
    <t>http://www.lamoda.ru/p/MP002XU0E192</t>
  </si>
  <si>
    <t>http://www.lamoda.ru/p/MP002XU0E196</t>
  </si>
  <si>
    <t>http://www.lamoda.ru/p/MP002XU0E19J</t>
  </si>
  <si>
    <t>http://www.lamoda.ru/p/MP002XU0E19L</t>
  </si>
  <si>
    <t>http://www.lamoda.ru/p/MP002XU0E19T</t>
  </si>
  <si>
    <t>http://www.lamoda.ru/p/MP002XU0E1A0</t>
  </si>
  <si>
    <t>http://www.lamoda.ru/p/MP002XU0E1A3</t>
  </si>
  <si>
    <t>http://www.lamoda.ru/p/MP002XU0E1AK</t>
  </si>
  <si>
    <t>http://www.lamoda.ru/p/MP002XU0E1AL</t>
  </si>
  <si>
    <t>55,56,57,58,60,61,62,</t>
  </si>
  <si>
    <t>http://www.lamoda.ru/p/MP002XU0E1B7</t>
  </si>
  <si>
    <t>http://www.lamoda.ru/p/MP002XU0E1BI</t>
  </si>
  <si>
    <t>http://www.lamoda.ru/p/MP002XU0E1BJ</t>
  </si>
  <si>
    <t>http://www.lamoda.ru/p/MP002XU0E1BK</t>
  </si>
  <si>
    <t>http://www.lamoda.ru/p/MP002XU0E1BN</t>
  </si>
  <si>
    <t>http://www.lamoda.ru/p/MP002XU0E1BO</t>
  </si>
  <si>
    <t>http://www.lamoda.ru/p/MP002XU0E1WK</t>
  </si>
  <si>
    <t>http://www.lamoda.ru/p/MP002XU0E1XG</t>
  </si>
  <si>
    <t>http://www.lamoda.ru/p/MP002XU0E1XN</t>
  </si>
  <si>
    <t>http://www.lamoda.ru/p/MP002XU0E1ZJ</t>
  </si>
  <si>
    <t>http://www.lamoda.ru/p/MP002XU0E20G</t>
  </si>
  <si>
    <t>http://www.lamoda.ru/p/MP002XU0E20M</t>
  </si>
  <si>
    <t>http://www.lamoda.ru/p/MP002XU0E20O</t>
  </si>
  <si>
    <t>http://www.lamoda.ru/p/MP002XU0E20P</t>
  </si>
  <si>
    <t>http://www.lamoda.ru/p/MP002XU0E20Q</t>
  </si>
  <si>
    <t>http://www.lamoda.ru/p/MP002XU0E2AR</t>
  </si>
  <si>
    <t>http://www.lamoda.ru/p/MP002XU0E7C5</t>
  </si>
  <si>
    <t>http://www.lamoda.ru/p/MP002XU0E7C7</t>
  </si>
  <si>
    <t>http://www.lamoda.ru/p/MP002XU0E7C9</t>
  </si>
  <si>
    <t>http://www.lamoda.ru/p/MP002XU0E7CC</t>
  </si>
  <si>
    <t>55,56,58,62,</t>
  </si>
  <si>
    <t>http://www.lamoda.ru/p/MP002XU0E7CG</t>
  </si>
  <si>
    <t>http://www.lamoda.ru/p/MP002XU0E7CH</t>
  </si>
  <si>
    <t>http://www.lamoda.ru/p/MP002XU0E7CI</t>
  </si>
  <si>
    <t>http://www.lamoda.ru/p/MP002XU0E7CP</t>
  </si>
  <si>
    <t>http://www.lamoda.ru/p/MP002XU0E7CQ</t>
  </si>
  <si>
    <t>http://www.lamoda.ru/p/MP002XU0E7CS</t>
  </si>
  <si>
    <t>http://www.lamoda.ru/p/MP002XU0E7CU</t>
  </si>
  <si>
    <t>http://www.lamoda.ru/p/MP002XU0E7CX</t>
  </si>
  <si>
    <t>http://www.lamoda.ru/p/MP002XU0E7D2</t>
  </si>
  <si>
    <t>http://www.lamoda.ru/p/MP002XU0E7D3</t>
  </si>
  <si>
    <t>http://www.lamoda.ru/p/MP002XU0E7DC</t>
  </si>
  <si>
    <t>http://www.lamoda.ru/p/MP002XU0E7DD</t>
  </si>
  <si>
    <t>http://www.lamoda.ru/p/MP002XU0E7DF</t>
  </si>
  <si>
    <t>http://www.lamoda.ru/p/MP002XU0E7DG</t>
  </si>
  <si>
    <t>http://www.lamoda.ru/p/MP002XU0E7DH</t>
  </si>
  <si>
    <t>http://www.lamoda.ru/p/MP002XU0E7DK</t>
  </si>
  <si>
    <t>http://www.lamoda.ru/p/MP002XU0E7DL</t>
  </si>
  <si>
    <t>http://www.lamoda.ru/p/MP002XU0E7DO</t>
  </si>
  <si>
    <t>http://www.lamoda.ru/p/MP002XU0E7DV</t>
  </si>
  <si>
    <t>http://www.lamoda.ru/p/MP002XU0E7DW</t>
  </si>
  <si>
    <t>http://www.lamoda.ru/p/MP002XU0E7DY</t>
  </si>
  <si>
    <t>http://www.lamoda.ru/p/MP002XU0E7E1</t>
  </si>
  <si>
    <t>http://www.lamoda.ru/p/MP002XU0E7E2</t>
  </si>
  <si>
    <t>http://www.lamoda.ru/p/MP002XU0E7E3</t>
  </si>
  <si>
    <t>http://www.lamoda.ru/p/MP002XU0E7E4</t>
  </si>
  <si>
    <t>http://www.lamoda.ru/p/MP002XU0E7E5</t>
  </si>
  <si>
    <t>http://www.lamoda.ru/p/MP002XU0E7EA</t>
  </si>
  <si>
    <t>http://www.lamoda.ru/p/MP002XU0E7EC</t>
  </si>
  <si>
    <t>http://www.lamoda.ru/p/MP002XU0E7EJ</t>
  </si>
  <si>
    <t>http://www.lamoda.ru/p/MP002XU0E7EO</t>
  </si>
  <si>
    <t>http://www.lamoda.ru/p/MP002XU0E7MS</t>
  </si>
  <si>
    <t>57,59,61,63,</t>
  </si>
  <si>
    <t>http://www.lamoda.ru/p/MP002XU0E86C</t>
  </si>
  <si>
    <t>http://www.lamoda.ru/p/MP002XU0E86E</t>
  </si>
  <si>
    <t>http://www.lamoda.ru/p/MP002XU0E9I2</t>
  </si>
  <si>
    <t>http://www.lamoda.ru/p/MP002XU0E9IA</t>
  </si>
  <si>
    <t>http://www.lamoda.ru/p/MP002XU0E9IC</t>
  </si>
  <si>
    <t>http://www.lamoda.ru/p/MP002XU0E9ID</t>
  </si>
  <si>
    <t>http://www.lamoda.ru/p/MP002XU0E9II</t>
  </si>
  <si>
    <t>http://www.lamoda.ru/p/MP002XU0E9IN</t>
  </si>
  <si>
    <t>55,57,61,62,63,</t>
  </si>
  <si>
    <t>http://www.lamoda.ru/p/MP002XU0E9IS</t>
  </si>
  <si>
    <t>http://www.lamoda.ru/p/MP002XU0E9IT</t>
  </si>
  <si>
    <t>http://www.lamoda.ru/p/MP002XU0E9IW</t>
  </si>
  <si>
    <t>http://www.lamoda.ru/p/MP002XU0E9IZ</t>
  </si>
  <si>
    <t>http://www.lamoda.ru/p/MP002XU0E9J1</t>
  </si>
  <si>
    <t>http://www.lamoda.ru/p/MP002XU0E9J3</t>
  </si>
  <si>
    <t>http://www.lamoda.ru/p/MP002XU0E9ND</t>
  </si>
  <si>
    <t>http://www.lamoda.ru/p/MP002XU0E9NG</t>
  </si>
  <si>
    <t>http://www.lamoda.ru/p/MP002XU0E9NI</t>
  </si>
  <si>
    <t>http://www.lamoda.ru/p/MP002XU0E9NK</t>
  </si>
  <si>
    <t>http://www.lamoda.ru/p/MP002XU0E9NO</t>
  </si>
  <si>
    <t>http://www.lamoda.ru/p/MP002XU0E9Q5</t>
  </si>
  <si>
    <t>http://www.lamoda.ru/p/MP002XU0E9W2</t>
  </si>
  <si>
    <t>http://www.lamoda.ru/p/MP002XW01HHK</t>
  </si>
  <si>
    <t>http://www.lamoda.ru/p/MP002XW01HHP</t>
  </si>
  <si>
    <t>http://www.lamoda.ru/p/MP002XW01HHQ</t>
  </si>
  <si>
    <t>http://www.lamoda.ru/p/MP002XW01HHS</t>
  </si>
  <si>
    <t>http://www.lamoda.ru/p/MP002XW02DBV</t>
  </si>
  <si>
    <t>http://www.lamoda.ru/p/MP002XW02DBW</t>
  </si>
  <si>
    <t>http://www.lamoda.ru/p/MP002XW02DBX</t>
  </si>
  <si>
    <t>http://www.lamoda.ru/p/MP002XW02EYX</t>
  </si>
  <si>
    <t>http://www.lamoda.ru/p/MP002XW02EZ0</t>
  </si>
  <si>
    <t>http://www.lamoda.ru/p/MP002XW02EZ2</t>
  </si>
  <si>
    <t>http://www.lamoda.ru/p/MP002XW02EZ4</t>
  </si>
  <si>
    <t>http://www.lamoda.ru/p/MP002XW02YDQ</t>
  </si>
  <si>
    <t>http://www.lamoda.ru/p/MP002XW02YDR</t>
  </si>
  <si>
    <t>http://www.lamoda.ru/p/MP002XW02YDT</t>
  </si>
  <si>
    <t>http://www.lamoda.ru/p/MP002XW02YDV</t>
  </si>
  <si>
    <t>http://www.lamoda.ru/p/MP002XW02YDW</t>
  </si>
  <si>
    <t>http://www.lamoda.ru/p/MP002XW02YDZ</t>
  </si>
  <si>
    <t>http://www.lamoda.ru/p/MP002XW02YE0</t>
  </si>
  <si>
    <t>http://www.lamoda.ru/p/MP002XW0318O</t>
  </si>
  <si>
    <t>http://www.lamoda.ru/p/MP002XW045NK</t>
  </si>
  <si>
    <t>http://www.lamoda.ru/p/MP002XW05CHV</t>
  </si>
  <si>
    <t>http://www.lamoda.ru/p/MP002XW05JVW</t>
  </si>
  <si>
    <t>56,59,</t>
  </si>
  <si>
    <t>http://www.lamoda.ru/p/MP002XW05JVX</t>
  </si>
  <si>
    <t>http://www.lamoda.ru/p/MP002XW05JVY</t>
  </si>
  <si>
    <t>http://www.lamoda.ru/p/MP002XW05JW0</t>
  </si>
  <si>
    <t>http://www.lamoda.ru/p/MP002XW05UFU</t>
  </si>
  <si>
    <t>http://www.lamoda.ru/p/MP002XW083KX</t>
  </si>
  <si>
    <t>http://www.lamoda.ru/p/MP002XW0B192</t>
  </si>
  <si>
    <t>http://www.lamoda.ru/p/MP002XW0B193</t>
  </si>
  <si>
    <t>http://www.lamoda.ru/p/MP002XW0B194</t>
  </si>
  <si>
    <t>http://www.lamoda.ru/p/MP002XW0B196</t>
  </si>
  <si>
    <t>http://www.lamoda.ru/p/MP002XW0B19A</t>
  </si>
  <si>
    <t>http://www.lamoda.ru/p/MP002XW0B19C</t>
  </si>
  <si>
    <t>http://www.lamoda.ru/p/MP002XW0B19D</t>
  </si>
  <si>
    <t>http://www.lamoda.ru/p/MP002XW0BPBU</t>
  </si>
  <si>
    <t>http://www.lamoda.ru/p/MP002XW0BPCC</t>
  </si>
  <si>
    <t>http://www.lamoda.ru/p/MP002XW0BPCD</t>
  </si>
  <si>
    <t>http://www.lamoda.ru/p/MP002XW0CAGS</t>
  </si>
  <si>
    <t>http://www.lamoda.ru/p/MP002XW0CAGT</t>
  </si>
  <si>
    <t>http://www.lamoda.ru/p/MP002XW0ENQM</t>
  </si>
  <si>
    <t>http://www.lamoda.ru/p/MP002XW0H6C7</t>
  </si>
  <si>
    <t>http://www.lamoda.ru/p/MP002XW0ITAF</t>
  </si>
  <si>
    <t>http://www.lamoda.ru/p/MP002XW0ITB7</t>
  </si>
  <si>
    <t>http://www.lamoda.ru/p/MP002XW0ITBB</t>
  </si>
  <si>
    <t>http://www.lamoda.ru/p/MP002XW0ITBC</t>
  </si>
  <si>
    <t>http://www.lamoda.ru/p/MP002XW0ITBK</t>
  </si>
  <si>
    <t>http://www.lamoda.ru/p/MP002XW0ITBS</t>
  </si>
  <si>
    <t>http://www.lamoda.ru/p/MP002XW0RI0T</t>
  </si>
  <si>
    <t>http://www.lamoda.ru/p/MP002XW0RI0V</t>
  </si>
  <si>
    <t>http://www.lamoda.ru/p/MP002XW0RI0W</t>
  </si>
  <si>
    <t>http://www.lamoda.ru/p/MP002XW0RI0Z</t>
  </si>
  <si>
    <t>http://www.lamoda.ru/p/MP002XW0RI10</t>
  </si>
  <si>
    <t>http://www.lamoda.ru/p/MP002XW0RI15</t>
  </si>
  <si>
    <t>http://www.lamoda.ru/p/MP002XW0RI17</t>
  </si>
  <si>
    <t>http://www.lamoda.ru/p/MP002XW0RI1D</t>
  </si>
  <si>
    <t>http://www.lamoda.ru/p/MP002XW0RI1I</t>
  </si>
  <si>
    <t>http://www.lamoda.ru/p/MP002XW0RI1N</t>
  </si>
  <si>
    <t>http://www.lamoda.ru/p/MP002XW0RI1R</t>
  </si>
  <si>
    <t>http://www.lamoda.ru/p/MP002XW0RI1V</t>
  </si>
  <si>
    <t>http://www.lamoda.ru/p/MP002XW0RI1W</t>
  </si>
  <si>
    <t>http://www.lamoda.ru/p/MP002XW0RI1X</t>
  </si>
  <si>
    <t>http://www.lamoda.ru/p/MP002XW0RI22</t>
  </si>
  <si>
    <t>http://www.lamoda.ru/p/MP002XW0RI29</t>
  </si>
  <si>
    <t>http://www.lamoda.ru/p/MP002XW0RI2B</t>
  </si>
  <si>
    <t>http://www.lamoda.ru/p/MP002XW0RI2F</t>
  </si>
  <si>
    <t>http://www.lamoda.ru/p/MP002XW0RI2H</t>
  </si>
  <si>
    <t>http://www.lamoda.ru/p/MP002XW0RI2J</t>
  </si>
  <si>
    <t>http://www.lamoda.ru/p/MP002XW0RI2K</t>
  </si>
  <si>
    <t>http://www.lamoda.ru/p/MP002XW0RI2V</t>
  </si>
  <si>
    <t>http://www.lamoda.ru/p/MP002XW0RI31</t>
  </si>
  <si>
    <t>http://www.lamoda.ru/p/MP002XW0RI35</t>
  </si>
  <si>
    <t>http://www.lamoda.ru/p/MP002XW0RIMJ</t>
  </si>
  <si>
    <t>http://www.lamoda.ru/p/MP002XW0RIMU</t>
  </si>
  <si>
    <t>http://www.lamoda.ru/p/MP002XW0RIMW</t>
  </si>
  <si>
    <t>http://www.lamoda.ru/p/MP002XW0RIMX</t>
  </si>
  <si>
    <t>http://www.lamoda.ru/p/MP002XW0RIMY</t>
  </si>
  <si>
    <t>http://www.lamoda.ru/p/MP002XW0RIN3</t>
  </si>
  <si>
    <t>http://www.lamoda.ru/p/MP002XW0RZC5</t>
  </si>
  <si>
    <t>http://www.lamoda.ru/p/MP002XW0TFT5</t>
  </si>
  <si>
    <t>http://www.lamoda.ru/p/MP002XW0TSB8</t>
  </si>
  <si>
    <t>http://www.lamoda.ru/p/MP002XW0WJ3L</t>
  </si>
  <si>
    <t>http://www.lamoda.ru/p/MP002XW0WJ3M</t>
  </si>
  <si>
    <t>http://www.lamoda.ru/p/MP002XW0WJ3O</t>
  </si>
  <si>
    <t>http://www.lamoda.ru/p/MP002XW0WJ3U</t>
  </si>
  <si>
    <t>http://www.lamoda.ru/p/MP002XW0WJ3V</t>
  </si>
  <si>
    <t>http://www.lamoda.ru/p/MP002XW0WJ3W</t>
  </si>
  <si>
    <t>http://www.lamoda.ru/p/MP002XW0WJ3Y</t>
  </si>
  <si>
    <t>http://www.lamoda.ru/p/MP002XW0WJ3Z</t>
  </si>
  <si>
    <t>http://www.lamoda.ru/p/MP002XW0WJ42</t>
  </si>
  <si>
    <t>http://www.lamoda.ru/p/MP002XW0WJ44</t>
  </si>
  <si>
    <t>http://www.lamoda.ru/p/MP002XW0WJ45</t>
  </si>
  <si>
    <t>http://www.lamoda.ru/p/MP002XW0WJ47</t>
  </si>
  <si>
    <t>http://www.lamoda.ru/p/MP002XW0WJ48</t>
  </si>
  <si>
    <t>http://www.lamoda.ru/p/MP002XW0WJ4A</t>
  </si>
  <si>
    <t>http://www.lamoda.ru/p/MP002XW0WJ4B</t>
  </si>
  <si>
    <t>http://www.lamoda.ru/p/MP002XW0WJ4C</t>
  </si>
  <si>
    <t>http://www.lamoda.ru/p/MP002XW0WJ4L</t>
  </si>
  <si>
    <t>http://www.lamoda.ru/p/MP002XW0WJ4M</t>
  </si>
  <si>
    <t>http://www.lamoda.ru/p/MP002XW0WJ4N</t>
  </si>
  <si>
    <t>http://www.lamoda.ru/p/MP002XW1054X</t>
  </si>
  <si>
    <t>http://www.lamoda.ru/p/MP002XW10550</t>
  </si>
  <si>
    <t>http://www.lamoda.ru/p/MP002XW10AY7</t>
  </si>
  <si>
    <t>http://www.lamoda.ru/p/MP002XW10AYC</t>
  </si>
  <si>
    <t>http://www.lamoda.ru/p/MP002XW10CS9</t>
  </si>
  <si>
    <t>http://www.lamoda.ru/p/MP002XW10CSM</t>
  </si>
  <si>
    <t>http://www.lamoda.ru/p/MP002XW10CSN</t>
  </si>
  <si>
    <t>http://www.lamoda.ru/p/MP002XW10OKS</t>
  </si>
  <si>
    <t>http://www.lamoda.ru/p/MP002XW10OKT</t>
  </si>
  <si>
    <t>http://www.lamoda.ru/p/MP002XW10OKV</t>
  </si>
  <si>
    <t>http://www.lamoda.ru/p/MP002XW10OKW</t>
  </si>
  <si>
    <t>http://www.lamoda.ru/p/MP002XW10VB8</t>
  </si>
  <si>
    <t>http://www.lamoda.ru/p/MP002XW152R3</t>
  </si>
  <si>
    <t>http://www.lamoda.ru/p/MP002XW152R4</t>
  </si>
  <si>
    <t>http://www.lamoda.ru/p/MP002XW152R5</t>
  </si>
  <si>
    <t>http://www.lamoda.ru/p/MP002XW152R6</t>
  </si>
  <si>
    <t>http://www.lamoda.ru/p/MP002XW152R8</t>
  </si>
  <si>
    <t>http://www.lamoda.ru/p/MP002XW152RB</t>
  </si>
  <si>
    <t>http://www.lamoda.ru/p/MP002XW156C4</t>
  </si>
  <si>
    <t>http://www.lamoda.ru/p/MP002XW156C5</t>
  </si>
  <si>
    <t>http://www.lamoda.ru/p/MP002XW18X98</t>
  </si>
  <si>
    <t>http://www.lamoda.ru/p/MP002XW18X9L</t>
  </si>
  <si>
    <t>http://www.lamoda.ru/p/MP002XW18X9M</t>
  </si>
  <si>
    <t>http://www.lamoda.ru/p/MP002XW18X9P</t>
  </si>
  <si>
    <t>http://www.lamoda.ru/p/MP002XW18X9S</t>
  </si>
  <si>
    <t>http://www.lamoda.ru/p/MP002XW18XA5</t>
  </si>
  <si>
    <t>http://www.lamoda.ru/p/MP002XW18XA8</t>
  </si>
  <si>
    <t>http://www.lamoda.ru/p/MP002XW18Y61</t>
  </si>
  <si>
    <t>http://www.lamoda.ru/p/MP002XW18ZC7</t>
  </si>
  <si>
    <t>http://www.lamoda.ru/p/MP002XW1GBOZ</t>
  </si>
  <si>
    <t>http://www.lamoda.ru/p/MP002XW1HEFL</t>
  </si>
  <si>
    <t>http://www.lamoda.ru/p/MP002XW1HEFP</t>
  </si>
  <si>
    <t>http://www.lamoda.ru/p/MP002XW1HEFX</t>
  </si>
  <si>
    <t>http://www.lamoda.ru/p/MP002XW1HEFY</t>
  </si>
  <si>
    <t>http://www.lamoda.ru/p/MP002XW1HEFZ</t>
  </si>
  <si>
    <t>http://www.lamoda.ru/p/MP002XW1HEG2</t>
  </si>
  <si>
    <t>http://www.lamoda.ru/p/MP002XW1I8LD</t>
  </si>
  <si>
    <t>http://www.lamoda.ru/p/MP002XW1IAYW</t>
  </si>
  <si>
    <t>http://www.lamoda.ru/p/MP002XW1IB00</t>
  </si>
  <si>
    <t>http://www.lamoda.ru/p/MP002XW1IB25</t>
  </si>
  <si>
    <t>http://www.lamoda.ru/p/MP002XW1IB26</t>
  </si>
  <si>
    <t>Размер</t>
  </si>
  <si>
    <t>Нет в наличии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</si>
</sst>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left" vertical="center"/>
    </xf>
    <xf numFmtId="0" fontId="16" fillId="33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33" borderId="1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F6A8-9FC0-4843-884E-B4B36E72C106}">
  <dimension ref="A1:V2029"/>
  <sheetViews>
    <sheetView tabSelected="1" topLeftCell="D1" workbookViewId="0">
      <selection activeCell="M6" sqref="M6"/>
    </sheetView>
  </sheetViews>
  <sheetFormatPr defaultRowHeight="15" x14ac:dyDescent="0.25"/>
  <cols>
    <col min="1" max="1" width="12.140625" bestFit="1" customWidth="1"/>
    <col min="2" max="2" width="12.140625" customWidth="1"/>
    <col min="3" max="3" width="18.28515625" bestFit="1" customWidth="1"/>
    <col min="4" max="4" width="10.42578125" bestFit="1" customWidth="1"/>
    <col min="5" max="5" width="42.5703125" bestFit="1" customWidth="1"/>
    <col min="6" max="6" width="24.5703125" bestFit="1" customWidth="1"/>
    <col min="7" max="22" width="9.140625" style="6"/>
  </cols>
  <sheetData>
    <row r="1" spans="1:22" x14ac:dyDescent="0.25">
      <c r="A1" s="2" t="s">
        <v>0</v>
      </c>
      <c r="B1" s="2" t="s">
        <v>4550</v>
      </c>
      <c r="C1" s="2" t="s">
        <v>1</v>
      </c>
      <c r="D1" s="2" t="s">
        <v>2</v>
      </c>
      <c r="E1" s="2" t="s">
        <v>3</v>
      </c>
      <c r="F1" s="5" t="s">
        <v>4551</v>
      </c>
      <c r="G1" s="6" t="s">
        <v>3225</v>
      </c>
      <c r="H1" s="6">
        <v>55</v>
      </c>
      <c r="I1" s="6">
        <v>59</v>
      </c>
      <c r="J1" s="6">
        <v>61</v>
      </c>
      <c r="K1" s="6">
        <v>56</v>
      </c>
      <c r="L1" s="6">
        <v>57</v>
      </c>
      <c r="M1" s="6">
        <v>58</v>
      </c>
      <c r="N1" s="6">
        <v>63</v>
      </c>
      <c r="O1" s="6">
        <v>60</v>
      </c>
      <c r="P1" s="6">
        <v>22</v>
      </c>
      <c r="Q1" s="6">
        <v>23</v>
      </c>
      <c r="R1" s="6">
        <v>24</v>
      </c>
      <c r="S1" s="6">
        <v>62</v>
      </c>
      <c r="T1" s="6">
        <v>26</v>
      </c>
      <c r="U1" s="6">
        <v>27</v>
      </c>
      <c r="V1" s="6">
        <v>64</v>
      </c>
    </row>
    <row r="2" spans="1:22" x14ac:dyDescent="0.25">
      <c r="A2" s="1" t="s">
        <v>101</v>
      </c>
      <c r="B2" s="1" t="str">
        <f>RIGHT(A2,2)</f>
        <v>00</v>
      </c>
      <c r="C2" s="1" t="s">
        <v>102</v>
      </c>
      <c r="D2" s="1">
        <v>6</v>
      </c>
      <c r="E2" s="1" t="str">
        <f>"'http://www.lamoda.ru/p/"&amp;C2&amp;"',"</f>
        <v>'http://www.lamoda.ru/p/MP002XU037D4',</v>
      </c>
      <c r="F2" s="1" t="str">
        <f>_xlfn.XLOOKUP("http://www.lamoda.ru/p/"&amp;C2,Парсинг!C:C,Парсинг!B:B,"ERR",0)</f>
        <v>O/S</v>
      </c>
      <c r="G2" s="6">
        <f>_xlfn.LET(_xlpm.isFind,IFERROR(FIND(G$1,$F2),0)&gt;0,IF(_xlpm.isFind,1,""))</f>
        <v>1</v>
      </c>
      <c r="H2" s="6" t="str">
        <f t="shared" ref="H2:V17" si="0">_xlfn.LET(_xlpm.isFind,IFERROR(FIND(H$1&amp;",",$F2),0)&gt;0,IF(_xlpm.isFind,1,""))</f>
        <v/>
      </c>
      <c r="I2" s="6" t="str">
        <f t="shared" si="0"/>
        <v/>
      </c>
      <c r="J2" s="6" t="str">
        <f t="shared" si="0"/>
        <v/>
      </c>
      <c r="K2" s="6" t="str">
        <f t="shared" si="0"/>
        <v/>
      </c>
      <c r="L2" s="6" t="str">
        <f t="shared" si="0"/>
        <v/>
      </c>
      <c r="M2" s="6" t="str">
        <f t="shared" si="0"/>
        <v/>
      </c>
      <c r="N2" s="6" t="str">
        <f t="shared" si="0"/>
        <v/>
      </c>
      <c r="O2" s="6" t="str">
        <f t="shared" si="0"/>
        <v/>
      </c>
      <c r="P2" s="6" t="str">
        <f t="shared" si="0"/>
        <v/>
      </c>
      <c r="Q2" s="6" t="str">
        <f t="shared" si="0"/>
        <v/>
      </c>
      <c r="R2" s="6" t="str">
        <f t="shared" si="0"/>
        <v/>
      </c>
      <c r="S2" s="6" t="str">
        <f t="shared" si="0"/>
        <v/>
      </c>
      <c r="T2" s="6" t="str">
        <f t="shared" si="0"/>
        <v/>
      </c>
      <c r="U2" s="6" t="str">
        <f t="shared" si="0"/>
        <v/>
      </c>
      <c r="V2" s="6" t="str">
        <f t="shared" si="0"/>
        <v/>
      </c>
    </row>
    <row r="3" spans="1:22" x14ac:dyDescent="0.25">
      <c r="A3" s="1" t="s">
        <v>103</v>
      </c>
      <c r="B3" s="1" t="str">
        <f t="shared" ref="B3:B66" si="1">RIGHT(A3,2)</f>
        <v>00</v>
      </c>
      <c r="C3" s="1" t="s">
        <v>104</v>
      </c>
      <c r="D3" s="1">
        <v>6</v>
      </c>
      <c r="E3" s="1" t="str">
        <f t="shared" ref="E3:E66" si="2">"'http://www.lamoda.ru/p/"&amp;C3&amp;"',"</f>
        <v>'http://www.lamoda.ru/p/MP002XU03XSB',</v>
      </c>
      <c r="F3" s="1" t="str">
        <f>_xlfn.XLOOKUP("http://www.lamoda.ru/p/"&amp;C3,Парсинг!C:C,Парсинг!B:B,"ERR",0)</f>
        <v>O/S</v>
      </c>
      <c r="G3" s="6">
        <f t="shared" ref="G3:G66" si="3">_xlfn.LET(_xlpm.isFind,IFERROR(FIND(G$1,$F3),0)&gt;0,IF(_xlpm.isFind,1,""))</f>
        <v>1</v>
      </c>
      <c r="H3" s="6" t="str">
        <f t="shared" si="0"/>
        <v/>
      </c>
      <c r="I3" s="6" t="str">
        <f t="shared" si="0"/>
        <v/>
      </c>
      <c r="J3" s="6" t="str">
        <f t="shared" si="0"/>
        <v/>
      </c>
      <c r="K3" s="6" t="str">
        <f t="shared" si="0"/>
        <v/>
      </c>
      <c r="L3" s="6" t="str">
        <f t="shared" si="0"/>
        <v/>
      </c>
      <c r="M3" s="6" t="str">
        <f t="shared" si="0"/>
        <v/>
      </c>
      <c r="N3" s="6" t="str">
        <f t="shared" si="0"/>
        <v/>
      </c>
      <c r="O3" s="6" t="str">
        <f t="shared" si="0"/>
        <v/>
      </c>
      <c r="P3" s="6" t="str">
        <f t="shared" si="0"/>
        <v/>
      </c>
      <c r="Q3" s="6" t="str">
        <f t="shared" si="0"/>
        <v/>
      </c>
      <c r="R3" s="6" t="str">
        <f t="shared" si="0"/>
        <v/>
      </c>
      <c r="S3" s="6" t="str">
        <f t="shared" si="0"/>
        <v/>
      </c>
      <c r="T3" s="6" t="str">
        <f t="shared" si="0"/>
        <v/>
      </c>
      <c r="U3" s="6" t="str">
        <f t="shared" si="0"/>
        <v/>
      </c>
      <c r="V3" s="6" t="str">
        <f t="shared" si="0"/>
        <v/>
      </c>
    </row>
    <row r="4" spans="1:22" x14ac:dyDescent="0.25">
      <c r="A4" s="1" t="s">
        <v>105</v>
      </c>
      <c r="B4" s="1" t="str">
        <f t="shared" si="1"/>
        <v>00</v>
      </c>
      <c r="C4" s="1" t="s">
        <v>106</v>
      </c>
      <c r="D4" s="1">
        <v>5</v>
      </c>
      <c r="E4" s="1" t="str">
        <f t="shared" si="2"/>
        <v>'http://www.lamoda.ru/p/MP002XU037D1',</v>
      </c>
      <c r="F4" s="1" t="str">
        <f>_xlfn.XLOOKUP("http://www.lamoda.ru/p/"&amp;C4,Парсинг!C:C,Парсинг!B:B,"ERR",0)</f>
        <v>O/S</v>
      </c>
      <c r="G4" s="6">
        <f t="shared" si="3"/>
        <v>1</v>
      </c>
      <c r="H4" s="6" t="str">
        <f t="shared" si="0"/>
        <v/>
      </c>
      <c r="I4" s="6" t="str">
        <f t="shared" si="0"/>
        <v/>
      </c>
      <c r="J4" s="6" t="str">
        <f t="shared" si="0"/>
        <v/>
      </c>
      <c r="K4" s="6" t="str">
        <f t="shared" si="0"/>
        <v/>
      </c>
      <c r="L4" s="6" t="str">
        <f t="shared" si="0"/>
        <v/>
      </c>
      <c r="M4" s="6" t="str">
        <f t="shared" si="0"/>
        <v/>
      </c>
      <c r="N4" s="6" t="str">
        <f t="shared" si="0"/>
        <v/>
      </c>
      <c r="O4" s="6" t="str">
        <f t="shared" si="0"/>
        <v/>
      </c>
      <c r="P4" s="6" t="str">
        <f t="shared" si="0"/>
        <v/>
      </c>
      <c r="Q4" s="6" t="str">
        <f t="shared" si="0"/>
        <v/>
      </c>
      <c r="R4" s="6" t="str">
        <f t="shared" si="0"/>
        <v/>
      </c>
      <c r="S4" s="6" t="str">
        <f t="shared" si="0"/>
        <v/>
      </c>
      <c r="T4" s="6" t="str">
        <f t="shared" si="0"/>
        <v/>
      </c>
      <c r="U4" s="6" t="str">
        <f t="shared" si="0"/>
        <v/>
      </c>
      <c r="V4" s="6" t="str">
        <f t="shared" si="0"/>
        <v/>
      </c>
    </row>
    <row r="5" spans="1:22" x14ac:dyDescent="0.25">
      <c r="A5" s="1" t="s">
        <v>107</v>
      </c>
      <c r="B5" s="1" t="str">
        <f t="shared" si="1"/>
        <v>00</v>
      </c>
      <c r="C5" s="1" t="s">
        <v>108</v>
      </c>
      <c r="D5" s="1">
        <v>5</v>
      </c>
      <c r="E5" s="1" t="str">
        <f t="shared" si="2"/>
        <v>'http://www.lamoda.ru/p/MP002XU04M5U',</v>
      </c>
      <c r="F5" s="1" t="str">
        <f>_xlfn.XLOOKUP("http://www.lamoda.ru/p/"&amp;C5,Парсинг!C:C,Парсинг!B:B,"ERR",0)</f>
        <v>O/S</v>
      </c>
      <c r="G5" s="6">
        <f t="shared" si="3"/>
        <v>1</v>
      </c>
      <c r="H5" s="6" t="str">
        <f t="shared" si="0"/>
        <v/>
      </c>
      <c r="I5" s="6" t="str">
        <f t="shared" si="0"/>
        <v/>
      </c>
      <c r="J5" s="6" t="str">
        <f t="shared" si="0"/>
        <v/>
      </c>
      <c r="K5" s="6" t="str">
        <f t="shared" si="0"/>
        <v/>
      </c>
      <c r="L5" s="6" t="str">
        <f t="shared" si="0"/>
        <v/>
      </c>
      <c r="M5" s="6" t="str">
        <f t="shared" si="0"/>
        <v/>
      </c>
      <c r="N5" s="6" t="str">
        <f t="shared" si="0"/>
        <v/>
      </c>
      <c r="O5" s="6" t="str">
        <f t="shared" si="0"/>
        <v/>
      </c>
      <c r="P5" s="6" t="str">
        <f t="shared" si="0"/>
        <v/>
      </c>
      <c r="Q5" s="6" t="str">
        <f t="shared" si="0"/>
        <v/>
      </c>
      <c r="R5" s="6" t="str">
        <f t="shared" si="0"/>
        <v/>
      </c>
      <c r="S5" s="6" t="str">
        <f t="shared" si="0"/>
        <v/>
      </c>
      <c r="T5" s="6" t="str">
        <f t="shared" si="0"/>
        <v/>
      </c>
      <c r="U5" s="6" t="str">
        <f t="shared" si="0"/>
        <v/>
      </c>
      <c r="V5" s="6" t="str">
        <f t="shared" si="0"/>
        <v/>
      </c>
    </row>
    <row r="6" spans="1:22" x14ac:dyDescent="0.25">
      <c r="A6" s="1" t="s">
        <v>109</v>
      </c>
      <c r="B6" s="1" t="str">
        <f t="shared" si="1"/>
        <v>00</v>
      </c>
      <c r="C6" s="1" t="s">
        <v>110</v>
      </c>
      <c r="D6" s="1">
        <v>4</v>
      </c>
      <c r="E6" s="1" t="str">
        <f t="shared" si="2"/>
        <v>'http://www.lamoda.ru/p/MP002XU03GEE',</v>
      </c>
      <c r="F6" s="1" t="str">
        <f>_xlfn.XLOOKUP("http://www.lamoda.ru/p/"&amp;C6,Парсинг!C:C,Парсинг!B:B,"ERR",0)</f>
        <v>O/S</v>
      </c>
      <c r="G6" s="6">
        <f t="shared" si="3"/>
        <v>1</v>
      </c>
      <c r="H6" s="6" t="str">
        <f t="shared" si="0"/>
        <v/>
      </c>
      <c r="I6" s="6" t="str">
        <f t="shared" si="0"/>
        <v/>
      </c>
      <c r="J6" s="6" t="str">
        <f t="shared" si="0"/>
        <v/>
      </c>
      <c r="K6" s="6" t="str">
        <f t="shared" si="0"/>
        <v/>
      </c>
      <c r="L6" s="6" t="str">
        <f t="shared" si="0"/>
        <v/>
      </c>
      <c r="M6" s="6" t="str">
        <f t="shared" si="0"/>
        <v/>
      </c>
      <c r="N6" s="6" t="str">
        <f t="shared" si="0"/>
        <v/>
      </c>
      <c r="O6" s="6" t="str">
        <f t="shared" si="0"/>
        <v/>
      </c>
      <c r="P6" s="6" t="str">
        <f t="shared" si="0"/>
        <v/>
      </c>
      <c r="Q6" s="6" t="str">
        <f t="shared" si="0"/>
        <v/>
      </c>
      <c r="R6" s="6" t="str">
        <f t="shared" si="0"/>
        <v/>
      </c>
      <c r="S6" s="6" t="str">
        <f t="shared" si="0"/>
        <v/>
      </c>
      <c r="T6" s="6" t="str">
        <f t="shared" si="0"/>
        <v/>
      </c>
      <c r="U6" s="6" t="str">
        <f t="shared" si="0"/>
        <v/>
      </c>
      <c r="V6" s="6" t="str">
        <f t="shared" si="0"/>
        <v/>
      </c>
    </row>
    <row r="7" spans="1:22" x14ac:dyDescent="0.25">
      <c r="A7" s="1" t="s">
        <v>111</v>
      </c>
      <c r="B7" s="1" t="str">
        <f t="shared" si="1"/>
        <v>00</v>
      </c>
      <c r="C7" s="1" t="s">
        <v>112</v>
      </c>
      <c r="D7" s="1">
        <v>4</v>
      </c>
      <c r="E7" s="1" t="str">
        <f t="shared" si="2"/>
        <v>'http://www.lamoda.ru/p/MP002XU04S4P',</v>
      </c>
      <c r="F7" s="1" t="str">
        <f>_xlfn.XLOOKUP("http://www.lamoda.ru/p/"&amp;C7,Парсинг!C:C,Парсинг!B:B,"ERR",0)</f>
        <v>O/S</v>
      </c>
      <c r="G7" s="6">
        <f t="shared" si="3"/>
        <v>1</v>
      </c>
      <c r="H7" s="6" t="str">
        <f t="shared" si="0"/>
        <v/>
      </c>
      <c r="I7" s="6" t="str">
        <f t="shared" si="0"/>
        <v/>
      </c>
      <c r="J7" s="6" t="str">
        <f t="shared" si="0"/>
        <v/>
      </c>
      <c r="K7" s="6" t="str">
        <f t="shared" si="0"/>
        <v/>
      </c>
      <c r="L7" s="6" t="str">
        <f t="shared" si="0"/>
        <v/>
      </c>
      <c r="M7" s="6" t="str">
        <f t="shared" si="0"/>
        <v/>
      </c>
      <c r="N7" s="6" t="str">
        <f t="shared" si="0"/>
        <v/>
      </c>
      <c r="O7" s="6" t="str">
        <f t="shared" si="0"/>
        <v/>
      </c>
      <c r="P7" s="6" t="str">
        <f t="shared" si="0"/>
        <v/>
      </c>
      <c r="Q7" s="6" t="str">
        <f t="shared" si="0"/>
        <v/>
      </c>
      <c r="R7" s="6" t="str">
        <f t="shared" si="0"/>
        <v/>
      </c>
      <c r="S7" s="6" t="str">
        <f t="shared" si="0"/>
        <v/>
      </c>
      <c r="T7" s="6" t="str">
        <f t="shared" si="0"/>
        <v/>
      </c>
      <c r="U7" s="6" t="str">
        <f t="shared" si="0"/>
        <v/>
      </c>
      <c r="V7" s="6" t="str">
        <f t="shared" si="0"/>
        <v/>
      </c>
    </row>
    <row r="8" spans="1:22" x14ac:dyDescent="0.25">
      <c r="A8" s="1" t="s">
        <v>113</v>
      </c>
      <c r="B8" s="1" t="str">
        <f t="shared" si="1"/>
        <v>00</v>
      </c>
      <c r="C8" s="1" t="s">
        <v>114</v>
      </c>
      <c r="D8" s="1">
        <v>4</v>
      </c>
      <c r="E8" s="1" t="str">
        <f t="shared" si="2"/>
        <v>'http://www.lamoda.ru/p/MP002XU04S4Q',</v>
      </c>
      <c r="F8" s="1" t="str">
        <f>_xlfn.XLOOKUP("http://www.lamoda.ru/p/"&amp;C8,Парсинг!C:C,Парсинг!B:B,"ERR",0)</f>
        <v>O/S</v>
      </c>
      <c r="G8" s="6">
        <f t="shared" si="3"/>
        <v>1</v>
      </c>
      <c r="H8" s="6" t="str">
        <f t="shared" si="0"/>
        <v/>
      </c>
      <c r="I8" s="6" t="str">
        <f t="shared" si="0"/>
        <v/>
      </c>
      <c r="J8" s="6" t="str">
        <f t="shared" si="0"/>
        <v/>
      </c>
      <c r="K8" s="6" t="str">
        <f t="shared" si="0"/>
        <v/>
      </c>
      <c r="L8" s="6" t="str">
        <f t="shared" si="0"/>
        <v/>
      </c>
      <c r="M8" s="6" t="str">
        <f t="shared" si="0"/>
        <v/>
      </c>
      <c r="N8" s="6" t="str">
        <f t="shared" si="0"/>
        <v/>
      </c>
      <c r="O8" s="6" t="str">
        <f t="shared" si="0"/>
        <v/>
      </c>
      <c r="P8" s="6" t="str">
        <f t="shared" si="0"/>
        <v/>
      </c>
      <c r="Q8" s="6" t="str">
        <f t="shared" si="0"/>
        <v/>
      </c>
      <c r="R8" s="6" t="str">
        <f t="shared" si="0"/>
        <v/>
      </c>
      <c r="S8" s="6" t="str">
        <f t="shared" si="0"/>
        <v/>
      </c>
      <c r="T8" s="6" t="str">
        <f t="shared" si="0"/>
        <v/>
      </c>
      <c r="U8" s="6" t="str">
        <f t="shared" si="0"/>
        <v/>
      </c>
      <c r="V8" s="6" t="str">
        <f t="shared" si="0"/>
        <v/>
      </c>
    </row>
    <row r="9" spans="1:22" x14ac:dyDescent="0.25">
      <c r="A9" s="1" t="s">
        <v>115</v>
      </c>
      <c r="B9" s="1" t="str">
        <f t="shared" si="1"/>
        <v>00</v>
      </c>
      <c r="C9" s="1" t="s">
        <v>116</v>
      </c>
      <c r="D9" s="1">
        <v>4</v>
      </c>
      <c r="E9" s="1" t="str">
        <f t="shared" si="2"/>
        <v>'http://www.lamoda.ru/p/MP002XU04S4R',</v>
      </c>
      <c r="F9" s="1" t="str">
        <f>_xlfn.XLOOKUP("http://www.lamoda.ru/p/"&amp;C9,Парсинг!C:C,Парсинг!B:B,"ERR",0)</f>
        <v>O/S</v>
      </c>
      <c r="G9" s="6">
        <f t="shared" si="3"/>
        <v>1</v>
      </c>
      <c r="H9" s="6" t="str">
        <f t="shared" si="0"/>
        <v/>
      </c>
      <c r="I9" s="6" t="str">
        <f t="shared" si="0"/>
        <v/>
      </c>
      <c r="J9" s="6" t="str">
        <f t="shared" si="0"/>
        <v/>
      </c>
      <c r="K9" s="6" t="str">
        <f t="shared" si="0"/>
        <v/>
      </c>
      <c r="L9" s="6" t="str">
        <f t="shared" si="0"/>
        <v/>
      </c>
      <c r="M9" s="6" t="str">
        <f t="shared" si="0"/>
        <v/>
      </c>
      <c r="N9" s="6" t="str">
        <f t="shared" si="0"/>
        <v/>
      </c>
      <c r="O9" s="6" t="str">
        <f t="shared" si="0"/>
        <v/>
      </c>
      <c r="P9" s="6" t="str">
        <f t="shared" si="0"/>
        <v/>
      </c>
      <c r="Q9" s="6" t="str">
        <f t="shared" si="0"/>
        <v/>
      </c>
      <c r="R9" s="6" t="str">
        <f t="shared" si="0"/>
        <v/>
      </c>
      <c r="S9" s="6" t="str">
        <f t="shared" si="0"/>
        <v/>
      </c>
      <c r="T9" s="6" t="str">
        <f t="shared" si="0"/>
        <v/>
      </c>
      <c r="U9" s="6" t="str">
        <f t="shared" si="0"/>
        <v/>
      </c>
      <c r="V9" s="6" t="str">
        <f t="shared" si="0"/>
        <v/>
      </c>
    </row>
    <row r="10" spans="1:22" x14ac:dyDescent="0.25">
      <c r="A10" s="1" t="s">
        <v>117</v>
      </c>
      <c r="B10" s="1" t="str">
        <f t="shared" si="1"/>
        <v>00</v>
      </c>
      <c r="C10" s="1" t="s">
        <v>118</v>
      </c>
      <c r="D10" s="1">
        <v>4</v>
      </c>
      <c r="E10" s="1" t="str">
        <f t="shared" si="2"/>
        <v>'http://www.lamoda.ru/p/MP002XU04S4Y',</v>
      </c>
      <c r="F10" s="1" t="str">
        <f>_xlfn.XLOOKUP("http://www.lamoda.ru/p/"&amp;C10,Парсинг!C:C,Парсинг!B:B,"ERR",0)</f>
        <v>O/S</v>
      </c>
      <c r="G10" s="6">
        <f t="shared" si="3"/>
        <v>1</v>
      </c>
      <c r="H10" s="6" t="str">
        <f t="shared" si="0"/>
        <v/>
      </c>
      <c r="I10" s="6" t="str">
        <f t="shared" si="0"/>
        <v/>
      </c>
      <c r="J10" s="6" t="str">
        <f t="shared" si="0"/>
        <v/>
      </c>
      <c r="K10" s="6" t="str">
        <f t="shared" si="0"/>
        <v/>
      </c>
      <c r="L10" s="6" t="str">
        <f t="shared" si="0"/>
        <v/>
      </c>
      <c r="M10" s="6" t="str">
        <f t="shared" si="0"/>
        <v/>
      </c>
      <c r="N10" s="6" t="str">
        <f t="shared" si="0"/>
        <v/>
      </c>
      <c r="O10" s="6" t="str">
        <f t="shared" si="0"/>
        <v/>
      </c>
      <c r="P10" s="6" t="str">
        <f t="shared" si="0"/>
        <v/>
      </c>
      <c r="Q10" s="6" t="str">
        <f t="shared" si="0"/>
        <v/>
      </c>
      <c r="R10" s="6" t="str">
        <f t="shared" si="0"/>
        <v/>
      </c>
      <c r="S10" s="6" t="str">
        <f t="shared" si="0"/>
        <v/>
      </c>
      <c r="T10" s="6" t="str">
        <f t="shared" si="0"/>
        <v/>
      </c>
      <c r="U10" s="6" t="str">
        <f t="shared" si="0"/>
        <v/>
      </c>
      <c r="V10" s="6" t="str">
        <f t="shared" si="0"/>
        <v/>
      </c>
    </row>
    <row r="11" spans="1:22" x14ac:dyDescent="0.25">
      <c r="A11" s="1" t="s">
        <v>119</v>
      </c>
      <c r="B11" s="1" t="str">
        <f t="shared" si="1"/>
        <v>00</v>
      </c>
      <c r="C11" s="1" t="s">
        <v>120</v>
      </c>
      <c r="D11" s="1">
        <v>4</v>
      </c>
      <c r="E11" s="1" t="str">
        <f t="shared" si="2"/>
        <v>'http://www.lamoda.ru/p/MP002XU04S50',</v>
      </c>
      <c r="F11" s="1" t="str">
        <f>_xlfn.XLOOKUP("http://www.lamoda.ru/p/"&amp;C11,Парсинг!C:C,Парсинг!B:B,"ERR",0)</f>
        <v>O/S</v>
      </c>
      <c r="G11" s="6">
        <f t="shared" si="3"/>
        <v>1</v>
      </c>
      <c r="H11" s="6" t="str">
        <f t="shared" si="0"/>
        <v/>
      </c>
      <c r="I11" s="6" t="str">
        <f t="shared" si="0"/>
        <v/>
      </c>
      <c r="J11" s="6" t="str">
        <f t="shared" si="0"/>
        <v/>
      </c>
      <c r="K11" s="6" t="str">
        <f t="shared" si="0"/>
        <v/>
      </c>
      <c r="L11" s="6" t="str">
        <f t="shared" si="0"/>
        <v/>
      </c>
      <c r="M11" s="6" t="str">
        <f t="shared" si="0"/>
        <v/>
      </c>
      <c r="N11" s="6" t="str">
        <f t="shared" si="0"/>
        <v/>
      </c>
      <c r="O11" s="6" t="str">
        <f t="shared" si="0"/>
        <v/>
      </c>
      <c r="P11" s="6" t="str">
        <f t="shared" si="0"/>
        <v/>
      </c>
      <c r="Q11" s="6" t="str">
        <f t="shared" si="0"/>
        <v/>
      </c>
      <c r="R11" s="6" t="str">
        <f t="shared" si="0"/>
        <v/>
      </c>
      <c r="S11" s="6" t="str">
        <f t="shared" si="0"/>
        <v/>
      </c>
      <c r="T11" s="6" t="str">
        <f t="shared" si="0"/>
        <v/>
      </c>
      <c r="U11" s="6" t="str">
        <f t="shared" si="0"/>
        <v/>
      </c>
      <c r="V11" s="6" t="str">
        <f t="shared" si="0"/>
        <v/>
      </c>
    </row>
    <row r="12" spans="1:22" x14ac:dyDescent="0.25">
      <c r="A12" s="1" t="s">
        <v>121</v>
      </c>
      <c r="B12" s="1" t="str">
        <f t="shared" si="1"/>
        <v>59</v>
      </c>
      <c r="C12" s="1" t="s">
        <v>122</v>
      </c>
      <c r="D12" s="1">
        <v>4</v>
      </c>
      <c r="E12" s="1" t="str">
        <f t="shared" si="2"/>
        <v>'http://www.lamoda.ru/p/MP002XU0E20R',</v>
      </c>
      <c r="F12" s="1" t="str">
        <f>_xlfn.XLOOKUP("http://www.lamoda.ru/p/"&amp;C12,Парсинг!C:C,Парсинг!B:B,"ERR",0)</f>
        <v>55,57,</v>
      </c>
      <c r="G12" s="6" t="str">
        <f t="shared" si="3"/>
        <v/>
      </c>
      <c r="H12" s="6">
        <f t="shared" si="0"/>
        <v>1</v>
      </c>
      <c r="I12" s="6" t="str">
        <f t="shared" si="0"/>
        <v/>
      </c>
      <c r="J12" s="6" t="str">
        <f t="shared" si="0"/>
        <v/>
      </c>
      <c r="K12" s="6" t="str">
        <f t="shared" si="0"/>
        <v/>
      </c>
      <c r="L12" s="6">
        <f t="shared" si="0"/>
        <v>1</v>
      </c>
      <c r="M12" s="6" t="str">
        <f t="shared" si="0"/>
        <v/>
      </c>
      <c r="N12" s="6" t="str">
        <f t="shared" si="0"/>
        <v/>
      </c>
      <c r="O12" s="6" t="str">
        <f t="shared" si="0"/>
        <v/>
      </c>
      <c r="P12" s="6" t="str">
        <f t="shared" si="0"/>
        <v/>
      </c>
      <c r="Q12" s="6" t="str">
        <f t="shared" si="0"/>
        <v/>
      </c>
      <c r="R12" s="6" t="str">
        <f t="shared" si="0"/>
        <v/>
      </c>
      <c r="S12" s="6" t="str">
        <f t="shared" si="0"/>
        <v/>
      </c>
      <c r="T12" s="6" t="str">
        <f t="shared" si="0"/>
        <v/>
      </c>
      <c r="U12" s="6" t="str">
        <f t="shared" si="0"/>
        <v/>
      </c>
      <c r="V12" s="6" t="str">
        <f t="shared" si="0"/>
        <v/>
      </c>
    </row>
    <row r="13" spans="1:22" x14ac:dyDescent="0.25">
      <c r="A13" s="1" t="s">
        <v>123</v>
      </c>
      <c r="B13" s="1" t="str">
        <f t="shared" si="1"/>
        <v>57</v>
      </c>
      <c r="C13" s="1" t="s">
        <v>124</v>
      </c>
      <c r="D13" s="1">
        <v>3</v>
      </c>
      <c r="E13" s="1" t="str">
        <f t="shared" si="2"/>
        <v>'http://www.lamoda.ru/p/MP002XU02EVO',</v>
      </c>
      <c r="F13" s="1" t="str">
        <f>_xlfn.XLOOKUP("http://www.lamoda.ru/p/"&amp;C13,Парсинг!C:C,Парсинг!B:B,"ERR",0)</f>
        <v>55,61,</v>
      </c>
      <c r="G13" s="6" t="str">
        <f t="shared" si="3"/>
        <v/>
      </c>
      <c r="H13" s="6">
        <f t="shared" si="0"/>
        <v>1</v>
      </c>
      <c r="I13" s="6" t="str">
        <f t="shared" si="0"/>
        <v/>
      </c>
      <c r="J13" s="6">
        <f t="shared" si="0"/>
        <v>1</v>
      </c>
      <c r="K13" s="6" t="str">
        <f t="shared" si="0"/>
        <v/>
      </c>
      <c r="L13" s="6" t="str">
        <f t="shared" si="0"/>
        <v/>
      </c>
      <c r="M13" s="6" t="str">
        <f t="shared" si="0"/>
        <v/>
      </c>
      <c r="N13" s="6" t="str">
        <f t="shared" si="0"/>
        <v/>
      </c>
      <c r="O13" s="6" t="str">
        <f t="shared" si="0"/>
        <v/>
      </c>
      <c r="P13" s="6" t="str">
        <f t="shared" si="0"/>
        <v/>
      </c>
      <c r="Q13" s="6" t="str">
        <f t="shared" si="0"/>
        <v/>
      </c>
      <c r="R13" s="6" t="str">
        <f t="shared" si="0"/>
        <v/>
      </c>
      <c r="S13" s="6" t="str">
        <f t="shared" si="0"/>
        <v/>
      </c>
      <c r="T13" s="6" t="str">
        <f t="shared" si="0"/>
        <v/>
      </c>
      <c r="U13" s="6" t="str">
        <f t="shared" si="0"/>
        <v/>
      </c>
      <c r="V13" s="6" t="str">
        <f t="shared" si="0"/>
        <v/>
      </c>
    </row>
    <row r="14" spans="1:22" x14ac:dyDescent="0.25">
      <c r="A14" s="1" t="s">
        <v>125</v>
      </c>
      <c r="B14" s="1" t="str">
        <f t="shared" si="1"/>
        <v>57</v>
      </c>
      <c r="C14" s="1" t="s">
        <v>126</v>
      </c>
      <c r="D14" s="1">
        <v>3</v>
      </c>
      <c r="E14" s="1" t="str">
        <f t="shared" si="2"/>
        <v>'http://www.lamoda.ru/p/MP002XU02HQ4',</v>
      </c>
      <c r="F14" s="1" t="str">
        <f>_xlfn.XLOOKUP("http://www.lamoda.ru/p/"&amp;C14,Парсинг!C:C,Парсинг!B:B,"ERR",0)</f>
        <v>55,59,61,</v>
      </c>
      <c r="G14" s="6" t="str">
        <f t="shared" si="3"/>
        <v/>
      </c>
      <c r="H14" s="6">
        <f t="shared" si="0"/>
        <v>1</v>
      </c>
      <c r="I14" s="6">
        <f t="shared" si="0"/>
        <v>1</v>
      </c>
      <c r="J14" s="6">
        <f t="shared" si="0"/>
        <v>1</v>
      </c>
      <c r="K14" s="6" t="str">
        <f t="shared" si="0"/>
        <v/>
      </c>
      <c r="L14" s="6" t="str">
        <f t="shared" si="0"/>
        <v/>
      </c>
      <c r="M14" s="6" t="str">
        <f t="shared" si="0"/>
        <v/>
      </c>
      <c r="N14" s="6" t="str">
        <f t="shared" si="0"/>
        <v/>
      </c>
      <c r="O14" s="6" t="str">
        <f t="shared" si="0"/>
        <v/>
      </c>
      <c r="P14" s="6" t="str">
        <f t="shared" si="0"/>
        <v/>
      </c>
      <c r="Q14" s="6" t="str">
        <f t="shared" si="0"/>
        <v/>
      </c>
      <c r="R14" s="6" t="str">
        <f t="shared" si="0"/>
        <v/>
      </c>
      <c r="S14" s="6" t="str">
        <f t="shared" si="0"/>
        <v/>
      </c>
      <c r="T14" s="6" t="str">
        <f t="shared" si="0"/>
        <v/>
      </c>
      <c r="U14" s="6" t="str">
        <f t="shared" si="0"/>
        <v/>
      </c>
      <c r="V14" s="6" t="str">
        <f t="shared" si="0"/>
        <v/>
      </c>
    </row>
    <row r="15" spans="1:22" x14ac:dyDescent="0.25">
      <c r="A15" s="1" t="s">
        <v>127</v>
      </c>
      <c r="B15" s="1" t="str">
        <f t="shared" si="1"/>
        <v>00</v>
      </c>
      <c r="C15" s="1" t="s">
        <v>128</v>
      </c>
      <c r="D15" s="1">
        <v>3</v>
      </c>
      <c r="E15" s="1" t="str">
        <f t="shared" si="2"/>
        <v>'http://www.lamoda.ru/p/MP002XU02KEN',</v>
      </c>
      <c r="F15" s="1" t="str">
        <f>_xlfn.XLOOKUP("http://www.lamoda.ru/p/"&amp;C15,Парсинг!C:C,Парсинг!B:B,"ERR",0)</f>
        <v>O/S</v>
      </c>
      <c r="G15" s="6">
        <f t="shared" si="3"/>
        <v>1</v>
      </c>
      <c r="H15" s="6" t="str">
        <f t="shared" si="0"/>
        <v/>
      </c>
      <c r="I15" s="6" t="str">
        <f t="shared" si="0"/>
        <v/>
      </c>
      <c r="J15" s="6" t="str">
        <f t="shared" si="0"/>
        <v/>
      </c>
      <c r="K15" s="6" t="str">
        <f t="shared" si="0"/>
        <v/>
      </c>
      <c r="L15" s="6" t="str">
        <f t="shared" si="0"/>
        <v/>
      </c>
      <c r="M15" s="6" t="str">
        <f t="shared" si="0"/>
        <v/>
      </c>
      <c r="N15" s="6" t="str">
        <f t="shared" si="0"/>
        <v/>
      </c>
      <c r="O15" s="6" t="str">
        <f t="shared" si="0"/>
        <v/>
      </c>
      <c r="P15" s="6" t="str">
        <f t="shared" si="0"/>
        <v/>
      </c>
      <c r="Q15" s="6" t="str">
        <f t="shared" si="0"/>
        <v/>
      </c>
      <c r="R15" s="6" t="str">
        <f t="shared" si="0"/>
        <v/>
      </c>
      <c r="S15" s="6" t="str">
        <f t="shared" si="0"/>
        <v/>
      </c>
      <c r="T15" s="6" t="str">
        <f t="shared" si="0"/>
        <v/>
      </c>
      <c r="U15" s="6" t="str">
        <f t="shared" si="0"/>
        <v/>
      </c>
      <c r="V15" s="6" t="str">
        <f t="shared" si="0"/>
        <v/>
      </c>
    </row>
    <row r="16" spans="1:22" x14ac:dyDescent="0.25">
      <c r="A16" s="1" t="s">
        <v>129</v>
      </c>
      <c r="B16" s="1" t="str">
        <f t="shared" si="1"/>
        <v>00</v>
      </c>
      <c r="C16" s="1" t="s">
        <v>130</v>
      </c>
      <c r="D16" s="1">
        <v>3</v>
      </c>
      <c r="E16" s="1" t="str">
        <f t="shared" si="2"/>
        <v>'http://www.lamoda.ru/p/MP002XU02KER',</v>
      </c>
      <c r="F16" s="1" t="str">
        <f>_xlfn.XLOOKUP("http://www.lamoda.ru/p/"&amp;C16,Парсинг!C:C,Парсинг!B:B,"ERR",0)</f>
        <v>O/S</v>
      </c>
      <c r="G16" s="6">
        <f t="shared" si="3"/>
        <v>1</v>
      </c>
      <c r="H16" s="6" t="str">
        <f t="shared" si="0"/>
        <v/>
      </c>
      <c r="I16" s="6" t="str">
        <f t="shared" si="0"/>
        <v/>
      </c>
      <c r="J16" s="6" t="str">
        <f t="shared" si="0"/>
        <v/>
      </c>
      <c r="K16" s="6" t="str">
        <f t="shared" si="0"/>
        <v/>
      </c>
      <c r="L16" s="6" t="str">
        <f t="shared" si="0"/>
        <v/>
      </c>
      <c r="M16" s="6" t="str">
        <f t="shared" si="0"/>
        <v/>
      </c>
      <c r="N16" s="6" t="str">
        <f t="shared" si="0"/>
        <v/>
      </c>
      <c r="O16" s="6" t="str">
        <f t="shared" si="0"/>
        <v/>
      </c>
      <c r="P16" s="6" t="str">
        <f t="shared" si="0"/>
        <v/>
      </c>
      <c r="Q16" s="6" t="str">
        <f t="shared" si="0"/>
        <v/>
      </c>
      <c r="R16" s="6" t="str">
        <f t="shared" si="0"/>
        <v/>
      </c>
      <c r="S16" s="6" t="str">
        <f t="shared" si="0"/>
        <v/>
      </c>
      <c r="T16" s="6" t="str">
        <f t="shared" si="0"/>
        <v/>
      </c>
      <c r="U16" s="6" t="str">
        <f t="shared" si="0"/>
        <v/>
      </c>
      <c r="V16" s="6" t="str">
        <f t="shared" si="0"/>
        <v/>
      </c>
    </row>
    <row r="17" spans="1:22" x14ac:dyDescent="0.25">
      <c r="A17" s="1" t="s">
        <v>131</v>
      </c>
      <c r="B17" s="1" t="str">
        <f t="shared" si="1"/>
        <v>00</v>
      </c>
      <c r="C17" s="1" t="s">
        <v>132</v>
      </c>
      <c r="D17" s="1">
        <v>3</v>
      </c>
      <c r="E17" s="1" t="str">
        <f t="shared" si="2"/>
        <v>'http://www.lamoda.ru/p/MP002XU02KEX',</v>
      </c>
      <c r="F17" s="1" t="str">
        <f>_xlfn.XLOOKUP("http://www.lamoda.ru/p/"&amp;C17,Парсинг!C:C,Парсинг!B:B,"ERR",0)</f>
        <v>O/S</v>
      </c>
      <c r="G17" s="6">
        <f t="shared" si="3"/>
        <v>1</v>
      </c>
      <c r="H17" s="6" t="str">
        <f t="shared" si="0"/>
        <v/>
      </c>
      <c r="I17" s="6" t="str">
        <f t="shared" si="0"/>
        <v/>
      </c>
      <c r="J17" s="6" t="str">
        <f t="shared" si="0"/>
        <v/>
      </c>
      <c r="K17" s="6" t="str">
        <f t="shared" si="0"/>
        <v/>
      </c>
      <c r="L17" s="6" t="str">
        <f t="shared" si="0"/>
        <v/>
      </c>
      <c r="M17" s="6" t="str">
        <f t="shared" si="0"/>
        <v/>
      </c>
      <c r="N17" s="6" t="str">
        <f t="shared" si="0"/>
        <v/>
      </c>
      <c r="O17" s="6" t="str">
        <f t="shared" si="0"/>
        <v/>
      </c>
      <c r="P17" s="6" t="str">
        <f t="shared" si="0"/>
        <v/>
      </c>
      <c r="Q17" s="6" t="str">
        <f t="shared" si="0"/>
        <v/>
      </c>
      <c r="R17" s="6" t="str">
        <f t="shared" si="0"/>
        <v/>
      </c>
      <c r="S17" s="6" t="str">
        <f t="shared" si="0"/>
        <v/>
      </c>
      <c r="T17" s="6" t="str">
        <f t="shared" si="0"/>
        <v/>
      </c>
      <c r="U17" s="6" t="str">
        <f t="shared" si="0"/>
        <v/>
      </c>
      <c r="V17" s="6" t="str">
        <f t="shared" si="0"/>
        <v/>
      </c>
    </row>
    <row r="18" spans="1:22" x14ac:dyDescent="0.25">
      <c r="A18" s="1" t="s">
        <v>133</v>
      </c>
      <c r="B18" s="1" t="str">
        <f t="shared" si="1"/>
        <v>57</v>
      </c>
      <c r="C18" s="1" t="s">
        <v>134</v>
      </c>
      <c r="D18" s="1">
        <v>3</v>
      </c>
      <c r="E18" s="1" t="str">
        <f t="shared" si="2"/>
        <v>'http://www.lamoda.ru/p/MP002XU02YL5',</v>
      </c>
      <c r="F18" s="1" t="str">
        <f>_xlfn.XLOOKUP("http://www.lamoda.ru/p/"&amp;C18,Парсинг!C:C,Парсинг!B:B,"ERR",0)</f>
        <v>59,61,</v>
      </c>
      <c r="G18" s="6" t="str">
        <f t="shared" si="3"/>
        <v/>
      </c>
      <c r="H18" s="6" t="str">
        <f t="shared" ref="H18:V81" si="4">_xlfn.LET(_xlpm.isFind,IFERROR(FIND(H$1&amp;",",$F18),0)&gt;0,IF(_xlpm.isFind,1,""))</f>
        <v/>
      </c>
      <c r="I18" s="6">
        <f t="shared" si="4"/>
        <v>1</v>
      </c>
      <c r="J18" s="6">
        <f t="shared" si="4"/>
        <v>1</v>
      </c>
      <c r="K18" s="6" t="str">
        <f t="shared" si="4"/>
        <v/>
      </c>
      <c r="L18" s="6" t="str">
        <f t="shared" si="4"/>
        <v/>
      </c>
      <c r="M18" s="6" t="str">
        <f t="shared" si="4"/>
        <v/>
      </c>
      <c r="N18" s="6" t="str">
        <f t="shared" si="4"/>
        <v/>
      </c>
      <c r="O18" s="6" t="str">
        <f t="shared" si="4"/>
        <v/>
      </c>
      <c r="P18" s="6" t="str">
        <f t="shared" si="4"/>
        <v/>
      </c>
      <c r="Q18" s="6" t="str">
        <f t="shared" si="4"/>
        <v/>
      </c>
      <c r="R18" s="6" t="str">
        <f t="shared" si="4"/>
        <v/>
      </c>
      <c r="S18" s="6" t="str">
        <f t="shared" si="4"/>
        <v/>
      </c>
      <c r="T18" s="6" t="str">
        <f t="shared" si="4"/>
        <v/>
      </c>
      <c r="U18" s="6" t="str">
        <f t="shared" si="4"/>
        <v/>
      </c>
      <c r="V18" s="6" t="str">
        <f t="shared" si="4"/>
        <v/>
      </c>
    </row>
    <row r="19" spans="1:22" x14ac:dyDescent="0.25">
      <c r="A19" s="1" t="s">
        <v>135</v>
      </c>
      <c r="B19" s="1" t="str">
        <f t="shared" si="1"/>
        <v>59</v>
      </c>
      <c r="C19" s="1" t="s">
        <v>136</v>
      </c>
      <c r="D19" s="1">
        <v>3</v>
      </c>
      <c r="E19" s="1" t="str">
        <f t="shared" si="2"/>
        <v>'http://www.lamoda.ru/p/MP002XU02YLT',</v>
      </c>
      <c r="F19" s="1" t="str">
        <f>_xlfn.XLOOKUP("http://www.lamoda.ru/p/"&amp;C19,Парсинг!C:C,Парсинг!B:B,"ERR",0)</f>
        <v>55,56,58,60,62,63,64,</v>
      </c>
      <c r="G19" s="6" t="str">
        <f t="shared" si="3"/>
        <v/>
      </c>
      <c r="H19" s="6">
        <f t="shared" si="4"/>
        <v>1</v>
      </c>
      <c r="I19" s="6" t="str">
        <f t="shared" si="4"/>
        <v/>
      </c>
      <c r="J19" s="6" t="str">
        <f t="shared" si="4"/>
        <v/>
      </c>
      <c r="K19" s="6">
        <f t="shared" si="4"/>
        <v>1</v>
      </c>
      <c r="L19" s="6" t="str">
        <f t="shared" si="4"/>
        <v/>
      </c>
      <c r="M19" s="6">
        <f t="shared" si="4"/>
        <v>1</v>
      </c>
      <c r="N19" s="6">
        <f t="shared" si="4"/>
        <v>1</v>
      </c>
      <c r="O19" s="6">
        <f t="shared" si="4"/>
        <v>1</v>
      </c>
      <c r="P19" s="6" t="str">
        <f t="shared" si="4"/>
        <v/>
      </c>
      <c r="Q19" s="6" t="str">
        <f t="shared" si="4"/>
        <v/>
      </c>
      <c r="R19" s="6" t="str">
        <f t="shared" si="4"/>
        <v/>
      </c>
      <c r="S19" s="6">
        <f t="shared" si="4"/>
        <v>1</v>
      </c>
      <c r="T19" s="6" t="str">
        <f t="shared" si="4"/>
        <v/>
      </c>
      <c r="U19" s="6" t="str">
        <f t="shared" si="4"/>
        <v/>
      </c>
      <c r="V19" s="6">
        <f t="shared" si="4"/>
        <v>1</v>
      </c>
    </row>
    <row r="20" spans="1:22" x14ac:dyDescent="0.25">
      <c r="A20" s="1" t="s">
        <v>137</v>
      </c>
      <c r="B20" s="1" t="str">
        <f t="shared" si="1"/>
        <v>00</v>
      </c>
      <c r="C20" s="1" t="s">
        <v>138</v>
      </c>
      <c r="D20" s="1">
        <v>3</v>
      </c>
      <c r="E20" s="1" t="str">
        <f t="shared" si="2"/>
        <v>'http://www.lamoda.ru/p/MP002XU037D2',</v>
      </c>
      <c r="F20" s="1" t="str">
        <f>_xlfn.XLOOKUP("http://www.lamoda.ru/p/"&amp;C20,Парсинг!C:C,Парсинг!B:B,"ERR",0)</f>
        <v>O/S</v>
      </c>
      <c r="G20" s="6">
        <f t="shared" si="3"/>
        <v>1</v>
      </c>
      <c r="H20" s="6" t="str">
        <f t="shared" si="4"/>
        <v/>
      </c>
      <c r="I20" s="6" t="str">
        <f t="shared" si="4"/>
        <v/>
      </c>
      <c r="J20" s="6" t="str">
        <f t="shared" si="4"/>
        <v/>
      </c>
      <c r="K20" s="6" t="str">
        <f t="shared" si="4"/>
        <v/>
      </c>
      <c r="L20" s="6" t="str">
        <f t="shared" si="4"/>
        <v/>
      </c>
      <c r="M20" s="6" t="str">
        <f t="shared" si="4"/>
        <v/>
      </c>
      <c r="N20" s="6" t="str">
        <f t="shared" si="4"/>
        <v/>
      </c>
      <c r="O20" s="6" t="str">
        <f t="shared" si="4"/>
        <v/>
      </c>
      <c r="P20" s="6" t="str">
        <f t="shared" si="4"/>
        <v/>
      </c>
      <c r="Q20" s="6" t="str">
        <f t="shared" si="4"/>
        <v/>
      </c>
      <c r="R20" s="6" t="str">
        <f t="shared" si="4"/>
        <v/>
      </c>
      <c r="S20" s="6" t="str">
        <f t="shared" si="4"/>
        <v/>
      </c>
      <c r="T20" s="6" t="str">
        <f t="shared" si="4"/>
        <v/>
      </c>
      <c r="U20" s="6" t="str">
        <f t="shared" si="4"/>
        <v/>
      </c>
      <c r="V20" s="6" t="str">
        <f t="shared" si="4"/>
        <v/>
      </c>
    </row>
    <row r="21" spans="1:22" x14ac:dyDescent="0.25">
      <c r="A21" s="1" t="s">
        <v>139</v>
      </c>
      <c r="B21" s="1" t="str">
        <f t="shared" si="1"/>
        <v>59</v>
      </c>
      <c r="C21" s="1" t="s">
        <v>140</v>
      </c>
      <c r="D21" s="1">
        <v>3</v>
      </c>
      <c r="E21" s="1" t="str">
        <f t="shared" si="2"/>
        <v>'http://www.lamoda.ru/p/MP002XU03G0Y',</v>
      </c>
      <c r="F21" s="1" t="str">
        <f>_xlfn.XLOOKUP("http://www.lamoda.ru/p/"&amp;C21,Парсинг!C:C,Парсинг!B:B,"ERR",0)</f>
        <v>55,63,</v>
      </c>
      <c r="G21" s="6" t="str">
        <f t="shared" si="3"/>
        <v/>
      </c>
      <c r="H21" s="6">
        <f t="shared" si="4"/>
        <v>1</v>
      </c>
      <c r="I21" s="6" t="str">
        <f t="shared" si="4"/>
        <v/>
      </c>
      <c r="J21" s="6" t="str">
        <f t="shared" si="4"/>
        <v/>
      </c>
      <c r="K21" s="6" t="str">
        <f t="shared" si="4"/>
        <v/>
      </c>
      <c r="L21" s="6" t="str">
        <f t="shared" si="4"/>
        <v/>
      </c>
      <c r="M21" s="6" t="str">
        <f t="shared" si="4"/>
        <v/>
      </c>
      <c r="N21" s="6">
        <f t="shared" si="4"/>
        <v>1</v>
      </c>
      <c r="O21" s="6" t="str">
        <f t="shared" si="4"/>
        <v/>
      </c>
      <c r="P21" s="6" t="str">
        <f t="shared" si="4"/>
        <v/>
      </c>
      <c r="Q21" s="6" t="str">
        <f t="shared" si="4"/>
        <v/>
      </c>
      <c r="R21" s="6" t="str">
        <f t="shared" si="4"/>
        <v/>
      </c>
      <c r="S21" s="6" t="str">
        <f t="shared" si="4"/>
        <v/>
      </c>
      <c r="T21" s="6" t="str">
        <f t="shared" si="4"/>
        <v/>
      </c>
      <c r="U21" s="6" t="str">
        <f t="shared" si="4"/>
        <v/>
      </c>
      <c r="V21" s="6" t="str">
        <f t="shared" si="4"/>
        <v/>
      </c>
    </row>
    <row r="22" spans="1:22" x14ac:dyDescent="0.25">
      <c r="A22" s="1" t="s">
        <v>141</v>
      </c>
      <c r="B22" s="1" t="str">
        <f t="shared" si="1"/>
        <v>00</v>
      </c>
      <c r="C22" s="1" t="s">
        <v>142</v>
      </c>
      <c r="D22" s="1">
        <v>3</v>
      </c>
      <c r="E22" s="1" t="str">
        <f t="shared" si="2"/>
        <v>'http://www.lamoda.ru/p/MP002XU03G15',</v>
      </c>
      <c r="F22" s="1" t="str">
        <f>_xlfn.XLOOKUP("http://www.lamoda.ru/p/"&amp;C22,Парсинг!C:C,Парсинг!B:B,"ERR",0)</f>
        <v>O/S</v>
      </c>
      <c r="G22" s="6">
        <f t="shared" si="3"/>
        <v>1</v>
      </c>
      <c r="H22" s="6" t="str">
        <f t="shared" si="4"/>
        <v/>
      </c>
      <c r="I22" s="6" t="str">
        <f t="shared" si="4"/>
        <v/>
      </c>
      <c r="J22" s="6" t="str">
        <f t="shared" si="4"/>
        <v/>
      </c>
      <c r="K22" s="6" t="str">
        <f t="shared" si="4"/>
        <v/>
      </c>
      <c r="L22" s="6" t="str">
        <f t="shared" si="4"/>
        <v/>
      </c>
      <c r="M22" s="6" t="str">
        <f t="shared" si="4"/>
        <v/>
      </c>
      <c r="N22" s="6" t="str">
        <f t="shared" si="4"/>
        <v/>
      </c>
      <c r="O22" s="6" t="str">
        <f t="shared" si="4"/>
        <v/>
      </c>
      <c r="P22" s="6" t="str">
        <f t="shared" si="4"/>
        <v/>
      </c>
      <c r="Q22" s="6" t="str">
        <f t="shared" si="4"/>
        <v/>
      </c>
      <c r="R22" s="6" t="str">
        <f t="shared" si="4"/>
        <v/>
      </c>
      <c r="S22" s="6" t="str">
        <f t="shared" si="4"/>
        <v/>
      </c>
      <c r="T22" s="6" t="str">
        <f t="shared" si="4"/>
        <v/>
      </c>
      <c r="U22" s="6" t="str">
        <f t="shared" si="4"/>
        <v/>
      </c>
      <c r="V22" s="6" t="str">
        <f t="shared" si="4"/>
        <v/>
      </c>
    </row>
    <row r="23" spans="1:22" x14ac:dyDescent="0.25">
      <c r="A23" s="1" t="s">
        <v>143</v>
      </c>
      <c r="B23" s="1" t="str">
        <f t="shared" si="1"/>
        <v>00</v>
      </c>
      <c r="C23" s="1" t="s">
        <v>144</v>
      </c>
      <c r="D23" s="1">
        <v>3</v>
      </c>
      <c r="E23" s="1" t="str">
        <f t="shared" si="2"/>
        <v>'http://www.lamoda.ru/p/MP002XU03HRI',</v>
      </c>
      <c r="F23" s="1" t="str">
        <f>_xlfn.XLOOKUP("http://www.lamoda.ru/p/"&amp;C23,Парсинг!C:C,Парсинг!B:B,"ERR",0)</f>
        <v>O/S</v>
      </c>
      <c r="G23" s="6">
        <f t="shared" si="3"/>
        <v>1</v>
      </c>
      <c r="H23" s="6" t="str">
        <f t="shared" si="4"/>
        <v/>
      </c>
      <c r="I23" s="6" t="str">
        <f t="shared" si="4"/>
        <v/>
      </c>
      <c r="J23" s="6" t="str">
        <f t="shared" si="4"/>
        <v/>
      </c>
      <c r="K23" s="6" t="str">
        <f t="shared" si="4"/>
        <v/>
      </c>
      <c r="L23" s="6" t="str">
        <f t="shared" si="4"/>
        <v/>
      </c>
      <c r="M23" s="6" t="str">
        <f t="shared" si="4"/>
        <v/>
      </c>
      <c r="N23" s="6" t="str">
        <f t="shared" si="4"/>
        <v/>
      </c>
      <c r="O23" s="6" t="str">
        <f t="shared" si="4"/>
        <v/>
      </c>
      <c r="P23" s="6" t="str">
        <f t="shared" si="4"/>
        <v/>
      </c>
      <c r="Q23" s="6" t="str">
        <f t="shared" si="4"/>
        <v/>
      </c>
      <c r="R23" s="6" t="str">
        <f t="shared" si="4"/>
        <v/>
      </c>
      <c r="S23" s="6" t="str">
        <f t="shared" si="4"/>
        <v/>
      </c>
      <c r="T23" s="6" t="str">
        <f t="shared" si="4"/>
        <v/>
      </c>
      <c r="U23" s="6" t="str">
        <f t="shared" si="4"/>
        <v/>
      </c>
      <c r="V23" s="6" t="str">
        <f t="shared" si="4"/>
        <v/>
      </c>
    </row>
    <row r="24" spans="1:22" x14ac:dyDescent="0.25">
      <c r="A24" s="1" t="s">
        <v>145</v>
      </c>
      <c r="B24" s="1" t="str">
        <f t="shared" si="1"/>
        <v>00</v>
      </c>
      <c r="C24" s="1" t="s">
        <v>146</v>
      </c>
      <c r="D24" s="1">
        <v>3</v>
      </c>
      <c r="E24" s="1" t="str">
        <f t="shared" si="2"/>
        <v>'http://www.lamoda.ru/p/MP002XU03K66',</v>
      </c>
      <c r="F24" s="1" t="str">
        <f>_xlfn.XLOOKUP("http://www.lamoda.ru/p/"&amp;C24,Парсинг!C:C,Парсинг!B:B,"ERR",0)</f>
        <v>O/S</v>
      </c>
      <c r="G24" s="6">
        <f t="shared" si="3"/>
        <v>1</v>
      </c>
      <c r="H24" s="6" t="str">
        <f t="shared" si="4"/>
        <v/>
      </c>
      <c r="I24" s="6" t="str">
        <f t="shared" si="4"/>
        <v/>
      </c>
      <c r="J24" s="6" t="str">
        <f t="shared" si="4"/>
        <v/>
      </c>
      <c r="K24" s="6" t="str">
        <f t="shared" si="4"/>
        <v/>
      </c>
      <c r="L24" s="6" t="str">
        <f t="shared" si="4"/>
        <v/>
      </c>
      <c r="M24" s="6" t="str">
        <f t="shared" si="4"/>
        <v/>
      </c>
      <c r="N24" s="6" t="str">
        <f t="shared" si="4"/>
        <v/>
      </c>
      <c r="O24" s="6" t="str">
        <f t="shared" si="4"/>
        <v/>
      </c>
      <c r="P24" s="6" t="str">
        <f t="shared" si="4"/>
        <v/>
      </c>
      <c r="Q24" s="6" t="str">
        <f t="shared" si="4"/>
        <v/>
      </c>
      <c r="R24" s="6" t="str">
        <f t="shared" si="4"/>
        <v/>
      </c>
      <c r="S24" s="6" t="str">
        <f t="shared" si="4"/>
        <v/>
      </c>
      <c r="T24" s="6" t="str">
        <f t="shared" si="4"/>
        <v/>
      </c>
      <c r="U24" s="6" t="str">
        <f t="shared" si="4"/>
        <v/>
      </c>
      <c r="V24" s="6" t="str">
        <f t="shared" si="4"/>
        <v/>
      </c>
    </row>
    <row r="25" spans="1:22" x14ac:dyDescent="0.25">
      <c r="A25" s="1" t="s">
        <v>147</v>
      </c>
      <c r="B25" s="1" t="str">
        <f t="shared" si="1"/>
        <v>00</v>
      </c>
      <c r="C25" s="1" t="s">
        <v>148</v>
      </c>
      <c r="D25" s="1">
        <v>3</v>
      </c>
      <c r="E25" s="1" t="str">
        <f t="shared" si="2"/>
        <v>'http://www.lamoda.ru/p/MP002XU03K67',</v>
      </c>
      <c r="F25" s="1" t="str">
        <f>_xlfn.XLOOKUP("http://www.lamoda.ru/p/"&amp;C25,Парсинг!C:C,Парсинг!B:B,"ERR",0)</f>
        <v>O/S</v>
      </c>
      <c r="G25" s="6">
        <f t="shared" si="3"/>
        <v>1</v>
      </c>
      <c r="H25" s="6" t="str">
        <f t="shared" si="4"/>
        <v/>
      </c>
      <c r="I25" s="6" t="str">
        <f t="shared" si="4"/>
        <v/>
      </c>
      <c r="J25" s="6" t="str">
        <f t="shared" si="4"/>
        <v/>
      </c>
      <c r="K25" s="6" t="str">
        <f t="shared" si="4"/>
        <v/>
      </c>
      <c r="L25" s="6" t="str">
        <f t="shared" si="4"/>
        <v/>
      </c>
      <c r="M25" s="6" t="str">
        <f t="shared" si="4"/>
        <v/>
      </c>
      <c r="N25" s="6" t="str">
        <f t="shared" si="4"/>
        <v/>
      </c>
      <c r="O25" s="6" t="str">
        <f t="shared" si="4"/>
        <v/>
      </c>
      <c r="P25" s="6" t="str">
        <f t="shared" si="4"/>
        <v/>
      </c>
      <c r="Q25" s="6" t="str">
        <f t="shared" si="4"/>
        <v/>
      </c>
      <c r="R25" s="6" t="str">
        <f t="shared" si="4"/>
        <v/>
      </c>
      <c r="S25" s="6" t="str">
        <f t="shared" si="4"/>
        <v/>
      </c>
      <c r="T25" s="6" t="str">
        <f t="shared" si="4"/>
        <v/>
      </c>
      <c r="U25" s="6" t="str">
        <f t="shared" si="4"/>
        <v/>
      </c>
      <c r="V25" s="6" t="str">
        <f t="shared" si="4"/>
        <v/>
      </c>
    </row>
    <row r="26" spans="1:22" x14ac:dyDescent="0.25">
      <c r="A26" s="1" t="s">
        <v>149</v>
      </c>
      <c r="B26" s="1" t="str">
        <f t="shared" si="1"/>
        <v>00</v>
      </c>
      <c r="C26" s="1" t="s">
        <v>150</v>
      </c>
      <c r="D26" s="1">
        <v>3</v>
      </c>
      <c r="E26" s="1" t="str">
        <f t="shared" si="2"/>
        <v>'http://www.lamoda.ru/p/MP002XU03KL8',</v>
      </c>
      <c r="F26" s="1" t="str">
        <f>_xlfn.XLOOKUP("http://www.lamoda.ru/p/"&amp;C26,Парсинг!C:C,Парсинг!B:B,"ERR",0)</f>
        <v>O/S</v>
      </c>
      <c r="G26" s="6">
        <f t="shared" si="3"/>
        <v>1</v>
      </c>
      <c r="H26" s="6" t="str">
        <f t="shared" si="4"/>
        <v/>
      </c>
      <c r="I26" s="6" t="str">
        <f t="shared" si="4"/>
        <v/>
      </c>
      <c r="J26" s="6" t="str">
        <f t="shared" si="4"/>
        <v/>
      </c>
      <c r="K26" s="6" t="str">
        <f t="shared" si="4"/>
        <v/>
      </c>
      <c r="L26" s="6" t="str">
        <f t="shared" si="4"/>
        <v/>
      </c>
      <c r="M26" s="6" t="str">
        <f t="shared" si="4"/>
        <v/>
      </c>
      <c r="N26" s="6" t="str">
        <f t="shared" si="4"/>
        <v/>
      </c>
      <c r="O26" s="6" t="str">
        <f t="shared" si="4"/>
        <v/>
      </c>
      <c r="P26" s="6" t="str">
        <f t="shared" si="4"/>
        <v/>
      </c>
      <c r="Q26" s="6" t="str">
        <f t="shared" si="4"/>
        <v/>
      </c>
      <c r="R26" s="6" t="str">
        <f t="shared" si="4"/>
        <v/>
      </c>
      <c r="S26" s="6" t="str">
        <f t="shared" si="4"/>
        <v/>
      </c>
      <c r="T26" s="6" t="str">
        <f t="shared" si="4"/>
        <v/>
      </c>
      <c r="U26" s="6" t="str">
        <f t="shared" si="4"/>
        <v/>
      </c>
      <c r="V26" s="6" t="str">
        <f t="shared" si="4"/>
        <v/>
      </c>
    </row>
    <row r="27" spans="1:22" x14ac:dyDescent="0.25">
      <c r="A27" s="1" t="s">
        <v>151</v>
      </c>
      <c r="B27" s="1" t="str">
        <f t="shared" si="1"/>
        <v>00</v>
      </c>
      <c r="C27" s="1" t="s">
        <v>152</v>
      </c>
      <c r="D27" s="1">
        <v>3</v>
      </c>
      <c r="E27" s="1" t="str">
        <f t="shared" si="2"/>
        <v>'http://www.lamoda.ru/p/MP002XU03TA1',</v>
      </c>
      <c r="F27" s="1" t="str">
        <f>_xlfn.XLOOKUP("http://www.lamoda.ru/p/"&amp;C27,Парсинг!C:C,Парсинг!B:B,"ERR",0)</f>
        <v>O/S</v>
      </c>
      <c r="G27" s="6">
        <f t="shared" si="3"/>
        <v>1</v>
      </c>
      <c r="H27" s="6" t="str">
        <f t="shared" si="4"/>
        <v/>
      </c>
      <c r="I27" s="6" t="str">
        <f t="shared" si="4"/>
        <v/>
      </c>
      <c r="J27" s="6" t="str">
        <f t="shared" si="4"/>
        <v/>
      </c>
      <c r="K27" s="6" t="str">
        <f t="shared" si="4"/>
        <v/>
      </c>
      <c r="L27" s="6" t="str">
        <f t="shared" si="4"/>
        <v/>
      </c>
      <c r="M27" s="6" t="str">
        <f t="shared" si="4"/>
        <v/>
      </c>
      <c r="N27" s="6" t="str">
        <f t="shared" si="4"/>
        <v/>
      </c>
      <c r="O27" s="6" t="str">
        <f t="shared" si="4"/>
        <v/>
      </c>
      <c r="P27" s="6" t="str">
        <f t="shared" si="4"/>
        <v/>
      </c>
      <c r="Q27" s="6" t="str">
        <f t="shared" si="4"/>
        <v/>
      </c>
      <c r="R27" s="6" t="str">
        <f t="shared" si="4"/>
        <v/>
      </c>
      <c r="S27" s="6" t="str">
        <f t="shared" si="4"/>
        <v/>
      </c>
      <c r="T27" s="6" t="str">
        <f t="shared" si="4"/>
        <v/>
      </c>
      <c r="U27" s="6" t="str">
        <f t="shared" si="4"/>
        <v/>
      </c>
      <c r="V27" s="6" t="str">
        <f t="shared" si="4"/>
        <v/>
      </c>
    </row>
    <row r="28" spans="1:22" x14ac:dyDescent="0.25">
      <c r="A28" s="1" t="s">
        <v>153</v>
      </c>
      <c r="B28" s="1" t="str">
        <f t="shared" si="1"/>
        <v>00</v>
      </c>
      <c r="C28" s="1" t="s">
        <v>154</v>
      </c>
      <c r="D28" s="1">
        <v>3</v>
      </c>
      <c r="E28" s="1" t="str">
        <f t="shared" si="2"/>
        <v>'http://www.lamoda.ru/p/MP002XU03TA7',</v>
      </c>
      <c r="F28" s="1" t="str">
        <f>_xlfn.XLOOKUP("http://www.lamoda.ru/p/"&amp;C28,Парсинг!C:C,Парсинг!B:B,"ERR",0)</f>
        <v>O/S</v>
      </c>
      <c r="G28" s="6">
        <f t="shared" si="3"/>
        <v>1</v>
      </c>
      <c r="H28" s="6" t="str">
        <f t="shared" si="4"/>
        <v/>
      </c>
      <c r="I28" s="6" t="str">
        <f t="shared" si="4"/>
        <v/>
      </c>
      <c r="J28" s="6" t="str">
        <f t="shared" si="4"/>
        <v/>
      </c>
      <c r="K28" s="6" t="str">
        <f t="shared" si="4"/>
        <v/>
      </c>
      <c r="L28" s="6" t="str">
        <f t="shared" si="4"/>
        <v/>
      </c>
      <c r="M28" s="6" t="str">
        <f t="shared" si="4"/>
        <v/>
      </c>
      <c r="N28" s="6" t="str">
        <f t="shared" si="4"/>
        <v/>
      </c>
      <c r="O28" s="6" t="str">
        <f t="shared" si="4"/>
        <v/>
      </c>
      <c r="P28" s="6" t="str">
        <f t="shared" si="4"/>
        <v/>
      </c>
      <c r="Q28" s="6" t="str">
        <f t="shared" si="4"/>
        <v/>
      </c>
      <c r="R28" s="6" t="str">
        <f t="shared" si="4"/>
        <v/>
      </c>
      <c r="S28" s="6" t="str">
        <f t="shared" si="4"/>
        <v/>
      </c>
      <c r="T28" s="6" t="str">
        <f t="shared" si="4"/>
        <v/>
      </c>
      <c r="U28" s="6" t="str">
        <f t="shared" si="4"/>
        <v/>
      </c>
      <c r="V28" s="6" t="str">
        <f t="shared" si="4"/>
        <v/>
      </c>
    </row>
    <row r="29" spans="1:22" x14ac:dyDescent="0.25">
      <c r="A29" s="1" t="s">
        <v>155</v>
      </c>
      <c r="B29" s="1" t="str">
        <f t="shared" si="1"/>
        <v>00</v>
      </c>
      <c r="C29" s="1" t="s">
        <v>156</v>
      </c>
      <c r="D29" s="1">
        <v>3</v>
      </c>
      <c r="E29" s="1" t="str">
        <f t="shared" si="2"/>
        <v>'http://www.lamoda.ru/p/MP002XU03TA8',</v>
      </c>
      <c r="F29" s="1" t="str">
        <f>_xlfn.XLOOKUP("http://www.lamoda.ru/p/"&amp;C29,Парсинг!C:C,Парсинг!B:B,"ERR",0)</f>
        <v>O/S</v>
      </c>
      <c r="G29" s="6">
        <f t="shared" si="3"/>
        <v>1</v>
      </c>
      <c r="H29" s="6" t="str">
        <f t="shared" si="4"/>
        <v/>
      </c>
      <c r="I29" s="6" t="str">
        <f t="shared" si="4"/>
        <v/>
      </c>
      <c r="J29" s="6" t="str">
        <f t="shared" si="4"/>
        <v/>
      </c>
      <c r="K29" s="6" t="str">
        <f t="shared" si="4"/>
        <v/>
      </c>
      <c r="L29" s="6" t="str">
        <f t="shared" si="4"/>
        <v/>
      </c>
      <c r="M29" s="6" t="str">
        <f t="shared" si="4"/>
        <v/>
      </c>
      <c r="N29" s="6" t="str">
        <f t="shared" si="4"/>
        <v/>
      </c>
      <c r="O29" s="6" t="str">
        <f t="shared" si="4"/>
        <v/>
      </c>
      <c r="P29" s="6" t="str">
        <f t="shared" si="4"/>
        <v/>
      </c>
      <c r="Q29" s="6" t="str">
        <f t="shared" si="4"/>
        <v/>
      </c>
      <c r="R29" s="6" t="str">
        <f t="shared" si="4"/>
        <v/>
      </c>
      <c r="S29" s="6" t="str">
        <f t="shared" si="4"/>
        <v/>
      </c>
      <c r="T29" s="6" t="str">
        <f t="shared" si="4"/>
        <v/>
      </c>
      <c r="U29" s="6" t="str">
        <f t="shared" si="4"/>
        <v/>
      </c>
      <c r="V29" s="6" t="str">
        <f t="shared" si="4"/>
        <v/>
      </c>
    </row>
    <row r="30" spans="1:22" x14ac:dyDescent="0.25">
      <c r="A30" s="1" t="s">
        <v>50</v>
      </c>
      <c r="B30" s="1" t="str">
        <f t="shared" si="1"/>
        <v>00</v>
      </c>
      <c r="C30" s="1" t="s">
        <v>157</v>
      </c>
      <c r="D30" s="1">
        <v>3</v>
      </c>
      <c r="E30" s="1" t="str">
        <f t="shared" si="2"/>
        <v>'http://www.lamoda.ru/p/MP002XU03TAJ',</v>
      </c>
      <c r="F30" s="1" t="str">
        <f>_xlfn.XLOOKUP("http://www.lamoda.ru/p/"&amp;C30,Парсинг!C:C,Парсинг!B:B,"ERR",0)</f>
        <v>O/S</v>
      </c>
      <c r="G30" s="6">
        <f t="shared" si="3"/>
        <v>1</v>
      </c>
      <c r="H30" s="6" t="str">
        <f t="shared" si="4"/>
        <v/>
      </c>
      <c r="I30" s="6" t="str">
        <f t="shared" si="4"/>
        <v/>
      </c>
      <c r="J30" s="6" t="str">
        <f t="shared" si="4"/>
        <v/>
      </c>
      <c r="K30" s="6" t="str">
        <f t="shared" si="4"/>
        <v/>
      </c>
      <c r="L30" s="6" t="str">
        <f t="shared" si="4"/>
        <v/>
      </c>
      <c r="M30" s="6" t="str">
        <f t="shared" si="4"/>
        <v/>
      </c>
      <c r="N30" s="6" t="str">
        <f t="shared" si="4"/>
        <v/>
      </c>
      <c r="O30" s="6" t="str">
        <f t="shared" si="4"/>
        <v/>
      </c>
      <c r="P30" s="6" t="str">
        <f t="shared" si="4"/>
        <v/>
      </c>
      <c r="Q30" s="6" t="str">
        <f t="shared" si="4"/>
        <v/>
      </c>
      <c r="R30" s="6" t="str">
        <f t="shared" si="4"/>
        <v/>
      </c>
      <c r="S30" s="6" t="str">
        <f t="shared" si="4"/>
        <v/>
      </c>
      <c r="T30" s="6" t="str">
        <f t="shared" si="4"/>
        <v/>
      </c>
      <c r="U30" s="6" t="str">
        <f t="shared" si="4"/>
        <v/>
      </c>
      <c r="V30" s="6" t="str">
        <f t="shared" si="4"/>
        <v/>
      </c>
    </row>
    <row r="31" spans="1:22" x14ac:dyDescent="0.25">
      <c r="A31" s="1" t="s">
        <v>158</v>
      </c>
      <c r="B31" s="1" t="str">
        <f t="shared" si="1"/>
        <v>59</v>
      </c>
      <c r="C31" s="1" t="s">
        <v>159</v>
      </c>
      <c r="D31" s="1">
        <v>3</v>
      </c>
      <c r="E31" s="1" t="str">
        <f t="shared" si="2"/>
        <v>'http://www.lamoda.ru/p/MP002XU03XT4',</v>
      </c>
      <c r="F31" s="1" t="str">
        <f>_xlfn.XLOOKUP("http://www.lamoda.ru/p/"&amp;C31,Парсинг!C:C,Парсинг!B:B,"ERR",0)</f>
        <v>55,57,63,</v>
      </c>
      <c r="G31" s="6" t="str">
        <f t="shared" si="3"/>
        <v/>
      </c>
      <c r="H31" s="6">
        <f t="shared" si="4"/>
        <v>1</v>
      </c>
      <c r="I31" s="6" t="str">
        <f t="shared" si="4"/>
        <v/>
      </c>
      <c r="J31" s="6" t="str">
        <f t="shared" si="4"/>
        <v/>
      </c>
      <c r="K31" s="6" t="str">
        <f t="shared" si="4"/>
        <v/>
      </c>
      <c r="L31" s="6">
        <f t="shared" si="4"/>
        <v>1</v>
      </c>
      <c r="M31" s="6" t="str">
        <f t="shared" si="4"/>
        <v/>
      </c>
      <c r="N31" s="6">
        <f t="shared" si="4"/>
        <v>1</v>
      </c>
      <c r="O31" s="6" t="str">
        <f t="shared" si="4"/>
        <v/>
      </c>
      <c r="P31" s="6" t="str">
        <f t="shared" si="4"/>
        <v/>
      </c>
      <c r="Q31" s="6" t="str">
        <f t="shared" si="4"/>
        <v/>
      </c>
      <c r="R31" s="6" t="str">
        <f t="shared" si="4"/>
        <v/>
      </c>
      <c r="S31" s="6" t="str">
        <f t="shared" si="4"/>
        <v/>
      </c>
      <c r="T31" s="6" t="str">
        <f t="shared" si="4"/>
        <v/>
      </c>
      <c r="U31" s="6" t="str">
        <f t="shared" si="4"/>
        <v/>
      </c>
      <c r="V31" s="6" t="str">
        <f t="shared" si="4"/>
        <v/>
      </c>
    </row>
    <row r="32" spans="1:22" x14ac:dyDescent="0.25">
      <c r="A32" s="1" t="s">
        <v>160</v>
      </c>
      <c r="B32" s="1" t="str">
        <f t="shared" si="1"/>
        <v>00</v>
      </c>
      <c r="C32" s="1" t="s">
        <v>161</v>
      </c>
      <c r="D32" s="1">
        <v>3</v>
      </c>
      <c r="E32" s="1" t="str">
        <f t="shared" si="2"/>
        <v>'http://www.lamoda.ru/p/MP002XU045AV',</v>
      </c>
      <c r="F32" s="1" t="str">
        <f>_xlfn.XLOOKUP("http://www.lamoda.ru/p/"&amp;C32,Парсинг!C:C,Парсинг!B:B,"ERR",0)</f>
        <v>O/S</v>
      </c>
      <c r="G32" s="6">
        <f t="shared" si="3"/>
        <v>1</v>
      </c>
      <c r="H32" s="6" t="str">
        <f t="shared" si="4"/>
        <v/>
      </c>
      <c r="I32" s="6" t="str">
        <f t="shared" si="4"/>
        <v/>
      </c>
      <c r="J32" s="6" t="str">
        <f t="shared" si="4"/>
        <v/>
      </c>
      <c r="K32" s="6" t="str">
        <f t="shared" si="4"/>
        <v/>
      </c>
      <c r="L32" s="6" t="str">
        <f t="shared" si="4"/>
        <v/>
      </c>
      <c r="M32" s="6" t="str">
        <f t="shared" si="4"/>
        <v/>
      </c>
      <c r="N32" s="6" t="str">
        <f t="shared" si="4"/>
        <v/>
      </c>
      <c r="O32" s="6" t="str">
        <f t="shared" si="4"/>
        <v/>
      </c>
      <c r="P32" s="6" t="str">
        <f t="shared" si="4"/>
        <v/>
      </c>
      <c r="Q32" s="6" t="str">
        <f t="shared" si="4"/>
        <v/>
      </c>
      <c r="R32" s="6" t="str">
        <f t="shared" si="4"/>
        <v/>
      </c>
      <c r="S32" s="6" t="str">
        <f t="shared" si="4"/>
        <v/>
      </c>
      <c r="T32" s="6" t="str">
        <f t="shared" si="4"/>
        <v/>
      </c>
      <c r="U32" s="6" t="str">
        <f t="shared" si="4"/>
        <v/>
      </c>
      <c r="V32" s="6" t="str">
        <f t="shared" si="4"/>
        <v/>
      </c>
    </row>
    <row r="33" spans="1:22" x14ac:dyDescent="0.25">
      <c r="A33" s="1" t="s">
        <v>162</v>
      </c>
      <c r="B33" s="1" t="str">
        <f t="shared" si="1"/>
        <v>59</v>
      </c>
      <c r="C33" s="1" t="s">
        <v>163</v>
      </c>
      <c r="D33" s="1">
        <v>3</v>
      </c>
      <c r="E33" s="1" t="str">
        <f t="shared" si="2"/>
        <v>'http://www.lamoda.ru/p/MP002XU04M5S',</v>
      </c>
      <c r="F33" s="1" t="str">
        <f>_xlfn.XLOOKUP("http://www.lamoda.ru/p/"&amp;C33,Парсинг!C:C,Парсинг!B:B,"ERR",0)</f>
        <v>Всё доступно</v>
      </c>
      <c r="G33" s="6" t="str">
        <f t="shared" si="3"/>
        <v/>
      </c>
      <c r="H33" s="6" t="str">
        <f t="shared" si="4"/>
        <v/>
      </c>
      <c r="I33" s="6" t="str">
        <f t="shared" si="4"/>
        <v/>
      </c>
      <c r="J33" s="6" t="str">
        <f t="shared" si="4"/>
        <v/>
      </c>
      <c r="K33" s="6" t="str">
        <f t="shared" si="4"/>
        <v/>
      </c>
      <c r="L33" s="6" t="str">
        <f t="shared" si="4"/>
        <v/>
      </c>
      <c r="M33" s="6" t="str">
        <f t="shared" si="4"/>
        <v/>
      </c>
      <c r="N33" s="6" t="str">
        <f t="shared" si="4"/>
        <v/>
      </c>
      <c r="O33" s="6" t="str">
        <f t="shared" si="4"/>
        <v/>
      </c>
      <c r="P33" s="6" t="str">
        <f t="shared" si="4"/>
        <v/>
      </c>
      <c r="Q33" s="6" t="str">
        <f t="shared" si="4"/>
        <v/>
      </c>
      <c r="R33" s="6" t="str">
        <f t="shared" si="4"/>
        <v/>
      </c>
      <c r="S33" s="6" t="str">
        <f t="shared" si="4"/>
        <v/>
      </c>
      <c r="T33" s="6" t="str">
        <f t="shared" si="4"/>
        <v/>
      </c>
      <c r="U33" s="6" t="str">
        <f t="shared" si="4"/>
        <v/>
      </c>
      <c r="V33" s="6" t="str">
        <f t="shared" si="4"/>
        <v/>
      </c>
    </row>
    <row r="34" spans="1:22" x14ac:dyDescent="0.25">
      <c r="A34" s="1" t="s">
        <v>164</v>
      </c>
      <c r="B34" s="1" t="str">
        <f t="shared" si="1"/>
        <v>00</v>
      </c>
      <c r="C34" s="1" t="s">
        <v>165</v>
      </c>
      <c r="D34" s="1">
        <v>3</v>
      </c>
      <c r="E34" s="1" t="str">
        <f t="shared" si="2"/>
        <v>'http://www.lamoda.ru/p/MP002XU04M5T',</v>
      </c>
      <c r="F34" s="1" t="str">
        <f>_xlfn.XLOOKUP("http://www.lamoda.ru/p/"&amp;C34,Парсинг!C:C,Парсинг!B:B,"ERR",0)</f>
        <v>O/S</v>
      </c>
      <c r="G34" s="6">
        <f t="shared" si="3"/>
        <v>1</v>
      </c>
      <c r="H34" s="6" t="str">
        <f t="shared" si="4"/>
        <v/>
      </c>
      <c r="I34" s="6" t="str">
        <f t="shared" si="4"/>
        <v/>
      </c>
      <c r="J34" s="6" t="str">
        <f t="shared" si="4"/>
        <v/>
      </c>
      <c r="K34" s="6" t="str">
        <f t="shared" si="4"/>
        <v/>
      </c>
      <c r="L34" s="6" t="str">
        <f t="shared" si="4"/>
        <v/>
      </c>
      <c r="M34" s="6" t="str">
        <f t="shared" si="4"/>
        <v/>
      </c>
      <c r="N34" s="6" t="str">
        <f t="shared" si="4"/>
        <v/>
      </c>
      <c r="O34" s="6" t="str">
        <f t="shared" si="4"/>
        <v/>
      </c>
      <c r="P34" s="6" t="str">
        <f t="shared" si="4"/>
        <v/>
      </c>
      <c r="Q34" s="6" t="str">
        <f t="shared" si="4"/>
        <v/>
      </c>
      <c r="R34" s="6" t="str">
        <f t="shared" si="4"/>
        <v/>
      </c>
      <c r="S34" s="6" t="str">
        <f t="shared" si="4"/>
        <v/>
      </c>
      <c r="T34" s="6" t="str">
        <f t="shared" si="4"/>
        <v/>
      </c>
      <c r="U34" s="6" t="str">
        <f t="shared" si="4"/>
        <v/>
      </c>
      <c r="V34" s="6" t="str">
        <f t="shared" si="4"/>
        <v/>
      </c>
    </row>
    <row r="35" spans="1:22" x14ac:dyDescent="0.25">
      <c r="A35" s="1" t="s">
        <v>166</v>
      </c>
      <c r="B35" s="1" t="str">
        <f t="shared" si="1"/>
        <v>00</v>
      </c>
      <c r="C35" s="1" t="s">
        <v>167</v>
      </c>
      <c r="D35" s="1">
        <v>3</v>
      </c>
      <c r="E35" s="1" t="str">
        <f t="shared" si="2"/>
        <v>'http://www.lamoda.ru/p/MP002XU04M5V',</v>
      </c>
      <c r="F35" s="1" t="str">
        <f>_xlfn.XLOOKUP("http://www.lamoda.ru/p/"&amp;C35,Парсинг!C:C,Парсинг!B:B,"ERR",0)</f>
        <v>O/S</v>
      </c>
      <c r="G35" s="6">
        <f t="shared" si="3"/>
        <v>1</v>
      </c>
      <c r="H35" s="6" t="str">
        <f t="shared" ref="H35:V98" si="5">_xlfn.LET(_xlpm.isFind,IFERROR(FIND(H$1&amp;",",$F35),0)&gt;0,IF(_xlpm.isFind,1,""))</f>
        <v/>
      </c>
      <c r="I35" s="6" t="str">
        <f t="shared" si="5"/>
        <v/>
      </c>
      <c r="J35" s="6" t="str">
        <f t="shared" si="5"/>
        <v/>
      </c>
      <c r="K35" s="6" t="str">
        <f t="shared" si="5"/>
        <v/>
      </c>
      <c r="L35" s="6" t="str">
        <f t="shared" si="5"/>
        <v/>
      </c>
      <c r="M35" s="6" t="str">
        <f t="shared" si="5"/>
        <v/>
      </c>
      <c r="N35" s="6" t="str">
        <f t="shared" si="5"/>
        <v/>
      </c>
      <c r="O35" s="6" t="str">
        <f t="shared" si="5"/>
        <v/>
      </c>
      <c r="P35" s="6" t="str">
        <f t="shared" si="5"/>
        <v/>
      </c>
      <c r="Q35" s="6" t="str">
        <f t="shared" si="5"/>
        <v/>
      </c>
      <c r="R35" s="6" t="str">
        <f t="shared" si="5"/>
        <v/>
      </c>
      <c r="S35" s="6" t="str">
        <f t="shared" si="5"/>
        <v/>
      </c>
      <c r="T35" s="6" t="str">
        <f t="shared" si="5"/>
        <v/>
      </c>
      <c r="U35" s="6" t="str">
        <f t="shared" si="5"/>
        <v/>
      </c>
      <c r="V35" s="6" t="str">
        <f t="shared" si="5"/>
        <v/>
      </c>
    </row>
    <row r="36" spans="1:22" x14ac:dyDescent="0.25">
      <c r="A36" s="1" t="s">
        <v>168</v>
      </c>
      <c r="B36" s="1" t="str">
        <f t="shared" si="1"/>
        <v>00</v>
      </c>
      <c r="C36" s="1" t="s">
        <v>169</v>
      </c>
      <c r="D36" s="1">
        <v>3</v>
      </c>
      <c r="E36" s="1" t="str">
        <f t="shared" si="2"/>
        <v>'http://www.lamoda.ru/p/MP002XU04S4O',</v>
      </c>
      <c r="F36" s="1" t="str">
        <f>_xlfn.XLOOKUP("http://www.lamoda.ru/p/"&amp;C36,Парсинг!C:C,Парсинг!B:B,"ERR",0)</f>
        <v>O/S</v>
      </c>
      <c r="G36" s="6">
        <f t="shared" si="3"/>
        <v>1</v>
      </c>
      <c r="H36" s="6" t="str">
        <f t="shared" si="5"/>
        <v/>
      </c>
      <c r="I36" s="6" t="str">
        <f t="shared" si="5"/>
        <v/>
      </c>
      <c r="J36" s="6" t="str">
        <f t="shared" si="5"/>
        <v/>
      </c>
      <c r="K36" s="6" t="str">
        <f t="shared" si="5"/>
        <v/>
      </c>
      <c r="L36" s="6" t="str">
        <f t="shared" si="5"/>
        <v/>
      </c>
      <c r="M36" s="6" t="str">
        <f t="shared" si="5"/>
        <v/>
      </c>
      <c r="N36" s="6" t="str">
        <f t="shared" si="5"/>
        <v/>
      </c>
      <c r="O36" s="6" t="str">
        <f t="shared" si="5"/>
        <v/>
      </c>
      <c r="P36" s="6" t="str">
        <f t="shared" si="5"/>
        <v/>
      </c>
      <c r="Q36" s="6" t="str">
        <f t="shared" si="5"/>
        <v/>
      </c>
      <c r="R36" s="6" t="str">
        <f t="shared" si="5"/>
        <v/>
      </c>
      <c r="S36" s="6" t="str">
        <f t="shared" si="5"/>
        <v/>
      </c>
      <c r="T36" s="6" t="str">
        <f t="shared" si="5"/>
        <v/>
      </c>
      <c r="U36" s="6" t="str">
        <f t="shared" si="5"/>
        <v/>
      </c>
      <c r="V36" s="6" t="str">
        <f t="shared" si="5"/>
        <v/>
      </c>
    </row>
    <row r="37" spans="1:22" x14ac:dyDescent="0.25">
      <c r="A37" s="1" t="s">
        <v>170</v>
      </c>
      <c r="B37" s="1" t="str">
        <f t="shared" si="1"/>
        <v>00</v>
      </c>
      <c r="C37" s="1" t="s">
        <v>171</v>
      </c>
      <c r="D37" s="1">
        <v>3</v>
      </c>
      <c r="E37" s="1" t="str">
        <f t="shared" si="2"/>
        <v>'http://www.lamoda.ru/p/MP002XU04S4S',</v>
      </c>
      <c r="F37" s="1" t="str">
        <f>_xlfn.XLOOKUP("http://www.lamoda.ru/p/"&amp;C37,Парсинг!C:C,Парсинг!B:B,"ERR",0)</f>
        <v>O/S</v>
      </c>
      <c r="G37" s="6">
        <f t="shared" si="3"/>
        <v>1</v>
      </c>
      <c r="H37" s="6" t="str">
        <f t="shared" si="5"/>
        <v/>
      </c>
      <c r="I37" s="6" t="str">
        <f t="shared" si="5"/>
        <v/>
      </c>
      <c r="J37" s="6" t="str">
        <f t="shared" si="5"/>
        <v/>
      </c>
      <c r="K37" s="6" t="str">
        <f t="shared" si="5"/>
        <v/>
      </c>
      <c r="L37" s="6" t="str">
        <f t="shared" si="5"/>
        <v/>
      </c>
      <c r="M37" s="6" t="str">
        <f t="shared" si="5"/>
        <v/>
      </c>
      <c r="N37" s="6" t="str">
        <f t="shared" si="5"/>
        <v/>
      </c>
      <c r="O37" s="6" t="str">
        <f t="shared" si="5"/>
        <v/>
      </c>
      <c r="P37" s="6" t="str">
        <f t="shared" si="5"/>
        <v/>
      </c>
      <c r="Q37" s="6" t="str">
        <f t="shared" si="5"/>
        <v/>
      </c>
      <c r="R37" s="6" t="str">
        <f t="shared" si="5"/>
        <v/>
      </c>
      <c r="S37" s="6" t="str">
        <f t="shared" si="5"/>
        <v/>
      </c>
      <c r="T37" s="6" t="str">
        <f t="shared" si="5"/>
        <v/>
      </c>
      <c r="U37" s="6" t="str">
        <f t="shared" si="5"/>
        <v/>
      </c>
      <c r="V37" s="6" t="str">
        <f t="shared" si="5"/>
        <v/>
      </c>
    </row>
    <row r="38" spans="1:22" x14ac:dyDescent="0.25">
      <c r="A38" s="1" t="s">
        <v>172</v>
      </c>
      <c r="B38" s="1" t="str">
        <f t="shared" si="1"/>
        <v>00</v>
      </c>
      <c r="C38" s="1" t="s">
        <v>173</v>
      </c>
      <c r="D38" s="1">
        <v>3</v>
      </c>
      <c r="E38" s="1" t="str">
        <f t="shared" si="2"/>
        <v>'http://www.lamoda.ru/p/MP002XU04S4T',</v>
      </c>
      <c r="F38" s="1" t="str">
        <f>_xlfn.XLOOKUP("http://www.lamoda.ru/p/"&amp;C38,Парсинг!C:C,Парсинг!B:B,"ERR",0)</f>
        <v>O/S</v>
      </c>
      <c r="G38" s="6">
        <f t="shared" si="3"/>
        <v>1</v>
      </c>
      <c r="H38" s="6" t="str">
        <f t="shared" si="5"/>
        <v/>
      </c>
      <c r="I38" s="6" t="str">
        <f t="shared" si="5"/>
        <v/>
      </c>
      <c r="J38" s="6" t="str">
        <f t="shared" si="5"/>
        <v/>
      </c>
      <c r="K38" s="6" t="str">
        <f t="shared" si="5"/>
        <v/>
      </c>
      <c r="L38" s="6" t="str">
        <f t="shared" si="5"/>
        <v/>
      </c>
      <c r="M38" s="6" t="str">
        <f t="shared" si="5"/>
        <v/>
      </c>
      <c r="N38" s="6" t="str">
        <f t="shared" si="5"/>
        <v/>
      </c>
      <c r="O38" s="6" t="str">
        <f t="shared" si="5"/>
        <v/>
      </c>
      <c r="P38" s="6" t="str">
        <f t="shared" si="5"/>
        <v/>
      </c>
      <c r="Q38" s="6" t="str">
        <f t="shared" si="5"/>
        <v/>
      </c>
      <c r="R38" s="6" t="str">
        <f t="shared" si="5"/>
        <v/>
      </c>
      <c r="S38" s="6" t="str">
        <f t="shared" si="5"/>
        <v/>
      </c>
      <c r="T38" s="6" t="str">
        <f t="shared" si="5"/>
        <v/>
      </c>
      <c r="U38" s="6" t="str">
        <f t="shared" si="5"/>
        <v/>
      </c>
      <c r="V38" s="6" t="str">
        <f t="shared" si="5"/>
        <v/>
      </c>
    </row>
    <row r="39" spans="1:22" x14ac:dyDescent="0.25">
      <c r="A39" s="1" t="s">
        <v>174</v>
      </c>
      <c r="B39" s="1" t="str">
        <f t="shared" si="1"/>
        <v>00</v>
      </c>
      <c r="C39" s="1" t="s">
        <v>175</v>
      </c>
      <c r="D39" s="1">
        <v>3</v>
      </c>
      <c r="E39" s="1" t="str">
        <f t="shared" si="2"/>
        <v>'http://www.lamoda.ru/p/MP002XU04S4X',</v>
      </c>
      <c r="F39" s="1" t="str">
        <f>_xlfn.XLOOKUP("http://www.lamoda.ru/p/"&amp;C39,Парсинг!C:C,Парсинг!B:B,"ERR",0)</f>
        <v>O/S</v>
      </c>
      <c r="G39" s="6">
        <f t="shared" si="3"/>
        <v>1</v>
      </c>
      <c r="H39" s="6" t="str">
        <f t="shared" si="5"/>
        <v/>
      </c>
      <c r="I39" s="6" t="str">
        <f t="shared" si="5"/>
        <v/>
      </c>
      <c r="J39" s="6" t="str">
        <f t="shared" si="5"/>
        <v/>
      </c>
      <c r="K39" s="6" t="str">
        <f t="shared" si="5"/>
        <v/>
      </c>
      <c r="L39" s="6" t="str">
        <f t="shared" si="5"/>
        <v/>
      </c>
      <c r="M39" s="6" t="str">
        <f t="shared" si="5"/>
        <v/>
      </c>
      <c r="N39" s="6" t="str">
        <f t="shared" si="5"/>
        <v/>
      </c>
      <c r="O39" s="6" t="str">
        <f t="shared" si="5"/>
        <v/>
      </c>
      <c r="P39" s="6" t="str">
        <f t="shared" si="5"/>
        <v/>
      </c>
      <c r="Q39" s="6" t="str">
        <f t="shared" si="5"/>
        <v/>
      </c>
      <c r="R39" s="6" t="str">
        <f t="shared" si="5"/>
        <v/>
      </c>
      <c r="S39" s="6" t="str">
        <f t="shared" si="5"/>
        <v/>
      </c>
      <c r="T39" s="6" t="str">
        <f t="shared" si="5"/>
        <v/>
      </c>
      <c r="U39" s="6" t="str">
        <f t="shared" si="5"/>
        <v/>
      </c>
      <c r="V39" s="6" t="str">
        <f t="shared" si="5"/>
        <v/>
      </c>
    </row>
    <row r="40" spans="1:22" x14ac:dyDescent="0.25">
      <c r="A40" s="1" t="s">
        <v>176</v>
      </c>
      <c r="B40" s="1" t="str">
        <f t="shared" si="1"/>
        <v>00</v>
      </c>
      <c r="C40" s="1" t="s">
        <v>177</v>
      </c>
      <c r="D40" s="1">
        <v>3</v>
      </c>
      <c r="E40" s="1" t="str">
        <f t="shared" si="2"/>
        <v>'http://www.lamoda.ru/p/MP002XU04S4Z',</v>
      </c>
      <c r="F40" s="1" t="str">
        <f>_xlfn.XLOOKUP("http://www.lamoda.ru/p/"&amp;C40,Парсинг!C:C,Парсинг!B:B,"ERR",0)</f>
        <v>O/S</v>
      </c>
      <c r="G40" s="6">
        <f t="shared" si="3"/>
        <v>1</v>
      </c>
      <c r="H40" s="6" t="str">
        <f t="shared" si="5"/>
        <v/>
      </c>
      <c r="I40" s="6" t="str">
        <f t="shared" si="5"/>
        <v/>
      </c>
      <c r="J40" s="6" t="str">
        <f t="shared" si="5"/>
        <v/>
      </c>
      <c r="K40" s="6" t="str">
        <f t="shared" si="5"/>
        <v/>
      </c>
      <c r="L40" s="6" t="str">
        <f t="shared" si="5"/>
        <v/>
      </c>
      <c r="M40" s="6" t="str">
        <f t="shared" si="5"/>
        <v/>
      </c>
      <c r="N40" s="6" t="str">
        <f t="shared" si="5"/>
        <v/>
      </c>
      <c r="O40" s="6" t="str">
        <f t="shared" si="5"/>
        <v/>
      </c>
      <c r="P40" s="6" t="str">
        <f t="shared" si="5"/>
        <v/>
      </c>
      <c r="Q40" s="6" t="str">
        <f t="shared" si="5"/>
        <v/>
      </c>
      <c r="R40" s="6" t="str">
        <f t="shared" si="5"/>
        <v/>
      </c>
      <c r="S40" s="6" t="str">
        <f t="shared" si="5"/>
        <v/>
      </c>
      <c r="T40" s="6" t="str">
        <f t="shared" si="5"/>
        <v/>
      </c>
      <c r="U40" s="6" t="str">
        <f t="shared" si="5"/>
        <v/>
      </c>
      <c r="V40" s="6" t="str">
        <f t="shared" si="5"/>
        <v/>
      </c>
    </row>
    <row r="41" spans="1:22" x14ac:dyDescent="0.25">
      <c r="A41" s="1" t="s">
        <v>178</v>
      </c>
      <c r="B41" s="1" t="str">
        <f t="shared" si="1"/>
        <v>00</v>
      </c>
      <c r="C41" s="1" t="s">
        <v>179</v>
      </c>
      <c r="D41" s="1">
        <v>3</v>
      </c>
      <c r="E41" s="1" t="str">
        <f t="shared" si="2"/>
        <v>'http://www.lamoda.ru/p/MP002XU04S51',</v>
      </c>
      <c r="F41" s="1" t="str">
        <f>_xlfn.XLOOKUP("http://www.lamoda.ru/p/"&amp;C41,Парсинг!C:C,Парсинг!B:B,"ERR",0)</f>
        <v>O/S</v>
      </c>
      <c r="G41" s="6">
        <f t="shared" si="3"/>
        <v>1</v>
      </c>
      <c r="H41" s="6" t="str">
        <f t="shared" si="5"/>
        <v/>
      </c>
      <c r="I41" s="6" t="str">
        <f t="shared" si="5"/>
        <v/>
      </c>
      <c r="J41" s="6" t="str">
        <f t="shared" si="5"/>
        <v/>
      </c>
      <c r="K41" s="6" t="str">
        <f t="shared" si="5"/>
        <v/>
      </c>
      <c r="L41" s="6" t="str">
        <f t="shared" si="5"/>
        <v/>
      </c>
      <c r="M41" s="6" t="str">
        <f t="shared" si="5"/>
        <v/>
      </c>
      <c r="N41" s="6" t="str">
        <f t="shared" si="5"/>
        <v/>
      </c>
      <c r="O41" s="6" t="str">
        <f t="shared" si="5"/>
        <v/>
      </c>
      <c r="P41" s="6" t="str">
        <f t="shared" si="5"/>
        <v/>
      </c>
      <c r="Q41" s="6" t="str">
        <f t="shared" si="5"/>
        <v/>
      </c>
      <c r="R41" s="6" t="str">
        <f t="shared" si="5"/>
        <v/>
      </c>
      <c r="S41" s="6" t="str">
        <f t="shared" si="5"/>
        <v/>
      </c>
      <c r="T41" s="6" t="str">
        <f t="shared" si="5"/>
        <v/>
      </c>
      <c r="U41" s="6" t="str">
        <f t="shared" si="5"/>
        <v/>
      </c>
      <c r="V41" s="6" t="str">
        <f t="shared" si="5"/>
        <v/>
      </c>
    </row>
    <row r="42" spans="1:22" x14ac:dyDescent="0.25">
      <c r="A42" s="1" t="s">
        <v>180</v>
      </c>
      <c r="B42" s="1" t="str">
        <f t="shared" si="1"/>
        <v>00</v>
      </c>
      <c r="C42" s="1" t="s">
        <v>181</v>
      </c>
      <c r="D42" s="1">
        <v>3</v>
      </c>
      <c r="E42" s="1" t="str">
        <f t="shared" si="2"/>
        <v>'http://www.lamoda.ru/p/MP002XU04T92',</v>
      </c>
      <c r="F42" s="1" t="str">
        <f>_xlfn.XLOOKUP("http://www.lamoda.ru/p/"&amp;C42,Парсинг!C:C,Парсинг!B:B,"ERR",0)</f>
        <v>O/S</v>
      </c>
      <c r="G42" s="6">
        <f t="shared" si="3"/>
        <v>1</v>
      </c>
      <c r="H42" s="6" t="str">
        <f t="shared" si="5"/>
        <v/>
      </c>
      <c r="I42" s="6" t="str">
        <f t="shared" si="5"/>
        <v/>
      </c>
      <c r="J42" s="6" t="str">
        <f t="shared" si="5"/>
        <v/>
      </c>
      <c r="K42" s="6" t="str">
        <f t="shared" si="5"/>
        <v/>
      </c>
      <c r="L42" s="6" t="str">
        <f t="shared" si="5"/>
        <v/>
      </c>
      <c r="M42" s="6" t="str">
        <f t="shared" si="5"/>
        <v/>
      </c>
      <c r="N42" s="6" t="str">
        <f t="shared" si="5"/>
        <v/>
      </c>
      <c r="O42" s="6" t="str">
        <f t="shared" si="5"/>
        <v/>
      </c>
      <c r="P42" s="6" t="str">
        <f t="shared" si="5"/>
        <v/>
      </c>
      <c r="Q42" s="6" t="str">
        <f t="shared" si="5"/>
        <v/>
      </c>
      <c r="R42" s="6" t="str">
        <f t="shared" si="5"/>
        <v/>
      </c>
      <c r="S42" s="6" t="str">
        <f t="shared" si="5"/>
        <v/>
      </c>
      <c r="T42" s="6" t="str">
        <f t="shared" si="5"/>
        <v/>
      </c>
      <c r="U42" s="6" t="str">
        <f t="shared" si="5"/>
        <v/>
      </c>
      <c r="V42" s="6" t="str">
        <f t="shared" si="5"/>
        <v/>
      </c>
    </row>
    <row r="43" spans="1:22" x14ac:dyDescent="0.25">
      <c r="A43" s="1" t="s">
        <v>182</v>
      </c>
      <c r="B43" s="1" t="str">
        <f t="shared" si="1"/>
        <v>59</v>
      </c>
      <c r="C43" s="1" t="s">
        <v>183</v>
      </c>
      <c r="D43" s="1">
        <v>3</v>
      </c>
      <c r="E43" s="1" t="str">
        <f t="shared" si="2"/>
        <v>'http://www.lamoda.ru/p/MP002XU0E7C8',</v>
      </c>
      <c r="F43" s="1">
        <f>_xlfn.XLOOKUP("http://www.lamoda.ru/p/"&amp;C43,Парсинг!C:C,Парсинг!B:B,"ERR",0)</f>
        <v>61</v>
      </c>
      <c r="G43" s="6" t="str">
        <f t="shared" si="3"/>
        <v/>
      </c>
      <c r="H43" s="6" t="str">
        <f t="shared" si="5"/>
        <v/>
      </c>
      <c r="I43" s="6" t="str">
        <f t="shared" si="5"/>
        <v/>
      </c>
      <c r="J43" s="6" t="str">
        <f t="shared" si="5"/>
        <v/>
      </c>
      <c r="K43" s="6" t="str">
        <f t="shared" si="5"/>
        <v/>
      </c>
      <c r="L43" s="6" t="str">
        <f t="shared" si="5"/>
        <v/>
      </c>
      <c r="M43" s="6" t="str">
        <f t="shared" si="5"/>
        <v/>
      </c>
      <c r="N43" s="6" t="str">
        <f t="shared" si="5"/>
        <v/>
      </c>
      <c r="O43" s="6" t="str">
        <f t="shared" si="5"/>
        <v/>
      </c>
      <c r="P43" s="6" t="str">
        <f t="shared" si="5"/>
        <v/>
      </c>
      <c r="Q43" s="6" t="str">
        <f t="shared" si="5"/>
        <v/>
      </c>
      <c r="R43" s="6" t="str">
        <f t="shared" si="5"/>
        <v/>
      </c>
      <c r="S43" s="6" t="str">
        <f t="shared" si="5"/>
        <v/>
      </c>
      <c r="T43" s="6" t="str">
        <f t="shared" si="5"/>
        <v/>
      </c>
      <c r="U43" s="6" t="str">
        <f t="shared" si="5"/>
        <v/>
      </c>
      <c r="V43" s="6" t="str">
        <f t="shared" si="5"/>
        <v/>
      </c>
    </row>
    <row r="44" spans="1:22" x14ac:dyDescent="0.25">
      <c r="A44" s="1" t="s">
        <v>184</v>
      </c>
      <c r="B44" s="1" t="str">
        <f t="shared" si="1"/>
        <v>59</v>
      </c>
      <c r="C44" s="1" t="s">
        <v>185</v>
      </c>
      <c r="D44" s="1">
        <v>3</v>
      </c>
      <c r="E44" s="1" t="str">
        <f t="shared" si="2"/>
        <v>'http://www.lamoda.ru/p/MP002XU0E7CA',</v>
      </c>
      <c r="F44" s="1">
        <f>_xlfn.XLOOKUP("http://www.lamoda.ru/p/"&amp;C44,Парсинг!C:C,Парсинг!B:B,"ERR",0)</f>
        <v>55</v>
      </c>
      <c r="G44" s="6" t="str">
        <f t="shared" si="3"/>
        <v/>
      </c>
      <c r="H44" s="6" t="str">
        <f t="shared" si="5"/>
        <v/>
      </c>
      <c r="I44" s="6" t="str">
        <f t="shared" si="5"/>
        <v/>
      </c>
      <c r="J44" s="6" t="str">
        <f t="shared" si="5"/>
        <v/>
      </c>
      <c r="K44" s="6" t="str">
        <f t="shared" si="5"/>
        <v/>
      </c>
      <c r="L44" s="6" t="str">
        <f t="shared" si="5"/>
        <v/>
      </c>
      <c r="M44" s="6" t="str">
        <f t="shared" si="5"/>
        <v/>
      </c>
      <c r="N44" s="6" t="str">
        <f t="shared" si="5"/>
        <v/>
      </c>
      <c r="O44" s="6" t="str">
        <f t="shared" si="5"/>
        <v/>
      </c>
      <c r="P44" s="6" t="str">
        <f t="shared" si="5"/>
        <v/>
      </c>
      <c r="Q44" s="6" t="str">
        <f t="shared" si="5"/>
        <v/>
      </c>
      <c r="R44" s="6" t="str">
        <f t="shared" si="5"/>
        <v/>
      </c>
      <c r="S44" s="6" t="str">
        <f t="shared" si="5"/>
        <v/>
      </c>
      <c r="T44" s="6" t="str">
        <f t="shared" si="5"/>
        <v/>
      </c>
      <c r="U44" s="6" t="str">
        <f t="shared" si="5"/>
        <v/>
      </c>
      <c r="V44" s="6" t="str">
        <f t="shared" si="5"/>
        <v/>
      </c>
    </row>
    <row r="45" spans="1:22" x14ac:dyDescent="0.25">
      <c r="A45" s="1" t="s">
        <v>186</v>
      </c>
      <c r="B45" s="1" t="str">
        <f t="shared" si="1"/>
        <v>00</v>
      </c>
      <c r="C45" s="1" t="s">
        <v>187</v>
      </c>
      <c r="D45" s="1">
        <v>3</v>
      </c>
      <c r="E45" s="1" t="str">
        <f t="shared" si="2"/>
        <v>'http://www.lamoda.ru/p/MP002XU0E9NM',</v>
      </c>
      <c r="F45" s="1" t="str">
        <f>_xlfn.XLOOKUP("http://www.lamoda.ru/p/"&amp;C45,Парсинг!C:C,Парсинг!B:B,"ERR",0)</f>
        <v>O/S</v>
      </c>
      <c r="G45" s="6">
        <f t="shared" si="3"/>
        <v>1</v>
      </c>
      <c r="H45" s="6" t="str">
        <f t="shared" si="5"/>
        <v/>
      </c>
      <c r="I45" s="6" t="str">
        <f t="shared" si="5"/>
        <v/>
      </c>
      <c r="J45" s="6" t="str">
        <f t="shared" si="5"/>
        <v/>
      </c>
      <c r="K45" s="6" t="str">
        <f t="shared" si="5"/>
        <v/>
      </c>
      <c r="L45" s="6" t="str">
        <f t="shared" si="5"/>
        <v/>
      </c>
      <c r="M45" s="6" t="str">
        <f t="shared" si="5"/>
        <v/>
      </c>
      <c r="N45" s="6" t="str">
        <f t="shared" si="5"/>
        <v/>
      </c>
      <c r="O45" s="6" t="str">
        <f t="shared" si="5"/>
        <v/>
      </c>
      <c r="P45" s="6" t="str">
        <f t="shared" si="5"/>
        <v/>
      </c>
      <c r="Q45" s="6" t="str">
        <f t="shared" si="5"/>
        <v/>
      </c>
      <c r="R45" s="6" t="str">
        <f t="shared" si="5"/>
        <v/>
      </c>
      <c r="S45" s="6" t="str">
        <f t="shared" si="5"/>
        <v/>
      </c>
      <c r="T45" s="6" t="str">
        <f t="shared" si="5"/>
        <v/>
      </c>
      <c r="U45" s="6" t="str">
        <f t="shared" si="5"/>
        <v/>
      </c>
      <c r="V45" s="6" t="str">
        <f t="shared" si="5"/>
        <v/>
      </c>
    </row>
    <row r="46" spans="1:22" x14ac:dyDescent="0.25">
      <c r="A46" s="1" t="s">
        <v>188</v>
      </c>
      <c r="B46" s="1" t="str">
        <f t="shared" si="1"/>
        <v>00</v>
      </c>
      <c r="C46" s="1" t="s">
        <v>189</v>
      </c>
      <c r="D46" s="1">
        <v>3</v>
      </c>
      <c r="E46" s="1" t="str">
        <f t="shared" si="2"/>
        <v>'http://www.lamoda.ru/p/MP002XW083KY',</v>
      </c>
      <c r="F46" s="1" t="str">
        <f>_xlfn.XLOOKUP("http://www.lamoda.ru/p/"&amp;C46,Парсинг!C:C,Парсинг!B:B,"ERR",0)</f>
        <v>O/S</v>
      </c>
      <c r="G46" s="6">
        <f t="shared" si="3"/>
        <v>1</v>
      </c>
      <c r="H46" s="6" t="str">
        <f t="shared" si="5"/>
        <v/>
      </c>
      <c r="I46" s="6" t="str">
        <f t="shared" si="5"/>
        <v/>
      </c>
      <c r="J46" s="6" t="str">
        <f t="shared" si="5"/>
        <v/>
      </c>
      <c r="K46" s="6" t="str">
        <f t="shared" si="5"/>
        <v/>
      </c>
      <c r="L46" s="6" t="str">
        <f t="shared" si="5"/>
        <v/>
      </c>
      <c r="M46" s="6" t="str">
        <f t="shared" si="5"/>
        <v/>
      </c>
      <c r="N46" s="6" t="str">
        <f t="shared" si="5"/>
        <v/>
      </c>
      <c r="O46" s="6" t="str">
        <f t="shared" si="5"/>
        <v/>
      </c>
      <c r="P46" s="6" t="str">
        <f t="shared" si="5"/>
        <v/>
      </c>
      <c r="Q46" s="6" t="str">
        <f t="shared" si="5"/>
        <v/>
      </c>
      <c r="R46" s="6" t="str">
        <f t="shared" si="5"/>
        <v/>
      </c>
      <c r="S46" s="6" t="str">
        <f t="shared" si="5"/>
        <v/>
      </c>
      <c r="T46" s="6" t="str">
        <f t="shared" si="5"/>
        <v/>
      </c>
      <c r="U46" s="6" t="str">
        <f t="shared" si="5"/>
        <v/>
      </c>
      <c r="V46" s="6" t="str">
        <f t="shared" si="5"/>
        <v/>
      </c>
    </row>
    <row r="47" spans="1:22" x14ac:dyDescent="0.25">
      <c r="A47" s="1" t="s">
        <v>190</v>
      </c>
      <c r="B47" s="1" t="str">
        <f t="shared" si="1"/>
        <v>00</v>
      </c>
      <c r="C47" s="1" t="s">
        <v>191</v>
      </c>
      <c r="D47" s="1">
        <v>3</v>
      </c>
      <c r="E47" s="1" t="str">
        <f t="shared" si="2"/>
        <v>'http://www.lamoda.ru/p/MP002XW0ENQN',</v>
      </c>
      <c r="F47" s="1" t="str">
        <f>_xlfn.XLOOKUP("http://www.lamoda.ru/p/"&amp;C47,Парсинг!C:C,Парсинг!B:B,"ERR",0)</f>
        <v>O/S</v>
      </c>
      <c r="G47" s="6">
        <f t="shared" si="3"/>
        <v>1</v>
      </c>
      <c r="H47" s="6" t="str">
        <f t="shared" si="5"/>
        <v/>
      </c>
      <c r="I47" s="6" t="str">
        <f t="shared" si="5"/>
        <v/>
      </c>
      <c r="J47" s="6" t="str">
        <f t="shared" si="5"/>
        <v/>
      </c>
      <c r="K47" s="6" t="str">
        <f t="shared" si="5"/>
        <v/>
      </c>
      <c r="L47" s="6" t="str">
        <f t="shared" si="5"/>
        <v/>
      </c>
      <c r="M47" s="6" t="str">
        <f t="shared" si="5"/>
        <v/>
      </c>
      <c r="N47" s="6" t="str">
        <f t="shared" si="5"/>
        <v/>
      </c>
      <c r="O47" s="6" t="str">
        <f t="shared" si="5"/>
        <v/>
      </c>
      <c r="P47" s="6" t="str">
        <f t="shared" si="5"/>
        <v/>
      </c>
      <c r="Q47" s="6" t="str">
        <f t="shared" si="5"/>
        <v/>
      </c>
      <c r="R47" s="6" t="str">
        <f t="shared" si="5"/>
        <v/>
      </c>
      <c r="S47" s="6" t="str">
        <f t="shared" si="5"/>
        <v/>
      </c>
      <c r="T47" s="6" t="str">
        <f t="shared" si="5"/>
        <v/>
      </c>
      <c r="U47" s="6" t="str">
        <f t="shared" si="5"/>
        <v/>
      </c>
      <c r="V47" s="6" t="str">
        <f t="shared" si="5"/>
        <v/>
      </c>
    </row>
    <row r="48" spans="1:22" x14ac:dyDescent="0.25">
      <c r="A48" s="1" t="s">
        <v>192</v>
      </c>
      <c r="B48" s="1" t="str">
        <f t="shared" si="1"/>
        <v>00</v>
      </c>
      <c r="C48" s="1" t="s">
        <v>193</v>
      </c>
      <c r="D48" s="1">
        <v>3</v>
      </c>
      <c r="E48" s="1" t="str">
        <f t="shared" si="2"/>
        <v>'http://www.lamoda.ru/p/MP002XW0ITAE',</v>
      </c>
      <c r="F48" s="1" t="str">
        <f>_xlfn.XLOOKUP("http://www.lamoda.ru/p/"&amp;C48,Парсинг!C:C,Парсинг!B:B,"ERR",0)</f>
        <v>O/S</v>
      </c>
      <c r="G48" s="6">
        <f t="shared" si="3"/>
        <v>1</v>
      </c>
      <c r="H48" s="6" t="str">
        <f t="shared" si="5"/>
        <v/>
      </c>
      <c r="I48" s="6" t="str">
        <f t="shared" si="5"/>
        <v/>
      </c>
      <c r="J48" s="6" t="str">
        <f t="shared" si="5"/>
        <v/>
      </c>
      <c r="K48" s="6" t="str">
        <f t="shared" si="5"/>
        <v/>
      </c>
      <c r="L48" s="6" t="str">
        <f t="shared" si="5"/>
        <v/>
      </c>
      <c r="M48" s="6" t="str">
        <f t="shared" si="5"/>
        <v/>
      </c>
      <c r="N48" s="6" t="str">
        <f t="shared" si="5"/>
        <v/>
      </c>
      <c r="O48" s="6" t="str">
        <f t="shared" si="5"/>
        <v/>
      </c>
      <c r="P48" s="6" t="str">
        <f t="shared" si="5"/>
        <v/>
      </c>
      <c r="Q48" s="6" t="str">
        <f t="shared" si="5"/>
        <v/>
      </c>
      <c r="R48" s="6" t="str">
        <f t="shared" si="5"/>
        <v/>
      </c>
      <c r="S48" s="6" t="str">
        <f t="shared" si="5"/>
        <v/>
      </c>
      <c r="T48" s="6" t="str">
        <f t="shared" si="5"/>
        <v/>
      </c>
      <c r="U48" s="6" t="str">
        <f t="shared" si="5"/>
        <v/>
      </c>
      <c r="V48" s="6" t="str">
        <f t="shared" si="5"/>
        <v/>
      </c>
    </row>
    <row r="49" spans="1:22" x14ac:dyDescent="0.25">
      <c r="A49" s="1" t="s">
        <v>194</v>
      </c>
      <c r="B49" s="1" t="str">
        <f t="shared" si="1"/>
        <v>00</v>
      </c>
      <c r="C49" s="1" t="s">
        <v>195</v>
      </c>
      <c r="D49" s="1">
        <v>3</v>
      </c>
      <c r="E49" s="1" t="str">
        <f t="shared" si="2"/>
        <v>'http://www.lamoda.ru/p/MP002XW0RI2N',</v>
      </c>
      <c r="F49" s="1" t="str">
        <f>_xlfn.XLOOKUP("http://www.lamoda.ru/p/"&amp;C49,Парсинг!C:C,Парсинг!B:B,"ERR",0)</f>
        <v>O/S</v>
      </c>
      <c r="G49" s="6">
        <f t="shared" si="3"/>
        <v>1</v>
      </c>
      <c r="H49" s="6" t="str">
        <f t="shared" si="5"/>
        <v/>
      </c>
      <c r="I49" s="6" t="str">
        <f t="shared" si="5"/>
        <v/>
      </c>
      <c r="J49" s="6" t="str">
        <f t="shared" si="5"/>
        <v/>
      </c>
      <c r="K49" s="6" t="str">
        <f t="shared" si="5"/>
        <v/>
      </c>
      <c r="L49" s="6" t="str">
        <f t="shared" si="5"/>
        <v/>
      </c>
      <c r="M49" s="6" t="str">
        <f t="shared" si="5"/>
        <v/>
      </c>
      <c r="N49" s="6" t="str">
        <f t="shared" si="5"/>
        <v/>
      </c>
      <c r="O49" s="6" t="str">
        <f t="shared" si="5"/>
        <v/>
      </c>
      <c r="P49" s="6" t="str">
        <f t="shared" si="5"/>
        <v/>
      </c>
      <c r="Q49" s="6" t="str">
        <f t="shared" si="5"/>
        <v/>
      </c>
      <c r="R49" s="6" t="str">
        <f t="shared" si="5"/>
        <v/>
      </c>
      <c r="S49" s="6" t="str">
        <f t="shared" si="5"/>
        <v/>
      </c>
      <c r="T49" s="6" t="str">
        <f t="shared" si="5"/>
        <v/>
      </c>
      <c r="U49" s="6" t="str">
        <f t="shared" si="5"/>
        <v/>
      </c>
      <c r="V49" s="6" t="str">
        <f t="shared" si="5"/>
        <v/>
      </c>
    </row>
    <row r="50" spans="1:22" x14ac:dyDescent="0.25">
      <c r="A50" s="1" t="s">
        <v>196</v>
      </c>
      <c r="B50" s="1" t="str">
        <f t="shared" si="1"/>
        <v>00</v>
      </c>
      <c r="C50" s="1" t="s">
        <v>197</v>
      </c>
      <c r="D50" s="1">
        <v>3</v>
      </c>
      <c r="E50" s="1" t="str">
        <f t="shared" si="2"/>
        <v>'http://www.lamoda.ru/p/MP002XW0RIN2',</v>
      </c>
      <c r="F50" s="1" t="str">
        <f>_xlfn.XLOOKUP("http://www.lamoda.ru/p/"&amp;C50,Парсинг!C:C,Парсинг!B:B,"ERR",0)</f>
        <v>O/S</v>
      </c>
      <c r="G50" s="6">
        <f t="shared" si="3"/>
        <v>1</v>
      </c>
      <c r="H50" s="6" t="str">
        <f t="shared" si="5"/>
        <v/>
      </c>
      <c r="I50" s="6" t="str">
        <f t="shared" si="5"/>
        <v/>
      </c>
      <c r="J50" s="6" t="str">
        <f t="shared" si="5"/>
        <v/>
      </c>
      <c r="K50" s="6" t="str">
        <f t="shared" si="5"/>
        <v/>
      </c>
      <c r="L50" s="6" t="str">
        <f t="shared" si="5"/>
        <v/>
      </c>
      <c r="M50" s="6" t="str">
        <f t="shared" si="5"/>
        <v/>
      </c>
      <c r="N50" s="6" t="str">
        <f t="shared" si="5"/>
        <v/>
      </c>
      <c r="O50" s="6" t="str">
        <f t="shared" si="5"/>
        <v/>
      </c>
      <c r="P50" s="6" t="str">
        <f t="shared" si="5"/>
        <v/>
      </c>
      <c r="Q50" s="6" t="str">
        <f t="shared" si="5"/>
        <v/>
      </c>
      <c r="R50" s="6" t="str">
        <f t="shared" si="5"/>
        <v/>
      </c>
      <c r="S50" s="6" t="str">
        <f t="shared" si="5"/>
        <v/>
      </c>
      <c r="T50" s="6" t="str">
        <f t="shared" si="5"/>
        <v/>
      </c>
      <c r="U50" s="6" t="str">
        <f t="shared" si="5"/>
        <v/>
      </c>
      <c r="V50" s="6" t="str">
        <f t="shared" si="5"/>
        <v/>
      </c>
    </row>
    <row r="51" spans="1:22" x14ac:dyDescent="0.25">
      <c r="A51" s="1" t="s">
        <v>198</v>
      </c>
      <c r="B51" s="1" t="str">
        <f t="shared" si="1"/>
        <v>00</v>
      </c>
      <c r="C51" s="1" t="s">
        <v>199</v>
      </c>
      <c r="D51" s="1">
        <v>3</v>
      </c>
      <c r="E51" s="1" t="str">
        <f t="shared" si="2"/>
        <v>'http://www.lamoda.ru/p/MP002XW18X8T',</v>
      </c>
      <c r="F51" s="1" t="str">
        <f>_xlfn.XLOOKUP("http://www.lamoda.ru/p/"&amp;C51,Парсинг!C:C,Парсинг!B:B,"ERR",0)</f>
        <v>O/S</v>
      </c>
      <c r="G51" s="6">
        <f t="shared" si="3"/>
        <v>1</v>
      </c>
      <c r="H51" s="6" t="str">
        <f t="shared" si="5"/>
        <v/>
      </c>
      <c r="I51" s="6" t="str">
        <f t="shared" si="5"/>
        <v/>
      </c>
      <c r="J51" s="6" t="str">
        <f t="shared" si="5"/>
        <v/>
      </c>
      <c r="K51" s="6" t="str">
        <f t="shared" si="5"/>
        <v/>
      </c>
      <c r="L51" s="6" t="str">
        <f t="shared" si="5"/>
        <v/>
      </c>
      <c r="M51" s="6" t="str">
        <f t="shared" si="5"/>
        <v/>
      </c>
      <c r="N51" s="6" t="str">
        <f t="shared" si="5"/>
        <v/>
      </c>
      <c r="O51" s="6" t="str">
        <f t="shared" si="5"/>
        <v/>
      </c>
      <c r="P51" s="6" t="str">
        <f t="shared" si="5"/>
        <v/>
      </c>
      <c r="Q51" s="6" t="str">
        <f t="shared" si="5"/>
        <v/>
      </c>
      <c r="R51" s="6" t="str">
        <f t="shared" si="5"/>
        <v/>
      </c>
      <c r="S51" s="6" t="str">
        <f t="shared" si="5"/>
        <v/>
      </c>
      <c r="T51" s="6" t="str">
        <f t="shared" si="5"/>
        <v/>
      </c>
      <c r="U51" s="6" t="str">
        <f t="shared" si="5"/>
        <v/>
      </c>
      <c r="V51" s="6" t="str">
        <f t="shared" si="5"/>
        <v/>
      </c>
    </row>
    <row r="52" spans="1:22" x14ac:dyDescent="0.25">
      <c r="A52" s="1" t="s">
        <v>200</v>
      </c>
      <c r="B52" s="1" t="str">
        <f t="shared" si="1"/>
        <v>57</v>
      </c>
      <c r="C52" s="1" t="s">
        <v>201</v>
      </c>
      <c r="D52" s="1">
        <v>2</v>
      </c>
      <c r="E52" s="1" t="str">
        <f t="shared" si="2"/>
        <v>'http://www.lamoda.ru/p/MP002XM0MUK6',</v>
      </c>
      <c r="F52" s="1" t="str">
        <f>_xlfn.XLOOKUP("http://www.lamoda.ru/p/"&amp;C52,Парсинг!C:C,Парсинг!B:B,"ERR",0)</f>
        <v>56,58,</v>
      </c>
      <c r="G52" s="6" t="str">
        <f t="shared" si="3"/>
        <v/>
      </c>
      <c r="H52" s="6" t="str">
        <f t="shared" ref="H52:V111" si="6">_xlfn.LET(_xlpm.isFind,IFERROR(FIND(H$1&amp;",",$F52),0)&gt;0,IF(_xlpm.isFind,1,""))</f>
        <v/>
      </c>
      <c r="I52" s="6" t="str">
        <f t="shared" si="6"/>
        <v/>
      </c>
      <c r="J52" s="6" t="str">
        <f t="shared" si="6"/>
        <v/>
      </c>
      <c r="K52" s="6">
        <f t="shared" si="6"/>
        <v>1</v>
      </c>
      <c r="L52" s="6" t="str">
        <f t="shared" si="6"/>
        <v/>
      </c>
      <c r="M52" s="6">
        <f t="shared" si="6"/>
        <v>1</v>
      </c>
      <c r="N52" s="6" t="str">
        <f t="shared" si="6"/>
        <v/>
      </c>
      <c r="O52" s="6" t="str">
        <f t="shared" si="6"/>
        <v/>
      </c>
      <c r="P52" s="6" t="str">
        <f t="shared" si="6"/>
        <v/>
      </c>
      <c r="Q52" s="6" t="str">
        <f t="shared" si="6"/>
        <v/>
      </c>
      <c r="R52" s="6" t="str">
        <f t="shared" si="6"/>
        <v/>
      </c>
      <c r="S52" s="6" t="str">
        <f t="shared" si="6"/>
        <v/>
      </c>
      <c r="T52" s="6" t="str">
        <f t="shared" si="6"/>
        <v/>
      </c>
      <c r="U52" s="6" t="str">
        <f t="shared" si="6"/>
        <v/>
      </c>
      <c r="V52" s="6" t="str">
        <f t="shared" si="6"/>
        <v/>
      </c>
    </row>
    <row r="53" spans="1:22" x14ac:dyDescent="0.25">
      <c r="A53" s="1" t="s">
        <v>202</v>
      </c>
      <c r="B53" s="1" t="str">
        <f t="shared" si="1"/>
        <v>57</v>
      </c>
      <c r="C53" s="1" t="s">
        <v>203</v>
      </c>
      <c r="D53" s="1">
        <v>2</v>
      </c>
      <c r="E53" s="1" t="str">
        <f t="shared" si="2"/>
        <v>'http://www.lamoda.ru/p/MP002XM0MUKB',</v>
      </c>
      <c r="F53" s="1">
        <f>_xlfn.XLOOKUP("http://www.lamoda.ru/p/"&amp;C53,Парсинг!C:C,Парсинг!B:B,"ERR",0)</f>
        <v>59</v>
      </c>
      <c r="G53" s="6" t="str">
        <f t="shared" si="3"/>
        <v/>
      </c>
      <c r="H53" s="6" t="str">
        <f t="shared" si="6"/>
        <v/>
      </c>
      <c r="I53" s="6" t="str">
        <f t="shared" si="6"/>
        <v/>
      </c>
      <c r="J53" s="6" t="str">
        <f t="shared" si="6"/>
        <v/>
      </c>
      <c r="K53" s="6" t="str">
        <f t="shared" si="6"/>
        <v/>
      </c>
      <c r="L53" s="6" t="str">
        <f t="shared" si="6"/>
        <v/>
      </c>
      <c r="M53" s="6" t="str">
        <f t="shared" si="6"/>
        <v/>
      </c>
      <c r="N53" s="6" t="str">
        <f t="shared" si="6"/>
        <v/>
      </c>
      <c r="O53" s="6" t="str">
        <f t="shared" si="6"/>
        <v/>
      </c>
      <c r="P53" s="6" t="str">
        <f t="shared" si="6"/>
        <v/>
      </c>
      <c r="Q53" s="6" t="str">
        <f t="shared" si="6"/>
        <v/>
      </c>
      <c r="R53" s="6" t="str">
        <f t="shared" si="6"/>
        <v/>
      </c>
      <c r="S53" s="6" t="str">
        <f t="shared" si="6"/>
        <v/>
      </c>
      <c r="T53" s="6" t="str">
        <f t="shared" si="6"/>
        <v/>
      </c>
      <c r="U53" s="6" t="str">
        <f t="shared" si="6"/>
        <v/>
      </c>
      <c r="V53" s="6" t="str">
        <f t="shared" si="6"/>
        <v/>
      </c>
    </row>
    <row r="54" spans="1:22" x14ac:dyDescent="0.25">
      <c r="A54" s="1" t="s">
        <v>204</v>
      </c>
      <c r="B54" s="1" t="str">
        <f t="shared" si="1"/>
        <v>57</v>
      </c>
      <c r="C54" s="1" t="s">
        <v>205</v>
      </c>
      <c r="D54" s="1">
        <v>2</v>
      </c>
      <c r="E54" s="1" t="str">
        <f t="shared" si="2"/>
        <v>'http://www.lamoda.ru/p/MP002XM0MUKG',</v>
      </c>
      <c r="F54" s="1" t="str">
        <f>_xlfn.XLOOKUP("http://www.lamoda.ru/p/"&amp;C54,Парсинг!C:C,Парсинг!B:B,"ERR",0)</f>
        <v>55,59,61,</v>
      </c>
      <c r="G54" s="6" t="str">
        <f t="shared" si="3"/>
        <v/>
      </c>
      <c r="H54" s="6">
        <f t="shared" si="6"/>
        <v>1</v>
      </c>
      <c r="I54" s="6">
        <f t="shared" si="6"/>
        <v>1</v>
      </c>
      <c r="J54" s="6">
        <f t="shared" si="6"/>
        <v>1</v>
      </c>
      <c r="K54" s="6" t="str">
        <f t="shared" si="6"/>
        <v/>
      </c>
      <c r="L54" s="6" t="str">
        <f t="shared" si="6"/>
        <v/>
      </c>
      <c r="M54" s="6" t="str">
        <f t="shared" si="6"/>
        <v/>
      </c>
      <c r="N54" s="6" t="str">
        <f t="shared" si="6"/>
        <v/>
      </c>
      <c r="O54" s="6" t="str">
        <f t="shared" si="6"/>
        <v/>
      </c>
      <c r="P54" s="6" t="str">
        <f t="shared" si="6"/>
        <v/>
      </c>
      <c r="Q54" s="6" t="str">
        <f t="shared" si="6"/>
        <v/>
      </c>
      <c r="R54" s="6" t="str">
        <f t="shared" si="6"/>
        <v/>
      </c>
      <c r="S54" s="6" t="str">
        <f t="shared" si="6"/>
        <v/>
      </c>
      <c r="T54" s="6" t="str">
        <f t="shared" si="6"/>
        <v/>
      </c>
      <c r="U54" s="6" t="str">
        <f t="shared" si="6"/>
        <v/>
      </c>
      <c r="V54" s="6" t="str">
        <f t="shared" si="6"/>
        <v/>
      </c>
    </row>
    <row r="55" spans="1:22" x14ac:dyDescent="0.25">
      <c r="A55" s="1" t="s">
        <v>206</v>
      </c>
      <c r="B55" s="1" t="str">
        <f t="shared" si="1"/>
        <v>00</v>
      </c>
      <c r="C55" s="1" t="s">
        <v>207</v>
      </c>
      <c r="D55" s="1">
        <v>2</v>
      </c>
      <c r="E55" s="1" t="str">
        <f t="shared" si="2"/>
        <v>'http://www.lamoda.ru/p/MP002XM0MUKI',</v>
      </c>
      <c r="F55" s="1" t="str">
        <f>_xlfn.XLOOKUP("http://www.lamoda.ru/p/"&amp;C55,Парсинг!C:C,Парсинг!B:B,"ERR",0)</f>
        <v>O/S</v>
      </c>
      <c r="G55" s="6">
        <f t="shared" si="3"/>
        <v>1</v>
      </c>
      <c r="H55" s="6" t="str">
        <f t="shared" si="6"/>
        <v/>
      </c>
      <c r="I55" s="6" t="str">
        <f t="shared" si="6"/>
        <v/>
      </c>
      <c r="J55" s="6" t="str">
        <f t="shared" si="6"/>
        <v/>
      </c>
      <c r="K55" s="6" t="str">
        <f t="shared" si="6"/>
        <v/>
      </c>
      <c r="L55" s="6" t="str">
        <f t="shared" si="6"/>
        <v/>
      </c>
      <c r="M55" s="6" t="str">
        <f t="shared" si="6"/>
        <v/>
      </c>
      <c r="N55" s="6" t="str">
        <f t="shared" si="6"/>
        <v/>
      </c>
      <c r="O55" s="6" t="str">
        <f t="shared" si="6"/>
        <v/>
      </c>
      <c r="P55" s="6" t="str">
        <f t="shared" si="6"/>
        <v/>
      </c>
      <c r="Q55" s="6" t="str">
        <f t="shared" si="6"/>
        <v/>
      </c>
      <c r="R55" s="6" t="str">
        <f t="shared" si="6"/>
        <v/>
      </c>
      <c r="S55" s="6" t="str">
        <f t="shared" si="6"/>
        <v/>
      </c>
      <c r="T55" s="6" t="str">
        <f t="shared" si="6"/>
        <v/>
      </c>
      <c r="U55" s="6" t="str">
        <f t="shared" si="6"/>
        <v/>
      </c>
      <c r="V55" s="6" t="str">
        <f t="shared" si="6"/>
        <v/>
      </c>
    </row>
    <row r="56" spans="1:22" x14ac:dyDescent="0.25">
      <c r="A56" s="1" t="s">
        <v>208</v>
      </c>
      <c r="B56" s="1" t="str">
        <f t="shared" si="1"/>
        <v>59</v>
      </c>
      <c r="C56" s="1" t="s">
        <v>209</v>
      </c>
      <c r="D56" s="1">
        <v>2</v>
      </c>
      <c r="E56" s="1" t="str">
        <f t="shared" si="2"/>
        <v>'http://www.lamoda.ru/p/MP002XM0N8Q8',</v>
      </c>
      <c r="F56" s="1" t="str">
        <f>_xlfn.XLOOKUP("http://www.lamoda.ru/p/"&amp;C56,Парсинг!C:C,Парсинг!B:B,"ERR",0)</f>
        <v>55,59,61,</v>
      </c>
      <c r="G56" s="6" t="str">
        <f t="shared" si="3"/>
        <v/>
      </c>
      <c r="H56" s="6">
        <f t="shared" si="6"/>
        <v>1</v>
      </c>
      <c r="I56" s="6">
        <f t="shared" si="6"/>
        <v>1</v>
      </c>
      <c r="J56" s="6">
        <f t="shared" si="6"/>
        <v>1</v>
      </c>
      <c r="K56" s="6" t="str">
        <f t="shared" si="6"/>
        <v/>
      </c>
      <c r="L56" s="6" t="str">
        <f t="shared" si="6"/>
        <v/>
      </c>
      <c r="M56" s="6" t="str">
        <f t="shared" si="6"/>
        <v/>
      </c>
      <c r="N56" s="6" t="str">
        <f t="shared" si="6"/>
        <v/>
      </c>
      <c r="O56" s="6" t="str">
        <f t="shared" si="6"/>
        <v/>
      </c>
      <c r="P56" s="6" t="str">
        <f t="shared" si="6"/>
        <v/>
      </c>
      <c r="Q56" s="6" t="str">
        <f t="shared" si="6"/>
        <v/>
      </c>
      <c r="R56" s="6" t="str">
        <f t="shared" si="6"/>
        <v/>
      </c>
      <c r="S56" s="6" t="str">
        <f t="shared" si="6"/>
        <v/>
      </c>
      <c r="T56" s="6" t="str">
        <f t="shared" si="6"/>
        <v/>
      </c>
      <c r="U56" s="6" t="str">
        <f t="shared" si="6"/>
        <v/>
      </c>
      <c r="V56" s="6" t="str">
        <f t="shared" si="6"/>
        <v/>
      </c>
    </row>
    <row r="57" spans="1:22" x14ac:dyDescent="0.25">
      <c r="A57" s="1" t="s">
        <v>210</v>
      </c>
      <c r="B57" s="1" t="str">
        <f t="shared" si="1"/>
        <v>59</v>
      </c>
      <c r="C57" s="1" t="s">
        <v>211</v>
      </c>
      <c r="D57" s="1">
        <v>2</v>
      </c>
      <c r="E57" s="1" t="str">
        <f t="shared" si="2"/>
        <v>'http://www.lamoda.ru/p/MP002XM0N8QA',</v>
      </c>
      <c r="F57" s="1" t="str">
        <f>_xlfn.XLOOKUP("http://www.lamoda.ru/p/"&amp;C57,Парсинг!C:C,Парсинг!B:B,"ERR",0)</f>
        <v>55,57,61,</v>
      </c>
      <c r="G57" s="6" t="str">
        <f t="shared" si="3"/>
        <v/>
      </c>
      <c r="H57" s="6">
        <f t="shared" si="6"/>
        <v>1</v>
      </c>
      <c r="I57" s="6" t="str">
        <f t="shared" si="6"/>
        <v/>
      </c>
      <c r="J57" s="6">
        <f t="shared" si="6"/>
        <v>1</v>
      </c>
      <c r="K57" s="6" t="str">
        <f t="shared" si="6"/>
        <v/>
      </c>
      <c r="L57" s="6">
        <f t="shared" si="6"/>
        <v>1</v>
      </c>
      <c r="M57" s="6" t="str">
        <f t="shared" si="6"/>
        <v/>
      </c>
      <c r="N57" s="6" t="str">
        <f t="shared" si="6"/>
        <v/>
      </c>
      <c r="O57" s="6" t="str">
        <f t="shared" si="6"/>
        <v/>
      </c>
      <c r="P57" s="6" t="str">
        <f t="shared" si="6"/>
        <v/>
      </c>
      <c r="Q57" s="6" t="str">
        <f t="shared" si="6"/>
        <v/>
      </c>
      <c r="R57" s="6" t="str">
        <f t="shared" si="6"/>
        <v/>
      </c>
      <c r="S57" s="6" t="str">
        <f t="shared" si="6"/>
        <v/>
      </c>
      <c r="T57" s="6" t="str">
        <f t="shared" si="6"/>
        <v/>
      </c>
      <c r="U57" s="6" t="str">
        <f t="shared" si="6"/>
        <v/>
      </c>
      <c r="V57" s="6" t="str">
        <f t="shared" si="6"/>
        <v/>
      </c>
    </row>
    <row r="58" spans="1:22" x14ac:dyDescent="0.25">
      <c r="A58" s="1" t="s">
        <v>212</v>
      </c>
      <c r="B58" s="1" t="str">
        <f t="shared" si="1"/>
        <v>57</v>
      </c>
      <c r="C58" s="1" t="s">
        <v>213</v>
      </c>
      <c r="D58" s="1">
        <v>2</v>
      </c>
      <c r="E58" s="1" t="str">
        <f t="shared" si="2"/>
        <v>'http://www.lamoda.ru/p/MP002XM0WHRN',</v>
      </c>
      <c r="F58" s="1">
        <f>_xlfn.XLOOKUP("http://www.lamoda.ru/p/"&amp;C58,Парсинг!C:C,Парсинг!B:B,"ERR",0)</f>
        <v>59</v>
      </c>
      <c r="G58" s="6" t="str">
        <f t="shared" si="3"/>
        <v/>
      </c>
      <c r="H58" s="6" t="str">
        <f t="shared" si="6"/>
        <v/>
      </c>
      <c r="I58" s="6" t="str">
        <f t="shared" si="6"/>
        <v/>
      </c>
      <c r="J58" s="6" t="str">
        <f t="shared" si="6"/>
        <v/>
      </c>
      <c r="K58" s="6" t="str">
        <f t="shared" si="6"/>
        <v/>
      </c>
      <c r="L58" s="6" t="str">
        <f t="shared" si="6"/>
        <v/>
      </c>
      <c r="M58" s="6" t="str">
        <f t="shared" si="6"/>
        <v/>
      </c>
      <c r="N58" s="6" t="str">
        <f t="shared" si="6"/>
        <v/>
      </c>
      <c r="O58" s="6" t="str">
        <f t="shared" si="6"/>
        <v/>
      </c>
      <c r="P58" s="6" t="str">
        <f t="shared" si="6"/>
        <v/>
      </c>
      <c r="Q58" s="6" t="str">
        <f t="shared" si="6"/>
        <v/>
      </c>
      <c r="R58" s="6" t="str">
        <f t="shared" si="6"/>
        <v/>
      </c>
      <c r="S58" s="6" t="str">
        <f t="shared" si="6"/>
        <v/>
      </c>
      <c r="T58" s="6" t="str">
        <f t="shared" si="6"/>
        <v/>
      </c>
      <c r="U58" s="6" t="str">
        <f t="shared" si="6"/>
        <v/>
      </c>
      <c r="V58" s="6" t="str">
        <f t="shared" si="6"/>
        <v/>
      </c>
    </row>
    <row r="59" spans="1:22" x14ac:dyDescent="0.25">
      <c r="A59" s="1" t="s">
        <v>214</v>
      </c>
      <c r="B59" s="1" t="str">
        <f t="shared" si="1"/>
        <v>57</v>
      </c>
      <c r="C59" s="1" t="s">
        <v>215</v>
      </c>
      <c r="D59" s="1">
        <v>2</v>
      </c>
      <c r="E59" s="1" t="str">
        <f t="shared" si="2"/>
        <v>'http://www.lamoda.ru/p/MP002XM0WHS0',</v>
      </c>
      <c r="F59" s="1" t="str">
        <f>_xlfn.XLOOKUP("http://www.lamoda.ru/p/"&amp;C59,Парсинг!C:C,Парсинг!B:B,"ERR",0)</f>
        <v>59,61,</v>
      </c>
      <c r="G59" s="6" t="str">
        <f t="shared" si="3"/>
        <v/>
      </c>
      <c r="H59" s="6" t="str">
        <f t="shared" si="6"/>
        <v/>
      </c>
      <c r="I59" s="6">
        <f t="shared" si="6"/>
        <v>1</v>
      </c>
      <c r="J59" s="6">
        <f t="shared" si="6"/>
        <v>1</v>
      </c>
      <c r="K59" s="6" t="str">
        <f t="shared" si="6"/>
        <v/>
      </c>
      <c r="L59" s="6" t="str">
        <f t="shared" si="6"/>
        <v/>
      </c>
      <c r="M59" s="6" t="str">
        <f t="shared" si="6"/>
        <v/>
      </c>
      <c r="N59" s="6" t="str">
        <f t="shared" si="6"/>
        <v/>
      </c>
      <c r="O59" s="6" t="str">
        <f t="shared" si="6"/>
        <v/>
      </c>
      <c r="P59" s="6" t="str">
        <f t="shared" si="6"/>
        <v/>
      </c>
      <c r="Q59" s="6" t="str">
        <f t="shared" si="6"/>
        <v/>
      </c>
      <c r="R59" s="6" t="str">
        <f t="shared" si="6"/>
        <v/>
      </c>
      <c r="S59" s="6" t="str">
        <f t="shared" si="6"/>
        <v/>
      </c>
      <c r="T59" s="6" t="str">
        <f t="shared" si="6"/>
        <v/>
      </c>
      <c r="U59" s="6" t="str">
        <f t="shared" si="6"/>
        <v/>
      </c>
      <c r="V59" s="6" t="str">
        <f t="shared" si="6"/>
        <v/>
      </c>
    </row>
    <row r="60" spans="1:22" x14ac:dyDescent="0.25">
      <c r="A60" s="1" t="s">
        <v>216</v>
      </c>
      <c r="B60" s="1" t="str">
        <f t="shared" si="1"/>
        <v>57</v>
      </c>
      <c r="C60" s="1" t="s">
        <v>217</v>
      </c>
      <c r="D60" s="1">
        <v>2</v>
      </c>
      <c r="E60" s="1" t="str">
        <f t="shared" si="2"/>
        <v>'http://www.lamoda.ru/p/MP002XM0WHS3',</v>
      </c>
      <c r="F60" s="1" t="str">
        <f>_xlfn.XLOOKUP("http://www.lamoda.ru/p/"&amp;C60,Парсинг!C:C,Парсинг!B:B,"ERR",0)</f>
        <v>55,61,</v>
      </c>
      <c r="G60" s="6" t="str">
        <f t="shared" si="3"/>
        <v/>
      </c>
      <c r="H60" s="6">
        <f t="shared" si="6"/>
        <v>1</v>
      </c>
      <c r="I60" s="6" t="str">
        <f t="shared" si="6"/>
        <v/>
      </c>
      <c r="J60" s="6">
        <f t="shared" si="6"/>
        <v>1</v>
      </c>
      <c r="K60" s="6" t="str">
        <f t="shared" si="6"/>
        <v/>
      </c>
      <c r="L60" s="6" t="str">
        <f t="shared" si="6"/>
        <v/>
      </c>
      <c r="M60" s="6" t="str">
        <f t="shared" si="6"/>
        <v/>
      </c>
      <c r="N60" s="6" t="str">
        <f t="shared" si="6"/>
        <v/>
      </c>
      <c r="O60" s="6" t="str">
        <f t="shared" si="6"/>
        <v/>
      </c>
      <c r="P60" s="6" t="str">
        <f t="shared" si="6"/>
        <v/>
      </c>
      <c r="Q60" s="6" t="str">
        <f t="shared" si="6"/>
        <v/>
      </c>
      <c r="R60" s="6" t="str">
        <f t="shared" si="6"/>
        <v/>
      </c>
      <c r="S60" s="6" t="str">
        <f t="shared" si="6"/>
        <v/>
      </c>
      <c r="T60" s="6" t="str">
        <f t="shared" si="6"/>
        <v/>
      </c>
      <c r="U60" s="6" t="str">
        <f t="shared" si="6"/>
        <v/>
      </c>
      <c r="V60" s="6" t="str">
        <f t="shared" si="6"/>
        <v/>
      </c>
    </row>
    <row r="61" spans="1:22" x14ac:dyDescent="0.25">
      <c r="A61" s="1" t="s">
        <v>218</v>
      </c>
      <c r="B61" s="1" t="str">
        <f t="shared" si="1"/>
        <v>59</v>
      </c>
      <c r="C61" s="1" t="s">
        <v>217</v>
      </c>
      <c r="D61" s="1">
        <v>2</v>
      </c>
      <c r="E61" s="1" t="str">
        <f t="shared" si="2"/>
        <v>'http://www.lamoda.ru/p/MP002XM0WHS3',</v>
      </c>
      <c r="F61" s="1" t="str">
        <f>_xlfn.XLOOKUP("http://www.lamoda.ru/p/"&amp;C61,Парсинг!C:C,Парсинг!B:B,"ERR",0)</f>
        <v>55,61,</v>
      </c>
      <c r="G61" s="6" t="str">
        <f t="shared" si="3"/>
        <v/>
      </c>
      <c r="H61" s="6">
        <f t="shared" si="6"/>
        <v>1</v>
      </c>
      <c r="I61" s="6" t="str">
        <f t="shared" si="6"/>
        <v/>
      </c>
      <c r="J61" s="6">
        <f t="shared" si="6"/>
        <v>1</v>
      </c>
      <c r="K61" s="6" t="str">
        <f t="shared" si="6"/>
        <v/>
      </c>
      <c r="L61" s="6" t="str">
        <f t="shared" si="6"/>
        <v/>
      </c>
      <c r="M61" s="6" t="str">
        <f t="shared" si="6"/>
        <v/>
      </c>
      <c r="N61" s="6" t="str">
        <f t="shared" si="6"/>
        <v/>
      </c>
      <c r="O61" s="6" t="str">
        <f t="shared" si="6"/>
        <v/>
      </c>
      <c r="P61" s="6" t="str">
        <f t="shared" si="6"/>
        <v/>
      </c>
      <c r="Q61" s="6" t="str">
        <f t="shared" si="6"/>
        <v/>
      </c>
      <c r="R61" s="6" t="str">
        <f t="shared" si="6"/>
        <v/>
      </c>
      <c r="S61" s="6" t="str">
        <f t="shared" si="6"/>
        <v/>
      </c>
      <c r="T61" s="6" t="str">
        <f t="shared" si="6"/>
        <v/>
      </c>
      <c r="U61" s="6" t="str">
        <f t="shared" si="6"/>
        <v/>
      </c>
      <c r="V61" s="6" t="str">
        <f t="shared" si="6"/>
        <v/>
      </c>
    </row>
    <row r="62" spans="1:22" x14ac:dyDescent="0.25">
      <c r="A62" s="1" t="s">
        <v>219</v>
      </c>
      <c r="B62" s="1" t="str">
        <f t="shared" si="1"/>
        <v>57</v>
      </c>
      <c r="C62" s="1" t="s">
        <v>220</v>
      </c>
      <c r="D62" s="1">
        <v>2</v>
      </c>
      <c r="E62" s="1" t="str">
        <f t="shared" si="2"/>
        <v>'http://www.lamoda.ru/p/MP002XM0WHS4',</v>
      </c>
      <c r="F62" s="1" t="str">
        <f>_xlfn.XLOOKUP("http://www.lamoda.ru/p/"&amp;C62,Парсинг!C:C,Парсинг!B:B,"ERR",0)</f>
        <v>Всё доступно</v>
      </c>
      <c r="G62" s="6" t="str">
        <f t="shared" si="3"/>
        <v/>
      </c>
      <c r="H62" s="6" t="str">
        <f t="shared" si="6"/>
        <v/>
      </c>
      <c r="I62" s="6" t="str">
        <f t="shared" si="6"/>
        <v/>
      </c>
      <c r="J62" s="6" t="str">
        <f t="shared" si="6"/>
        <v/>
      </c>
      <c r="K62" s="6" t="str">
        <f t="shared" si="6"/>
        <v/>
      </c>
      <c r="L62" s="6" t="str">
        <f t="shared" si="6"/>
        <v/>
      </c>
      <c r="M62" s="6" t="str">
        <f t="shared" si="6"/>
        <v/>
      </c>
      <c r="N62" s="6" t="str">
        <f t="shared" si="6"/>
        <v/>
      </c>
      <c r="O62" s="6" t="str">
        <f t="shared" si="6"/>
        <v/>
      </c>
      <c r="P62" s="6" t="str">
        <f t="shared" si="6"/>
        <v/>
      </c>
      <c r="Q62" s="6" t="str">
        <f t="shared" si="6"/>
        <v/>
      </c>
      <c r="R62" s="6" t="str">
        <f t="shared" si="6"/>
        <v/>
      </c>
      <c r="S62" s="6" t="str">
        <f t="shared" si="6"/>
        <v/>
      </c>
      <c r="T62" s="6" t="str">
        <f t="shared" si="6"/>
        <v/>
      </c>
      <c r="U62" s="6" t="str">
        <f t="shared" si="6"/>
        <v/>
      </c>
      <c r="V62" s="6" t="str">
        <f t="shared" si="6"/>
        <v/>
      </c>
    </row>
    <row r="63" spans="1:22" x14ac:dyDescent="0.25">
      <c r="A63" s="1" t="s">
        <v>221</v>
      </c>
      <c r="B63" s="1" t="str">
        <f t="shared" si="1"/>
        <v>59</v>
      </c>
      <c r="C63" s="1" t="s">
        <v>220</v>
      </c>
      <c r="D63" s="1">
        <v>2</v>
      </c>
      <c r="E63" s="1" t="str">
        <f t="shared" si="2"/>
        <v>'http://www.lamoda.ru/p/MP002XM0WHS4',</v>
      </c>
      <c r="F63" s="1" t="str">
        <f>_xlfn.XLOOKUP("http://www.lamoda.ru/p/"&amp;C63,Парсинг!C:C,Парсинг!B:B,"ERR",0)</f>
        <v>Всё доступно</v>
      </c>
      <c r="G63" s="6" t="str">
        <f t="shared" si="3"/>
        <v/>
      </c>
      <c r="H63" s="6" t="str">
        <f t="shared" si="6"/>
        <v/>
      </c>
      <c r="I63" s="6" t="str">
        <f t="shared" si="6"/>
        <v/>
      </c>
      <c r="J63" s="6" t="str">
        <f t="shared" si="6"/>
        <v/>
      </c>
      <c r="K63" s="6" t="str">
        <f t="shared" si="6"/>
        <v/>
      </c>
      <c r="L63" s="6" t="str">
        <f t="shared" si="6"/>
        <v/>
      </c>
      <c r="M63" s="6" t="str">
        <f t="shared" si="6"/>
        <v/>
      </c>
      <c r="N63" s="6" t="str">
        <f t="shared" si="6"/>
        <v/>
      </c>
      <c r="O63" s="6" t="str">
        <f t="shared" si="6"/>
        <v/>
      </c>
      <c r="P63" s="6" t="str">
        <f t="shared" si="6"/>
        <v/>
      </c>
      <c r="Q63" s="6" t="str">
        <f t="shared" si="6"/>
        <v/>
      </c>
      <c r="R63" s="6" t="str">
        <f t="shared" si="6"/>
        <v/>
      </c>
      <c r="S63" s="6" t="str">
        <f t="shared" si="6"/>
        <v/>
      </c>
      <c r="T63" s="6" t="str">
        <f t="shared" si="6"/>
        <v/>
      </c>
      <c r="U63" s="6" t="str">
        <f t="shared" si="6"/>
        <v/>
      </c>
      <c r="V63" s="6" t="str">
        <f t="shared" si="6"/>
        <v/>
      </c>
    </row>
    <row r="64" spans="1:22" x14ac:dyDescent="0.25">
      <c r="A64" s="1" t="s">
        <v>222</v>
      </c>
      <c r="B64" s="1" t="str">
        <f t="shared" si="1"/>
        <v>59</v>
      </c>
      <c r="C64" s="1" t="s">
        <v>223</v>
      </c>
      <c r="D64" s="1">
        <v>2</v>
      </c>
      <c r="E64" s="1" t="str">
        <f t="shared" si="2"/>
        <v>'http://www.lamoda.ru/p/MP002XM0WHSD',</v>
      </c>
      <c r="F64" s="1" t="str">
        <f>_xlfn.XLOOKUP("http://www.lamoda.ru/p/"&amp;C64,Парсинг!C:C,Парсинг!B:B,"ERR",0)</f>
        <v>55,57,61,</v>
      </c>
      <c r="G64" s="6" t="str">
        <f t="shared" si="3"/>
        <v/>
      </c>
      <c r="H64" s="6">
        <f t="shared" si="6"/>
        <v>1</v>
      </c>
      <c r="I64" s="6" t="str">
        <f t="shared" si="6"/>
        <v/>
      </c>
      <c r="J64" s="6">
        <f t="shared" si="6"/>
        <v>1</v>
      </c>
      <c r="K64" s="6" t="str">
        <f t="shared" si="6"/>
        <v/>
      </c>
      <c r="L64" s="6">
        <f t="shared" si="6"/>
        <v>1</v>
      </c>
      <c r="M64" s="6" t="str">
        <f t="shared" si="6"/>
        <v/>
      </c>
      <c r="N64" s="6" t="str">
        <f t="shared" si="6"/>
        <v/>
      </c>
      <c r="O64" s="6" t="str">
        <f t="shared" si="6"/>
        <v/>
      </c>
      <c r="P64" s="6" t="str">
        <f t="shared" si="6"/>
        <v/>
      </c>
      <c r="Q64" s="6" t="str">
        <f t="shared" si="6"/>
        <v/>
      </c>
      <c r="R64" s="6" t="str">
        <f t="shared" si="6"/>
        <v/>
      </c>
      <c r="S64" s="6" t="str">
        <f t="shared" si="6"/>
        <v/>
      </c>
      <c r="T64" s="6" t="str">
        <f t="shared" si="6"/>
        <v/>
      </c>
      <c r="U64" s="6" t="str">
        <f t="shared" si="6"/>
        <v/>
      </c>
      <c r="V64" s="6" t="str">
        <f t="shared" si="6"/>
        <v/>
      </c>
    </row>
    <row r="65" spans="1:22" x14ac:dyDescent="0.25">
      <c r="A65" s="1" t="s">
        <v>224</v>
      </c>
      <c r="B65" s="1" t="str">
        <f t="shared" si="1"/>
        <v>59</v>
      </c>
      <c r="C65" s="1" t="s">
        <v>225</v>
      </c>
      <c r="D65" s="1">
        <v>2</v>
      </c>
      <c r="E65" s="1" t="str">
        <f t="shared" si="2"/>
        <v>'http://www.lamoda.ru/p/MP002XM1H4PY',</v>
      </c>
      <c r="F65" s="1" t="str">
        <f>_xlfn.XLOOKUP("http://www.lamoda.ru/p/"&amp;C65,Парсинг!C:C,Парсинг!B:B,"ERR",0)</f>
        <v>55,57,</v>
      </c>
      <c r="G65" s="6" t="str">
        <f t="shared" si="3"/>
        <v/>
      </c>
      <c r="H65" s="6">
        <f t="shared" si="6"/>
        <v>1</v>
      </c>
      <c r="I65" s="6" t="str">
        <f t="shared" si="6"/>
        <v/>
      </c>
      <c r="J65" s="6" t="str">
        <f t="shared" si="6"/>
        <v/>
      </c>
      <c r="K65" s="6" t="str">
        <f t="shared" si="6"/>
        <v/>
      </c>
      <c r="L65" s="6">
        <f t="shared" si="6"/>
        <v>1</v>
      </c>
      <c r="M65" s="6" t="str">
        <f t="shared" si="6"/>
        <v/>
      </c>
      <c r="N65" s="6" t="str">
        <f t="shared" si="6"/>
        <v/>
      </c>
      <c r="O65" s="6" t="str">
        <f t="shared" si="6"/>
        <v/>
      </c>
      <c r="P65" s="6" t="str">
        <f t="shared" si="6"/>
        <v/>
      </c>
      <c r="Q65" s="6" t="str">
        <f t="shared" si="6"/>
        <v/>
      </c>
      <c r="R65" s="6" t="str">
        <f t="shared" si="6"/>
        <v/>
      </c>
      <c r="S65" s="6" t="str">
        <f t="shared" si="6"/>
        <v/>
      </c>
      <c r="T65" s="6" t="str">
        <f t="shared" si="6"/>
        <v/>
      </c>
      <c r="U65" s="6" t="str">
        <f t="shared" si="6"/>
        <v/>
      </c>
      <c r="V65" s="6" t="str">
        <f t="shared" si="6"/>
        <v/>
      </c>
    </row>
    <row r="66" spans="1:22" x14ac:dyDescent="0.25">
      <c r="A66" s="1" t="s">
        <v>226</v>
      </c>
      <c r="B66" s="1" t="str">
        <f t="shared" si="1"/>
        <v>59</v>
      </c>
      <c r="C66" s="1" t="s">
        <v>227</v>
      </c>
      <c r="D66" s="1">
        <v>2</v>
      </c>
      <c r="E66" s="1" t="str">
        <f t="shared" si="2"/>
        <v>'http://www.lamoda.ru/p/MP002XM1H4QC',</v>
      </c>
      <c r="F66" s="1" t="str">
        <f>_xlfn.XLOOKUP("http://www.lamoda.ru/p/"&amp;C66,Парсинг!C:C,Парсинг!B:B,"ERR",0)</f>
        <v>55,61,</v>
      </c>
      <c r="G66" s="6" t="str">
        <f t="shared" si="3"/>
        <v/>
      </c>
      <c r="H66" s="6">
        <f t="shared" si="6"/>
        <v>1</v>
      </c>
      <c r="I66" s="6" t="str">
        <f t="shared" si="6"/>
        <v/>
      </c>
      <c r="J66" s="6">
        <f t="shared" si="6"/>
        <v>1</v>
      </c>
      <c r="K66" s="6" t="str">
        <f t="shared" si="6"/>
        <v/>
      </c>
      <c r="L66" s="6" t="str">
        <f t="shared" si="6"/>
        <v/>
      </c>
      <c r="M66" s="6" t="str">
        <f t="shared" si="6"/>
        <v/>
      </c>
      <c r="N66" s="6" t="str">
        <f t="shared" si="6"/>
        <v/>
      </c>
      <c r="O66" s="6" t="str">
        <f t="shared" si="6"/>
        <v/>
      </c>
      <c r="P66" s="6" t="str">
        <f t="shared" si="6"/>
        <v/>
      </c>
      <c r="Q66" s="6" t="str">
        <f t="shared" si="6"/>
        <v/>
      </c>
      <c r="R66" s="6" t="str">
        <f t="shared" si="6"/>
        <v/>
      </c>
      <c r="S66" s="6" t="str">
        <f t="shared" si="6"/>
        <v/>
      </c>
      <c r="T66" s="6" t="str">
        <f t="shared" si="6"/>
        <v/>
      </c>
      <c r="U66" s="6" t="str">
        <f t="shared" si="6"/>
        <v/>
      </c>
      <c r="V66" s="6" t="str">
        <f t="shared" si="6"/>
        <v/>
      </c>
    </row>
    <row r="67" spans="1:22" x14ac:dyDescent="0.25">
      <c r="A67" s="1" t="s">
        <v>228</v>
      </c>
      <c r="B67" s="1" t="str">
        <f t="shared" ref="B67:B130" si="7">RIGHT(A67,2)</f>
        <v>57</v>
      </c>
      <c r="C67" s="1" t="s">
        <v>229</v>
      </c>
      <c r="D67" s="1">
        <v>2</v>
      </c>
      <c r="E67" s="1" t="str">
        <f t="shared" ref="E67:E130" si="8">"'http://www.lamoda.ru/p/"&amp;C67&amp;"',"</f>
        <v>'http://www.lamoda.ru/p/MP002XM1H4QJ',</v>
      </c>
      <c r="F67" s="1" t="str">
        <f>_xlfn.XLOOKUP("http://www.lamoda.ru/p/"&amp;C67,Парсинг!C:C,Парсинг!B:B,"ERR",0)</f>
        <v>59,61,</v>
      </c>
      <c r="G67" s="6" t="str">
        <f t="shared" ref="G67:G111" si="9">_xlfn.LET(_xlpm.isFind,IFERROR(FIND(G$1,$F67),0)&gt;0,IF(_xlpm.isFind,1,""))</f>
        <v/>
      </c>
      <c r="H67" s="6" t="str">
        <f t="shared" si="6"/>
        <v/>
      </c>
      <c r="I67" s="6">
        <f t="shared" si="6"/>
        <v>1</v>
      </c>
      <c r="J67" s="6">
        <f t="shared" si="6"/>
        <v>1</v>
      </c>
      <c r="K67" s="6" t="str">
        <f t="shared" si="6"/>
        <v/>
      </c>
      <c r="L67" s="6" t="str">
        <f t="shared" si="6"/>
        <v/>
      </c>
      <c r="M67" s="6" t="str">
        <f t="shared" si="6"/>
        <v/>
      </c>
      <c r="N67" s="6" t="str">
        <f t="shared" si="6"/>
        <v/>
      </c>
      <c r="O67" s="6" t="str">
        <f t="shared" si="6"/>
        <v/>
      </c>
      <c r="P67" s="6" t="str">
        <f t="shared" si="6"/>
        <v/>
      </c>
      <c r="Q67" s="6" t="str">
        <f t="shared" si="6"/>
        <v/>
      </c>
      <c r="R67" s="6" t="str">
        <f t="shared" si="6"/>
        <v/>
      </c>
      <c r="S67" s="6" t="str">
        <f t="shared" si="6"/>
        <v/>
      </c>
      <c r="T67" s="6" t="str">
        <f t="shared" si="6"/>
        <v/>
      </c>
      <c r="U67" s="6" t="str">
        <f t="shared" si="6"/>
        <v/>
      </c>
      <c r="V67" s="6" t="str">
        <f t="shared" si="6"/>
        <v/>
      </c>
    </row>
    <row r="68" spans="1:22" x14ac:dyDescent="0.25">
      <c r="A68" s="1" t="s">
        <v>230</v>
      </c>
      <c r="B68" s="1" t="str">
        <f t="shared" si="7"/>
        <v>59</v>
      </c>
      <c r="C68" s="1" t="s">
        <v>231</v>
      </c>
      <c r="D68" s="1">
        <v>2</v>
      </c>
      <c r="E68" s="1" t="str">
        <f t="shared" si="8"/>
        <v>'http://www.lamoda.ru/p/MP002XM1H78C',</v>
      </c>
      <c r="F68" s="1">
        <f>_xlfn.XLOOKUP("http://www.lamoda.ru/p/"&amp;C68,Парсинг!C:C,Парсинг!B:B,"ERR",0)</f>
        <v>55</v>
      </c>
      <c r="G68" s="6" t="str">
        <f t="shared" si="9"/>
        <v/>
      </c>
      <c r="H68" s="6" t="str">
        <f t="shared" si="6"/>
        <v/>
      </c>
      <c r="I68" s="6" t="str">
        <f t="shared" si="6"/>
        <v/>
      </c>
      <c r="J68" s="6" t="str">
        <f t="shared" si="6"/>
        <v/>
      </c>
      <c r="K68" s="6" t="str">
        <f t="shared" si="6"/>
        <v/>
      </c>
      <c r="L68" s="6" t="str">
        <f t="shared" si="6"/>
        <v/>
      </c>
      <c r="M68" s="6" t="str">
        <f t="shared" si="6"/>
        <v/>
      </c>
      <c r="N68" s="6" t="str">
        <f t="shared" si="6"/>
        <v/>
      </c>
      <c r="O68" s="6" t="str">
        <f t="shared" si="6"/>
        <v/>
      </c>
      <c r="P68" s="6" t="str">
        <f t="shared" si="6"/>
        <v/>
      </c>
      <c r="Q68" s="6" t="str">
        <f t="shared" si="6"/>
        <v/>
      </c>
      <c r="R68" s="6" t="str">
        <f t="shared" si="6"/>
        <v/>
      </c>
      <c r="S68" s="6" t="str">
        <f t="shared" si="6"/>
        <v/>
      </c>
      <c r="T68" s="6" t="str">
        <f t="shared" si="6"/>
        <v/>
      </c>
      <c r="U68" s="6" t="str">
        <f t="shared" si="6"/>
        <v/>
      </c>
      <c r="V68" s="6" t="str">
        <f t="shared" si="6"/>
        <v/>
      </c>
    </row>
    <row r="69" spans="1:22" x14ac:dyDescent="0.25">
      <c r="A69" s="1" t="s">
        <v>232</v>
      </c>
      <c r="B69" s="1" t="str">
        <f t="shared" si="7"/>
        <v>59</v>
      </c>
      <c r="C69" s="1" t="s">
        <v>233</v>
      </c>
      <c r="D69" s="1">
        <v>2</v>
      </c>
      <c r="E69" s="1" t="str">
        <f t="shared" si="8"/>
        <v>'http://www.lamoda.ru/p/MP002XM1H78F',</v>
      </c>
      <c r="F69" s="1" t="str">
        <f>_xlfn.XLOOKUP("http://www.lamoda.ru/p/"&amp;C69,Парсинг!C:C,Парсинг!B:B,"ERR",0)</f>
        <v>55,57,</v>
      </c>
      <c r="G69" s="6" t="str">
        <f t="shared" si="9"/>
        <v/>
      </c>
      <c r="H69" s="6">
        <f t="shared" ref="H69:V111" si="10">_xlfn.LET(_xlpm.isFind,IFERROR(FIND(H$1&amp;",",$F69),0)&gt;0,IF(_xlpm.isFind,1,""))</f>
        <v>1</v>
      </c>
      <c r="I69" s="6" t="str">
        <f t="shared" si="10"/>
        <v/>
      </c>
      <c r="J69" s="6" t="str">
        <f t="shared" si="10"/>
        <v/>
      </c>
      <c r="K69" s="6" t="str">
        <f t="shared" si="10"/>
        <v/>
      </c>
      <c r="L69" s="6">
        <f t="shared" si="10"/>
        <v>1</v>
      </c>
      <c r="M69" s="6" t="str">
        <f t="shared" si="10"/>
        <v/>
      </c>
      <c r="N69" s="6" t="str">
        <f t="shared" si="10"/>
        <v/>
      </c>
      <c r="O69" s="6" t="str">
        <f t="shared" si="10"/>
        <v/>
      </c>
      <c r="P69" s="6" t="str">
        <f t="shared" si="10"/>
        <v/>
      </c>
      <c r="Q69" s="6" t="str">
        <f t="shared" si="10"/>
        <v/>
      </c>
      <c r="R69" s="6" t="str">
        <f t="shared" si="10"/>
        <v/>
      </c>
      <c r="S69" s="6" t="str">
        <f t="shared" si="10"/>
        <v/>
      </c>
      <c r="T69" s="6" t="str">
        <f t="shared" si="10"/>
        <v/>
      </c>
      <c r="U69" s="6" t="str">
        <f t="shared" si="10"/>
        <v/>
      </c>
      <c r="V69" s="6" t="str">
        <f t="shared" si="10"/>
        <v/>
      </c>
    </row>
    <row r="70" spans="1:22" x14ac:dyDescent="0.25">
      <c r="A70" s="1" t="s">
        <v>234</v>
      </c>
      <c r="B70" s="1" t="str">
        <f t="shared" si="7"/>
        <v>59</v>
      </c>
      <c r="C70" s="1" t="s">
        <v>235</v>
      </c>
      <c r="D70" s="1">
        <v>2</v>
      </c>
      <c r="E70" s="1" t="str">
        <f t="shared" si="8"/>
        <v>'http://www.lamoda.ru/p/MP002XM1H78G',</v>
      </c>
      <c r="F70" s="1">
        <f>_xlfn.XLOOKUP("http://www.lamoda.ru/p/"&amp;C70,Парсинг!C:C,Парсинг!B:B,"ERR",0)</f>
        <v>55</v>
      </c>
      <c r="G70" s="6" t="str">
        <f t="shared" si="9"/>
        <v/>
      </c>
      <c r="H70" s="6" t="str">
        <f t="shared" si="10"/>
        <v/>
      </c>
      <c r="I70" s="6" t="str">
        <f t="shared" si="10"/>
        <v/>
      </c>
      <c r="J70" s="6" t="str">
        <f t="shared" si="10"/>
        <v/>
      </c>
      <c r="K70" s="6" t="str">
        <f t="shared" si="10"/>
        <v/>
      </c>
      <c r="L70" s="6" t="str">
        <f t="shared" si="10"/>
        <v/>
      </c>
      <c r="M70" s="6" t="str">
        <f t="shared" si="10"/>
        <v/>
      </c>
      <c r="N70" s="6" t="str">
        <f t="shared" si="10"/>
        <v/>
      </c>
      <c r="O70" s="6" t="str">
        <f t="shared" si="10"/>
        <v/>
      </c>
      <c r="P70" s="6" t="str">
        <f t="shared" si="10"/>
        <v/>
      </c>
      <c r="Q70" s="6" t="str">
        <f t="shared" si="10"/>
        <v/>
      </c>
      <c r="R70" s="6" t="str">
        <f t="shared" si="10"/>
        <v/>
      </c>
      <c r="S70" s="6" t="str">
        <f t="shared" si="10"/>
        <v/>
      </c>
      <c r="T70" s="6" t="str">
        <f t="shared" si="10"/>
        <v/>
      </c>
      <c r="U70" s="6" t="str">
        <f t="shared" si="10"/>
        <v/>
      </c>
      <c r="V70" s="6" t="str">
        <f t="shared" si="10"/>
        <v/>
      </c>
    </row>
    <row r="71" spans="1:22" x14ac:dyDescent="0.25">
      <c r="A71" s="1" t="s">
        <v>236</v>
      </c>
      <c r="B71" s="1" t="str">
        <f t="shared" si="7"/>
        <v>59</v>
      </c>
      <c r="C71" s="1" t="s">
        <v>237</v>
      </c>
      <c r="D71" s="1">
        <v>2</v>
      </c>
      <c r="E71" s="1" t="str">
        <f t="shared" si="8"/>
        <v>'http://www.lamoda.ru/p/MP002XM1H78P',</v>
      </c>
      <c r="F71" s="1" t="str">
        <f>_xlfn.XLOOKUP("http://www.lamoda.ru/p/"&amp;C71,Парсинг!C:C,Парсинг!B:B,"ERR",0)</f>
        <v>55,57,</v>
      </c>
      <c r="G71" s="6" t="str">
        <f t="shared" si="9"/>
        <v/>
      </c>
      <c r="H71" s="6">
        <f t="shared" si="10"/>
        <v>1</v>
      </c>
      <c r="I71" s="6" t="str">
        <f t="shared" si="10"/>
        <v/>
      </c>
      <c r="J71" s="6" t="str">
        <f t="shared" si="10"/>
        <v/>
      </c>
      <c r="K71" s="6" t="str">
        <f t="shared" si="10"/>
        <v/>
      </c>
      <c r="L71" s="6">
        <f t="shared" si="10"/>
        <v>1</v>
      </c>
      <c r="M71" s="6" t="str">
        <f t="shared" si="10"/>
        <v/>
      </c>
      <c r="N71" s="6" t="str">
        <f t="shared" si="10"/>
        <v/>
      </c>
      <c r="O71" s="6" t="str">
        <f t="shared" si="10"/>
        <v/>
      </c>
      <c r="P71" s="6" t="str">
        <f t="shared" si="10"/>
        <v/>
      </c>
      <c r="Q71" s="6" t="str">
        <f t="shared" si="10"/>
        <v/>
      </c>
      <c r="R71" s="6" t="str">
        <f t="shared" si="10"/>
        <v/>
      </c>
      <c r="S71" s="6" t="str">
        <f t="shared" si="10"/>
        <v/>
      </c>
      <c r="T71" s="6" t="str">
        <f t="shared" si="10"/>
        <v/>
      </c>
      <c r="U71" s="6" t="str">
        <f t="shared" si="10"/>
        <v/>
      </c>
      <c r="V71" s="6" t="str">
        <f t="shared" si="10"/>
        <v/>
      </c>
    </row>
    <row r="72" spans="1:22" x14ac:dyDescent="0.25">
      <c r="A72" s="1" t="s">
        <v>238</v>
      </c>
      <c r="B72" s="1" t="str">
        <f t="shared" si="7"/>
        <v>59</v>
      </c>
      <c r="C72" s="1" t="s">
        <v>239</v>
      </c>
      <c r="D72" s="1">
        <v>2</v>
      </c>
      <c r="E72" s="1" t="str">
        <f t="shared" si="8"/>
        <v>'http://www.lamoda.ru/p/MP002XM1H78Q',</v>
      </c>
      <c r="F72" s="1" t="str">
        <f>_xlfn.XLOOKUP("http://www.lamoda.ru/p/"&amp;C72,Парсинг!C:C,Парсинг!B:B,"ERR",0)</f>
        <v>55,57,</v>
      </c>
      <c r="G72" s="6" t="str">
        <f t="shared" si="9"/>
        <v/>
      </c>
      <c r="H72" s="6">
        <f t="shared" si="10"/>
        <v>1</v>
      </c>
      <c r="I72" s="6" t="str">
        <f t="shared" si="10"/>
        <v/>
      </c>
      <c r="J72" s="6" t="str">
        <f t="shared" si="10"/>
        <v/>
      </c>
      <c r="K72" s="6" t="str">
        <f t="shared" si="10"/>
        <v/>
      </c>
      <c r="L72" s="6">
        <f t="shared" si="10"/>
        <v>1</v>
      </c>
      <c r="M72" s="6" t="str">
        <f t="shared" si="10"/>
        <v/>
      </c>
      <c r="N72" s="6" t="str">
        <f t="shared" si="10"/>
        <v/>
      </c>
      <c r="O72" s="6" t="str">
        <f t="shared" si="10"/>
        <v/>
      </c>
      <c r="P72" s="6" t="str">
        <f t="shared" si="10"/>
        <v/>
      </c>
      <c r="Q72" s="6" t="str">
        <f t="shared" si="10"/>
        <v/>
      </c>
      <c r="R72" s="6" t="str">
        <f t="shared" si="10"/>
        <v/>
      </c>
      <c r="S72" s="6" t="str">
        <f t="shared" si="10"/>
        <v/>
      </c>
      <c r="T72" s="6" t="str">
        <f t="shared" si="10"/>
        <v/>
      </c>
      <c r="U72" s="6" t="str">
        <f t="shared" si="10"/>
        <v/>
      </c>
      <c r="V72" s="6" t="str">
        <f t="shared" si="10"/>
        <v/>
      </c>
    </row>
    <row r="73" spans="1:22" x14ac:dyDescent="0.25">
      <c r="A73" s="1" t="s">
        <v>240</v>
      </c>
      <c r="B73" s="1" t="str">
        <f t="shared" si="7"/>
        <v>57</v>
      </c>
      <c r="C73" s="1" t="s">
        <v>241</v>
      </c>
      <c r="D73" s="1">
        <v>2</v>
      </c>
      <c r="E73" s="1" t="str">
        <f t="shared" si="8"/>
        <v>'http://www.lamoda.ru/p/MP002XM1H78R',</v>
      </c>
      <c r="F73" s="1" t="str">
        <f>_xlfn.XLOOKUP("http://www.lamoda.ru/p/"&amp;C73,Парсинг!C:C,Парсинг!B:B,"ERR",0)</f>
        <v>55,61,</v>
      </c>
      <c r="G73" s="6" t="str">
        <f t="shared" si="9"/>
        <v/>
      </c>
      <c r="H73" s="6">
        <f t="shared" si="10"/>
        <v>1</v>
      </c>
      <c r="I73" s="6" t="str">
        <f t="shared" si="10"/>
        <v/>
      </c>
      <c r="J73" s="6">
        <f t="shared" si="10"/>
        <v>1</v>
      </c>
      <c r="K73" s="6" t="str">
        <f t="shared" si="10"/>
        <v/>
      </c>
      <c r="L73" s="6" t="str">
        <f t="shared" si="10"/>
        <v/>
      </c>
      <c r="M73" s="6" t="str">
        <f t="shared" si="10"/>
        <v/>
      </c>
      <c r="N73" s="6" t="str">
        <f t="shared" si="10"/>
        <v/>
      </c>
      <c r="O73" s="6" t="str">
        <f t="shared" si="10"/>
        <v/>
      </c>
      <c r="P73" s="6" t="str">
        <f t="shared" si="10"/>
        <v/>
      </c>
      <c r="Q73" s="6" t="str">
        <f t="shared" si="10"/>
        <v/>
      </c>
      <c r="R73" s="6" t="str">
        <f t="shared" si="10"/>
        <v/>
      </c>
      <c r="S73" s="6" t="str">
        <f t="shared" si="10"/>
        <v/>
      </c>
      <c r="T73" s="6" t="str">
        <f t="shared" si="10"/>
        <v/>
      </c>
      <c r="U73" s="6" t="str">
        <f t="shared" si="10"/>
        <v/>
      </c>
      <c r="V73" s="6" t="str">
        <f t="shared" si="10"/>
        <v/>
      </c>
    </row>
    <row r="74" spans="1:22" x14ac:dyDescent="0.25">
      <c r="A74" s="1" t="s">
        <v>242</v>
      </c>
      <c r="B74" s="1" t="str">
        <f t="shared" si="7"/>
        <v>59</v>
      </c>
      <c r="C74" s="1" t="s">
        <v>243</v>
      </c>
      <c r="D74" s="1">
        <v>2</v>
      </c>
      <c r="E74" s="1" t="str">
        <f t="shared" si="8"/>
        <v>'http://www.lamoda.ru/p/MP002XM1PX8S',</v>
      </c>
      <c r="F74" s="1" t="str">
        <f>_xlfn.XLOOKUP("http://www.lamoda.ru/p/"&amp;C74,Парсинг!C:C,Парсинг!B:B,"ERR",0)</f>
        <v>55,56,57,58,61,</v>
      </c>
      <c r="G74" s="6" t="str">
        <f t="shared" si="9"/>
        <v/>
      </c>
      <c r="H74" s="6">
        <f t="shared" si="10"/>
        <v>1</v>
      </c>
      <c r="I74" s="6" t="str">
        <f t="shared" si="10"/>
        <v/>
      </c>
      <c r="J74" s="6">
        <f t="shared" si="10"/>
        <v>1</v>
      </c>
      <c r="K74" s="6">
        <f t="shared" si="10"/>
        <v>1</v>
      </c>
      <c r="L74" s="6">
        <f t="shared" si="10"/>
        <v>1</v>
      </c>
      <c r="M74" s="6">
        <f t="shared" si="10"/>
        <v>1</v>
      </c>
      <c r="N74" s="6" t="str">
        <f t="shared" si="10"/>
        <v/>
      </c>
      <c r="O74" s="6" t="str">
        <f t="shared" si="10"/>
        <v/>
      </c>
      <c r="P74" s="6" t="str">
        <f t="shared" si="10"/>
        <v/>
      </c>
      <c r="Q74" s="6" t="str">
        <f t="shared" si="10"/>
        <v/>
      </c>
      <c r="R74" s="6" t="str">
        <f t="shared" si="10"/>
        <v/>
      </c>
      <c r="S74" s="6" t="str">
        <f t="shared" si="10"/>
        <v/>
      </c>
      <c r="T74" s="6" t="str">
        <f t="shared" si="10"/>
        <v/>
      </c>
      <c r="U74" s="6" t="str">
        <f t="shared" si="10"/>
        <v/>
      </c>
      <c r="V74" s="6" t="str">
        <f t="shared" si="10"/>
        <v/>
      </c>
    </row>
    <row r="75" spans="1:22" x14ac:dyDescent="0.25">
      <c r="A75" s="1" t="s">
        <v>244</v>
      </c>
      <c r="B75" s="1" t="str">
        <f t="shared" si="7"/>
        <v>59</v>
      </c>
      <c r="C75" s="1" t="s">
        <v>245</v>
      </c>
      <c r="D75" s="1">
        <v>2</v>
      </c>
      <c r="E75" s="1" t="str">
        <f t="shared" si="8"/>
        <v>'http://www.lamoda.ru/p/MP002XM1RH2R',</v>
      </c>
      <c r="F75" s="1" t="str">
        <f>_xlfn.XLOOKUP("http://www.lamoda.ru/p/"&amp;C75,Парсинг!C:C,Парсинг!B:B,"ERR",0)</f>
        <v>Всё доступно</v>
      </c>
      <c r="G75" s="6" t="str">
        <f t="shared" si="9"/>
        <v/>
      </c>
      <c r="H75" s="6" t="str">
        <f t="shared" si="10"/>
        <v/>
      </c>
      <c r="I75" s="6" t="str">
        <f t="shared" si="10"/>
        <v/>
      </c>
      <c r="J75" s="6" t="str">
        <f t="shared" si="10"/>
        <v/>
      </c>
      <c r="K75" s="6" t="str">
        <f t="shared" si="10"/>
        <v/>
      </c>
      <c r="L75" s="6" t="str">
        <f t="shared" si="10"/>
        <v/>
      </c>
      <c r="M75" s="6" t="str">
        <f t="shared" si="10"/>
        <v/>
      </c>
      <c r="N75" s="6" t="str">
        <f t="shared" si="10"/>
        <v/>
      </c>
      <c r="O75" s="6" t="str">
        <f t="shared" si="10"/>
        <v/>
      </c>
      <c r="P75" s="6" t="str">
        <f t="shared" si="10"/>
        <v/>
      </c>
      <c r="Q75" s="6" t="str">
        <f t="shared" si="10"/>
        <v/>
      </c>
      <c r="R75" s="6" t="str">
        <f t="shared" si="10"/>
        <v/>
      </c>
      <c r="S75" s="6" t="str">
        <f t="shared" si="10"/>
        <v/>
      </c>
      <c r="T75" s="6" t="str">
        <f t="shared" si="10"/>
        <v/>
      </c>
      <c r="U75" s="6" t="str">
        <f t="shared" si="10"/>
        <v/>
      </c>
      <c r="V75" s="6" t="str">
        <f t="shared" si="10"/>
        <v/>
      </c>
    </row>
    <row r="76" spans="1:22" x14ac:dyDescent="0.25">
      <c r="A76" s="1" t="s">
        <v>246</v>
      </c>
      <c r="B76" s="1" t="str">
        <f t="shared" si="7"/>
        <v>57</v>
      </c>
      <c r="C76" s="1" t="s">
        <v>247</v>
      </c>
      <c r="D76" s="1">
        <v>2</v>
      </c>
      <c r="E76" s="1" t="str">
        <f t="shared" si="8"/>
        <v>'http://www.lamoda.ru/p/MP002XM1RH2S',</v>
      </c>
      <c r="F76" s="1" t="str">
        <f>_xlfn.XLOOKUP("http://www.lamoda.ru/p/"&amp;C76,Парсинг!C:C,Парсинг!B:B,"ERR",0)</f>
        <v>Всё доступно</v>
      </c>
      <c r="G76" s="6" t="str">
        <f t="shared" si="9"/>
        <v/>
      </c>
      <c r="H76" s="6" t="str">
        <f t="shared" si="10"/>
        <v/>
      </c>
      <c r="I76" s="6" t="str">
        <f t="shared" si="10"/>
        <v/>
      </c>
      <c r="J76" s="6" t="str">
        <f t="shared" si="10"/>
        <v/>
      </c>
      <c r="K76" s="6" t="str">
        <f t="shared" si="10"/>
        <v/>
      </c>
      <c r="L76" s="6" t="str">
        <f t="shared" si="10"/>
        <v/>
      </c>
      <c r="M76" s="6" t="str">
        <f t="shared" si="10"/>
        <v/>
      </c>
      <c r="N76" s="6" t="str">
        <f t="shared" si="10"/>
        <v/>
      </c>
      <c r="O76" s="6" t="str">
        <f t="shared" si="10"/>
        <v/>
      </c>
      <c r="P76" s="6" t="str">
        <f t="shared" si="10"/>
        <v/>
      </c>
      <c r="Q76" s="6" t="str">
        <f t="shared" si="10"/>
        <v/>
      </c>
      <c r="R76" s="6" t="str">
        <f t="shared" si="10"/>
        <v/>
      </c>
      <c r="S76" s="6" t="str">
        <f t="shared" si="10"/>
        <v/>
      </c>
      <c r="T76" s="6" t="str">
        <f t="shared" si="10"/>
        <v/>
      </c>
      <c r="U76" s="6" t="str">
        <f t="shared" si="10"/>
        <v/>
      </c>
      <c r="V76" s="6" t="str">
        <f t="shared" si="10"/>
        <v/>
      </c>
    </row>
    <row r="77" spans="1:22" x14ac:dyDescent="0.25">
      <c r="A77" s="1" t="s">
        <v>248</v>
      </c>
      <c r="B77" s="1" t="str">
        <f t="shared" si="7"/>
        <v>59</v>
      </c>
      <c r="C77" s="1" t="s">
        <v>249</v>
      </c>
      <c r="D77" s="1">
        <v>2</v>
      </c>
      <c r="E77" s="1" t="str">
        <f t="shared" si="8"/>
        <v>'http://www.lamoda.ru/p/MP002XM1RJYK',</v>
      </c>
      <c r="F77" s="1" t="str">
        <f>_xlfn.XLOOKUP("http://www.lamoda.ru/p/"&amp;C77,Парсинг!C:C,Парсинг!B:B,"ERR",0)</f>
        <v>55,61,</v>
      </c>
      <c r="G77" s="6" t="str">
        <f t="shared" si="9"/>
        <v/>
      </c>
      <c r="H77" s="6">
        <f t="shared" si="10"/>
        <v>1</v>
      </c>
      <c r="I77" s="6" t="str">
        <f t="shared" si="10"/>
        <v/>
      </c>
      <c r="J77" s="6">
        <f t="shared" si="10"/>
        <v>1</v>
      </c>
      <c r="K77" s="6" t="str">
        <f t="shared" si="10"/>
        <v/>
      </c>
      <c r="L77" s="6" t="str">
        <f t="shared" si="10"/>
        <v/>
      </c>
      <c r="M77" s="6" t="str">
        <f t="shared" si="10"/>
        <v/>
      </c>
      <c r="N77" s="6" t="str">
        <f t="shared" si="10"/>
        <v/>
      </c>
      <c r="O77" s="6" t="str">
        <f t="shared" si="10"/>
        <v/>
      </c>
      <c r="P77" s="6" t="str">
        <f t="shared" si="10"/>
        <v/>
      </c>
      <c r="Q77" s="6" t="str">
        <f t="shared" si="10"/>
        <v/>
      </c>
      <c r="R77" s="6" t="str">
        <f t="shared" si="10"/>
        <v/>
      </c>
      <c r="S77" s="6" t="str">
        <f t="shared" si="10"/>
        <v/>
      </c>
      <c r="T77" s="6" t="str">
        <f t="shared" si="10"/>
        <v/>
      </c>
      <c r="U77" s="6" t="str">
        <f t="shared" si="10"/>
        <v/>
      </c>
      <c r="V77" s="6" t="str">
        <f t="shared" si="10"/>
        <v/>
      </c>
    </row>
    <row r="78" spans="1:22" x14ac:dyDescent="0.25">
      <c r="A78" s="1" t="s">
        <v>250</v>
      </c>
      <c r="B78" s="1" t="str">
        <f t="shared" si="7"/>
        <v>59</v>
      </c>
      <c r="C78" s="1" t="s">
        <v>251</v>
      </c>
      <c r="D78" s="1">
        <v>2</v>
      </c>
      <c r="E78" s="1" t="str">
        <f t="shared" si="8"/>
        <v>'http://www.lamoda.ru/p/MP002XM1RJYL',</v>
      </c>
      <c r="F78" s="1">
        <f>_xlfn.XLOOKUP("http://www.lamoda.ru/p/"&amp;C78,Парсинг!C:C,Парсинг!B:B,"ERR",0)</f>
        <v>61</v>
      </c>
      <c r="G78" s="6" t="str">
        <f t="shared" si="9"/>
        <v/>
      </c>
      <c r="H78" s="6" t="str">
        <f t="shared" si="10"/>
        <v/>
      </c>
      <c r="I78" s="6" t="str">
        <f t="shared" si="10"/>
        <v/>
      </c>
      <c r="J78" s="6" t="str">
        <f t="shared" si="10"/>
        <v/>
      </c>
      <c r="K78" s="6" t="str">
        <f t="shared" si="10"/>
        <v/>
      </c>
      <c r="L78" s="6" t="str">
        <f t="shared" si="10"/>
        <v/>
      </c>
      <c r="M78" s="6" t="str">
        <f t="shared" si="10"/>
        <v/>
      </c>
      <c r="N78" s="6" t="str">
        <f t="shared" si="10"/>
        <v/>
      </c>
      <c r="O78" s="6" t="str">
        <f t="shared" si="10"/>
        <v/>
      </c>
      <c r="P78" s="6" t="str">
        <f t="shared" si="10"/>
        <v/>
      </c>
      <c r="Q78" s="6" t="str">
        <f t="shared" si="10"/>
        <v/>
      </c>
      <c r="R78" s="6" t="str">
        <f t="shared" si="10"/>
        <v/>
      </c>
      <c r="S78" s="6" t="str">
        <f t="shared" si="10"/>
        <v/>
      </c>
      <c r="T78" s="6" t="str">
        <f t="shared" si="10"/>
        <v/>
      </c>
      <c r="U78" s="6" t="str">
        <f t="shared" si="10"/>
        <v/>
      </c>
      <c r="V78" s="6" t="str">
        <f t="shared" si="10"/>
        <v/>
      </c>
    </row>
    <row r="79" spans="1:22" x14ac:dyDescent="0.25">
      <c r="A79" s="1" t="s">
        <v>252</v>
      </c>
      <c r="B79" s="1" t="str">
        <f t="shared" si="7"/>
        <v>59</v>
      </c>
      <c r="C79" s="1" t="s">
        <v>253</v>
      </c>
      <c r="D79" s="1">
        <v>2</v>
      </c>
      <c r="E79" s="1" t="str">
        <f t="shared" si="8"/>
        <v>'http://www.lamoda.ru/p/MP002XM1RJYN',</v>
      </c>
      <c r="F79" s="1" t="str">
        <f>_xlfn.XLOOKUP("http://www.lamoda.ru/p/"&amp;C79,Парсинг!C:C,Парсинг!B:B,"ERR",0)</f>
        <v>55,57,</v>
      </c>
      <c r="G79" s="6" t="str">
        <f t="shared" si="9"/>
        <v/>
      </c>
      <c r="H79" s="6">
        <f t="shared" si="10"/>
        <v>1</v>
      </c>
      <c r="I79" s="6" t="str">
        <f t="shared" si="10"/>
        <v/>
      </c>
      <c r="J79" s="6" t="str">
        <f t="shared" si="10"/>
        <v/>
      </c>
      <c r="K79" s="6" t="str">
        <f t="shared" si="10"/>
        <v/>
      </c>
      <c r="L79" s="6">
        <f t="shared" si="10"/>
        <v>1</v>
      </c>
      <c r="M79" s="6" t="str">
        <f t="shared" si="10"/>
        <v/>
      </c>
      <c r="N79" s="6" t="str">
        <f t="shared" si="10"/>
        <v/>
      </c>
      <c r="O79" s="6" t="str">
        <f t="shared" si="10"/>
        <v/>
      </c>
      <c r="P79" s="6" t="str">
        <f t="shared" si="10"/>
        <v/>
      </c>
      <c r="Q79" s="6" t="str">
        <f t="shared" si="10"/>
        <v/>
      </c>
      <c r="R79" s="6" t="str">
        <f t="shared" si="10"/>
        <v/>
      </c>
      <c r="S79" s="6" t="str">
        <f t="shared" si="10"/>
        <v/>
      </c>
      <c r="T79" s="6" t="str">
        <f t="shared" si="10"/>
        <v/>
      </c>
      <c r="U79" s="6" t="str">
        <f t="shared" si="10"/>
        <v/>
      </c>
      <c r="V79" s="6" t="str">
        <f t="shared" si="10"/>
        <v/>
      </c>
    </row>
    <row r="80" spans="1:22" x14ac:dyDescent="0.25">
      <c r="A80" s="1" t="s">
        <v>254</v>
      </c>
      <c r="B80" s="1" t="str">
        <f t="shared" si="7"/>
        <v>57</v>
      </c>
      <c r="C80" s="1" t="s">
        <v>255</v>
      </c>
      <c r="D80" s="1">
        <v>2</v>
      </c>
      <c r="E80" s="1" t="str">
        <f t="shared" si="8"/>
        <v>'http://www.lamoda.ru/p/MP002XM246AT',</v>
      </c>
      <c r="F80" s="1" t="str">
        <f>_xlfn.XLOOKUP("http://www.lamoda.ru/p/"&amp;C80,Парсинг!C:C,Парсинг!B:B,"ERR",0)</f>
        <v>56,58,61,</v>
      </c>
      <c r="G80" s="6" t="str">
        <f t="shared" si="9"/>
        <v/>
      </c>
      <c r="H80" s="6" t="str">
        <f t="shared" si="10"/>
        <v/>
      </c>
      <c r="I80" s="6" t="str">
        <f t="shared" si="10"/>
        <v/>
      </c>
      <c r="J80" s="6">
        <f t="shared" si="10"/>
        <v>1</v>
      </c>
      <c r="K80" s="6">
        <f t="shared" si="10"/>
        <v>1</v>
      </c>
      <c r="L80" s="6" t="str">
        <f t="shared" si="10"/>
        <v/>
      </c>
      <c r="M80" s="6">
        <f t="shared" si="10"/>
        <v>1</v>
      </c>
      <c r="N80" s="6" t="str">
        <f t="shared" si="10"/>
        <v/>
      </c>
      <c r="O80" s="6" t="str">
        <f t="shared" si="10"/>
        <v/>
      </c>
      <c r="P80" s="6" t="str">
        <f t="shared" si="10"/>
        <v/>
      </c>
      <c r="Q80" s="6" t="str">
        <f t="shared" si="10"/>
        <v/>
      </c>
      <c r="R80" s="6" t="str">
        <f t="shared" si="10"/>
        <v/>
      </c>
      <c r="S80" s="6" t="str">
        <f t="shared" si="10"/>
        <v/>
      </c>
      <c r="T80" s="6" t="str">
        <f t="shared" si="10"/>
        <v/>
      </c>
      <c r="U80" s="6" t="str">
        <f t="shared" si="10"/>
        <v/>
      </c>
      <c r="V80" s="6" t="str">
        <f t="shared" si="10"/>
        <v/>
      </c>
    </row>
    <row r="81" spans="1:22" x14ac:dyDescent="0.25">
      <c r="A81" s="1" t="s">
        <v>256</v>
      </c>
      <c r="B81" s="1" t="str">
        <f t="shared" si="7"/>
        <v>59</v>
      </c>
      <c r="C81" s="1" t="s">
        <v>255</v>
      </c>
      <c r="D81" s="1">
        <v>2</v>
      </c>
      <c r="E81" s="1" t="str">
        <f t="shared" si="8"/>
        <v>'http://www.lamoda.ru/p/MP002XM246AT',</v>
      </c>
      <c r="F81" s="1" t="str">
        <f>_xlfn.XLOOKUP("http://www.lamoda.ru/p/"&amp;C81,Парсинг!C:C,Парсинг!B:B,"ERR",0)</f>
        <v>56,58,61,</v>
      </c>
      <c r="G81" s="6" t="str">
        <f t="shared" si="9"/>
        <v/>
      </c>
      <c r="H81" s="6" t="str">
        <f t="shared" si="10"/>
        <v/>
      </c>
      <c r="I81" s="6" t="str">
        <f t="shared" si="10"/>
        <v/>
      </c>
      <c r="J81" s="6">
        <f t="shared" si="10"/>
        <v>1</v>
      </c>
      <c r="K81" s="6">
        <f t="shared" si="10"/>
        <v>1</v>
      </c>
      <c r="L81" s="6" t="str">
        <f t="shared" si="10"/>
        <v/>
      </c>
      <c r="M81" s="6">
        <f t="shared" si="10"/>
        <v>1</v>
      </c>
      <c r="N81" s="6" t="str">
        <f t="shared" si="10"/>
        <v/>
      </c>
      <c r="O81" s="6" t="str">
        <f t="shared" si="10"/>
        <v/>
      </c>
      <c r="P81" s="6" t="str">
        <f t="shared" si="10"/>
        <v/>
      </c>
      <c r="Q81" s="6" t="str">
        <f t="shared" si="10"/>
        <v/>
      </c>
      <c r="R81" s="6" t="str">
        <f t="shared" si="10"/>
        <v/>
      </c>
      <c r="S81" s="6" t="str">
        <f t="shared" si="10"/>
        <v/>
      </c>
      <c r="T81" s="6" t="str">
        <f t="shared" si="10"/>
        <v/>
      </c>
      <c r="U81" s="6" t="str">
        <f t="shared" si="10"/>
        <v/>
      </c>
      <c r="V81" s="6" t="str">
        <f t="shared" si="10"/>
        <v/>
      </c>
    </row>
    <row r="82" spans="1:22" x14ac:dyDescent="0.25">
      <c r="A82" s="1" t="s">
        <v>257</v>
      </c>
      <c r="B82" s="1" t="str">
        <f t="shared" si="7"/>
        <v>59</v>
      </c>
      <c r="C82" s="1" t="s">
        <v>258</v>
      </c>
      <c r="D82" s="1">
        <v>2</v>
      </c>
      <c r="E82" s="1" t="str">
        <f t="shared" si="8"/>
        <v>'http://www.lamoda.ru/p/MP002XU02HL6',</v>
      </c>
      <c r="F82" s="1" t="str">
        <f>_xlfn.XLOOKUP("http://www.lamoda.ru/p/"&amp;C82,Парсинг!C:C,Парсинг!B:B,"ERR",0)</f>
        <v>57,63,</v>
      </c>
      <c r="G82" s="6" t="str">
        <f t="shared" si="9"/>
        <v/>
      </c>
      <c r="H82" s="6" t="str">
        <f t="shared" si="10"/>
        <v/>
      </c>
      <c r="I82" s="6" t="str">
        <f t="shared" si="10"/>
        <v/>
      </c>
      <c r="J82" s="6" t="str">
        <f t="shared" si="10"/>
        <v/>
      </c>
      <c r="K82" s="6" t="str">
        <f t="shared" si="10"/>
        <v/>
      </c>
      <c r="L82" s="6">
        <f t="shared" si="10"/>
        <v>1</v>
      </c>
      <c r="M82" s="6" t="str">
        <f t="shared" si="10"/>
        <v/>
      </c>
      <c r="N82" s="6">
        <f t="shared" si="10"/>
        <v>1</v>
      </c>
      <c r="O82" s="6" t="str">
        <f t="shared" si="10"/>
        <v/>
      </c>
      <c r="P82" s="6" t="str">
        <f t="shared" si="10"/>
        <v/>
      </c>
      <c r="Q82" s="6" t="str">
        <f t="shared" si="10"/>
        <v/>
      </c>
      <c r="R82" s="6" t="str">
        <f t="shared" si="10"/>
        <v/>
      </c>
      <c r="S82" s="6" t="str">
        <f t="shared" si="10"/>
        <v/>
      </c>
      <c r="T82" s="6" t="str">
        <f t="shared" si="10"/>
        <v/>
      </c>
      <c r="U82" s="6" t="str">
        <f t="shared" si="10"/>
        <v/>
      </c>
      <c r="V82" s="6" t="str">
        <f t="shared" si="10"/>
        <v/>
      </c>
    </row>
    <row r="83" spans="1:22" x14ac:dyDescent="0.25">
      <c r="A83" s="1" t="s">
        <v>259</v>
      </c>
      <c r="B83" s="1" t="str">
        <f t="shared" si="7"/>
        <v>57</v>
      </c>
      <c r="C83" s="1" t="s">
        <v>260</v>
      </c>
      <c r="D83" s="1">
        <v>2</v>
      </c>
      <c r="E83" s="1" t="str">
        <f t="shared" si="8"/>
        <v>'http://www.lamoda.ru/p/MP002XU02HOD',</v>
      </c>
      <c r="F83" s="1" t="str">
        <f>_xlfn.XLOOKUP("http://www.lamoda.ru/p/"&amp;C83,Парсинг!C:C,Парсинг!B:B,"ERR",0)</f>
        <v>55,59,</v>
      </c>
      <c r="G83" s="6" t="str">
        <f t="shared" si="9"/>
        <v/>
      </c>
      <c r="H83" s="6">
        <f t="shared" si="10"/>
        <v>1</v>
      </c>
      <c r="I83" s="6">
        <f t="shared" si="10"/>
        <v>1</v>
      </c>
      <c r="J83" s="6" t="str">
        <f t="shared" si="10"/>
        <v/>
      </c>
      <c r="K83" s="6" t="str">
        <f t="shared" si="10"/>
        <v/>
      </c>
      <c r="L83" s="6" t="str">
        <f t="shared" si="10"/>
        <v/>
      </c>
      <c r="M83" s="6" t="str">
        <f t="shared" si="10"/>
        <v/>
      </c>
      <c r="N83" s="6" t="str">
        <f t="shared" si="10"/>
        <v/>
      </c>
      <c r="O83" s="6" t="str">
        <f t="shared" si="10"/>
        <v/>
      </c>
      <c r="P83" s="6" t="str">
        <f t="shared" si="10"/>
        <v/>
      </c>
      <c r="Q83" s="6" t="str">
        <f t="shared" si="10"/>
        <v/>
      </c>
      <c r="R83" s="6" t="str">
        <f t="shared" si="10"/>
        <v/>
      </c>
      <c r="S83" s="6" t="str">
        <f t="shared" si="10"/>
        <v/>
      </c>
      <c r="T83" s="6" t="str">
        <f t="shared" si="10"/>
        <v/>
      </c>
      <c r="U83" s="6" t="str">
        <f t="shared" si="10"/>
        <v/>
      </c>
      <c r="V83" s="6" t="str">
        <f t="shared" si="10"/>
        <v/>
      </c>
    </row>
    <row r="84" spans="1:22" x14ac:dyDescent="0.25">
      <c r="A84" s="1" t="s">
        <v>261</v>
      </c>
      <c r="B84" s="1" t="str">
        <f t="shared" si="7"/>
        <v>61</v>
      </c>
      <c r="C84" s="1" t="s">
        <v>262</v>
      </c>
      <c r="D84" s="1">
        <v>2</v>
      </c>
      <c r="E84" s="1" t="str">
        <f t="shared" si="8"/>
        <v>'http://www.lamoda.ru/p/MP002XU02HOE',</v>
      </c>
      <c r="F84" s="1" t="str">
        <f>_xlfn.XLOOKUP("http://www.lamoda.ru/p/"&amp;C84,Парсинг!C:C,Парсинг!B:B,"ERR",0)</f>
        <v>55,58,62,63,</v>
      </c>
      <c r="G84" s="6" t="str">
        <f t="shared" si="9"/>
        <v/>
      </c>
      <c r="H84" s="6">
        <f t="shared" si="10"/>
        <v>1</v>
      </c>
      <c r="I84" s="6" t="str">
        <f t="shared" si="10"/>
        <v/>
      </c>
      <c r="J84" s="6" t="str">
        <f t="shared" si="10"/>
        <v/>
      </c>
      <c r="K84" s="6" t="str">
        <f t="shared" si="10"/>
        <v/>
      </c>
      <c r="L84" s="6" t="str">
        <f t="shared" si="10"/>
        <v/>
      </c>
      <c r="M84" s="6">
        <f t="shared" si="10"/>
        <v>1</v>
      </c>
      <c r="N84" s="6">
        <f t="shared" si="10"/>
        <v>1</v>
      </c>
      <c r="O84" s="6" t="str">
        <f t="shared" si="10"/>
        <v/>
      </c>
      <c r="P84" s="6" t="str">
        <f t="shared" si="10"/>
        <v/>
      </c>
      <c r="Q84" s="6" t="str">
        <f t="shared" si="10"/>
        <v/>
      </c>
      <c r="R84" s="6" t="str">
        <f t="shared" si="10"/>
        <v/>
      </c>
      <c r="S84" s="6">
        <f t="shared" si="10"/>
        <v>1</v>
      </c>
      <c r="T84" s="6" t="str">
        <f t="shared" si="10"/>
        <v/>
      </c>
      <c r="U84" s="6" t="str">
        <f t="shared" si="10"/>
        <v/>
      </c>
      <c r="V84" s="6" t="str">
        <f t="shared" si="10"/>
        <v/>
      </c>
    </row>
    <row r="85" spans="1:22" x14ac:dyDescent="0.25">
      <c r="A85" s="1" t="s">
        <v>263</v>
      </c>
      <c r="B85" s="1" t="str">
        <f t="shared" si="7"/>
        <v>55</v>
      </c>
      <c r="C85" s="1" t="s">
        <v>264</v>
      </c>
      <c r="D85" s="1">
        <v>2</v>
      </c>
      <c r="E85" s="1" t="str">
        <f t="shared" si="8"/>
        <v>'http://www.lamoda.ru/p/MP002XU02HOJ',</v>
      </c>
      <c r="F85" s="1" t="str">
        <f>_xlfn.XLOOKUP("http://www.lamoda.ru/p/"&amp;C85,Парсинг!C:C,Парсинг!B:B,"ERR",0)</f>
        <v>57,59,61,</v>
      </c>
      <c r="G85" s="6" t="str">
        <f t="shared" si="9"/>
        <v/>
      </c>
      <c r="H85" s="6" t="str">
        <f t="shared" si="10"/>
        <v/>
      </c>
      <c r="I85" s="6">
        <f t="shared" si="10"/>
        <v>1</v>
      </c>
      <c r="J85" s="6">
        <f t="shared" si="10"/>
        <v>1</v>
      </c>
      <c r="K85" s="6" t="str">
        <f t="shared" si="10"/>
        <v/>
      </c>
      <c r="L85" s="6">
        <f t="shared" si="10"/>
        <v>1</v>
      </c>
      <c r="M85" s="6" t="str">
        <f t="shared" si="10"/>
        <v/>
      </c>
      <c r="N85" s="6" t="str">
        <f t="shared" si="10"/>
        <v/>
      </c>
      <c r="O85" s="6" t="str">
        <f t="shared" si="10"/>
        <v/>
      </c>
      <c r="P85" s="6" t="str">
        <f t="shared" si="10"/>
        <v/>
      </c>
      <c r="Q85" s="6" t="str">
        <f t="shared" si="10"/>
        <v/>
      </c>
      <c r="R85" s="6" t="str">
        <f t="shared" si="10"/>
        <v/>
      </c>
      <c r="S85" s="6" t="str">
        <f t="shared" si="10"/>
        <v/>
      </c>
      <c r="T85" s="6" t="str">
        <f t="shared" si="10"/>
        <v/>
      </c>
      <c r="U85" s="6" t="str">
        <f t="shared" si="10"/>
        <v/>
      </c>
      <c r="V85" s="6" t="str">
        <f t="shared" si="10"/>
        <v/>
      </c>
    </row>
    <row r="86" spans="1:22" x14ac:dyDescent="0.25">
      <c r="A86" s="1" t="s">
        <v>265</v>
      </c>
      <c r="B86" s="1" t="str">
        <f t="shared" si="7"/>
        <v>59</v>
      </c>
      <c r="C86" s="1" t="s">
        <v>266</v>
      </c>
      <c r="D86" s="1">
        <v>2</v>
      </c>
      <c r="E86" s="1" t="str">
        <f t="shared" si="8"/>
        <v>'http://www.lamoda.ru/p/MP002XU02HOP',</v>
      </c>
      <c r="F86" s="1">
        <f>_xlfn.XLOOKUP("http://www.lamoda.ru/p/"&amp;C86,Парсинг!C:C,Парсинг!B:B,"ERR",0)</f>
        <v>57</v>
      </c>
      <c r="G86" s="6" t="str">
        <f t="shared" si="9"/>
        <v/>
      </c>
      <c r="H86" s="6" t="str">
        <f t="shared" ref="H86:V111" si="11">_xlfn.LET(_xlpm.isFind,IFERROR(FIND(H$1&amp;",",$F86),0)&gt;0,IF(_xlpm.isFind,1,""))</f>
        <v/>
      </c>
      <c r="I86" s="6" t="str">
        <f t="shared" si="11"/>
        <v/>
      </c>
      <c r="J86" s="6" t="str">
        <f t="shared" si="11"/>
        <v/>
      </c>
      <c r="K86" s="6" t="str">
        <f t="shared" si="11"/>
        <v/>
      </c>
      <c r="L86" s="6" t="str">
        <f t="shared" si="11"/>
        <v/>
      </c>
      <c r="M86" s="6" t="str">
        <f t="shared" si="11"/>
        <v/>
      </c>
      <c r="N86" s="6" t="str">
        <f t="shared" si="11"/>
        <v/>
      </c>
      <c r="O86" s="6" t="str">
        <f t="shared" si="11"/>
        <v/>
      </c>
      <c r="P86" s="6" t="str">
        <f t="shared" si="11"/>
        <v/>
      </c>
      <c r="Q86" s="6" t="str">
        <f t="shared" si="11"/>
        <v/>
      </c>
      <c r="R86" s="6" t="str">
        <f t="shared" si="11"/>
        <v/>
      </c>
      <c r="S86" s="6" t="str">
        <f t="shared" si="11"/>
        <v/>
      </c>
      <c r="T86" s="6" t="str">
        <f t="shared" si="11"/>
        <v/>
      </c>
      <c r="U86" s="6" t="str">
        <f t="shared" si="11"/>
        <v/>
      </c>
      <c r="V86" s="6" t="str">
        <f t="shared" si="11"/>
        <v/>
      </c>
    </row>
    <row r="87" spans="1:22" x14ac:dyDescent="0.25">
      <c r="A87" s="1" t="s">
        <v>267</v>
      </c>
      <c r="B87" s="1" t="str">
        <f t="shared" si="7"/>
        <v>59</v>
      </c>
      <c r="C87" s="1" t="s">
        <v>268</v>
      </c>
      <c r="D87" s="1">
        <v>2</v>
      </c>
      <c r="E87" s="1" t="str">
        <f t="shared" si="8"/>
        <v>'http://www.lamoda.ru/p/MP002XU02HOR',</v>
      </c>
      <c r="F87" s="1" t="str">
        <f>_xlfn.XLOOKUP("http://www.lamoda.ru/p/"&amp;C87,Парсинг!C:C,Парсинг!B:B,"ERR",0)</f>
        <v>57,61,</v>
      </c>
      <c r="G87" s="6" t="str">
        <f t="shared" si="9"/>
        <v/>
      </c>
      <c r="H87" s="6" t="str">
        <f t="shared" si="11"/>
        <v/>
      </c>
      <c r="I87" s="6" t="str">
        <f t="shared" si="11"/>
        <v/>
      </c>
      <c r="J87" s="6">
        <f t="shared" si="11"/>
        <v>1</v>
      </c>
      <c r="K87" s="6" t="str">
        <f t="shared" si="11"/>
        <v/>
      </c>
      <c r="L87" s="6">
        <f t="shared" si="11"/>
        <v>1</v>
      </c>
      <c r="M87" s="6" t="str">
        <f t="shared" si="11"/>
        <v/>
      </c>
      <c r="N87" s="6" t="str">
        <f t="shared" si="11"/>
        <v/>
      </c>
      <c r="O87" s="6" t="str">
        <f t="shared" si="11"/>
        <v/>
      </c>
      <c r="P87" s="6" t="str">
        <f t="shared" si="11"/>
        <v/>
      </c>
      <c r="Q87" s="6" t="str">
        <f t="shared" si="11"/>
        <v/>
      </c>
      <c r="R87" s="6" t="str">
        <f t="shared" si="11"/>
        <v/>
      </c>
      <c r="S87" s="6" t="str">
        <f t="shared" si="11"/>
        <v/>
      </c>
      <c r="T87" s="6" t="str">
        <f t="shared" si="11"/>
        <v/>
      </c>
      <c r="U87" s="6" t="str">
        <f t="shared" si="11"/>
        <v/>
      </c>
      <c r="V87" s="6" t="str">
        <f t="shared" si="11"/>
        <v/>
      </c>
    </row>
    <row r="88" spans="1:22" x14ac:dyDescent="0.25">
      <c r="A88" s="1" t="s">
        <v>269</v>
      </c>
      <c r="B88" s="1" t="str">
        <f t="shared" si="7"/>
        <v>00</v>
      </c>
      <c r="C88" s="1" t="s">
        <v>270</v>
      </c>
      <c r="D88" s="1">
        <v>2</v>
      </c>
      <c r="E88" s="1" t="str">
        <f t="shared" si="8"/>
        <v>'http://www.lamoda.ru/p/MP002XU02HP7',</v>
      </c>
      <c r="F88" s="1" t="str">
        <f>_xlfn.XLOOKUP("http://www.lamoda.ru/p/"&amp;C88,Парсинг!C:C,Парсинг!B:B,"ERR",0)</f>
        <v>O/S</v>
      </c>
      <c r="G88" s="6">
        <f t="shared" si="9"/>
        <v>1</v>
      </c>
      <c r="H88" s="6" t="str">
        <f t="shared" si="11"/>
        <v/>
      </c>
      <c r="I88" s="6" t="str">
        <f t="shared" si="11"/>
        <v/>
      </c>
      <c r="J88" s="6" t="str">
        <f t="shared" si="11"/>
        <v/>
      </c>
      <c r="K88" s="6" t="str">
        <f t="shared" si="11"/>
        <v/>
      </c>
      <c r="L88" s="6" t="str">
        <f t="shared" si="11"/>
        <v/>
      </c>
      <c r="M88" s="6" t="str">
        <f t="shared" si="11"/>
        <v/>
      </c>
      <c r="N88" s="6" t="str">
        <f t="shared" si="11"/>
        <v/>
      </c>
      <c r="O88" s="6" t="str">
        <f t="shared" si="11"/>
        <v/>
      </c>
      <c r="P88" s="6" t="str">
        <f t="shared" si="11"/>
        <v/>
      </c>
      <c r="Q88" s="6" t="str">
        <f t="shared" si="11"/>
        <v/>
      </c>
      <c r="R88" s="6" t="str">
        <f t="shared" si="11"/>
        <v/>
      </c>
      <c r="S88" s="6" t="str">
        <f t="shared" si="11"/>
        <v/>
      </c>
      <c r="T88" s="6" t="str">
        <f t="shared" si="11"/>
        <v/>
      </c>
      <c r="U88" s="6" t="str">
        <f t="shared" si="11"/>
        <v/>
      </c>
      <c r="V88" s="6" t="str">
        <f t="shared" si="11"/>
        <v/>
      </c>
    </row>
    <row r="89" spans="1:22" x14ac:dyDescent="0.25">
      <c r="A89" s="1" t="s">
        <v>271</v>
      </c>
      <c r="B89" s="1" t="str">
        <f t="shared" si="7"/>
        <v>59</v>
      </c>
      <c r="C89" s="1" t="s">
        <v>272</v>
      </c>
      <c r="D89" s="1">
        <v>2</v>
      </c>
      <c r="E89" s="1" t="str">
        <f t="shared" si="8"/>
        <v>'http://www.lamoda.ru/p/MP002XU02HQ9',</v>
      </c>
      <c r="F89" s="1">
        <f>_xlfn.XLOOKUP("http://www.lamoda.ru/p/"&amp;C89,Парсинг!C:C,Парсинг!B:B,"ERR",0)</f>
        <v>55</v>
      </c>
      <c r="G89" s="6" t="str">
        <f t="shared" si="9"/>
        <v/>
      </c>
      <c r="H89" s="6" t="str">
        <f t="shared" si="11"/>
        <v/>
      </c>
      <c r="I89" s="6" t="str">
        <f t="shared" si="11"/>
        <v/>
      </c>
      <c r="J89" s="6" t="str">
        <f t="shared" si="11"/>
        <v/>
      </c>
      <c r="K89" s="6" t="str">
        <f t="shared" si="11"/>
        <v/>
      </c>
      <c r="L89" s="6" t="str">
        <f t="shared" si="11"/>
        <v/>
      </c>
      <c r="M89" s="6" t="str">
        <f t="shared" si="11"/>
        <v/>
      </c>
      <c r="N89" s="6" t="str">
        <f t="shared" si="11"/>
        <v/>
      </c>
      <c r="O89" s="6" t="str">
        <f t="shared" si="11"/>
        <v/>
      </c>
      <c r="P89" s="6" t="str">
        <f t="shared" si="11"/>
        <v/>
      </c>
      <c r="Q89" s="6" t="str">
        <f t="shared" si="11"/>
        <v/>
      </c>
      <c r="R89" s="6" t="str">
        <f t="shared" si="11"/>
        <v/>
      </c>
      <c r="S89" s="6" t="str">
        <f t="shared" si="11"/>
        <v/>
      </c>
      <c r="T89" s="6" t="str">
        <f t="shared" si="11"/>
        <v/>
      </c>
      <c r="U89" s="6" t="str">
        <f t="shared" si="11"/>
        <v/>
      </c>
      <c r="V89" s="6" t="str">
        <f t="shared" si="11"/>
        <v/>
      </c>
    </row>
    <row r="90" spans="1:22" x14ac:dyDescent="0.25">
      <c r="A90" s="1" t="s">
        <v>273</v>
      </c>
      <c r="B90" s="1" t="str">
        <f t="shared" si="7"/>
        <v>59</v>
      </c>
      <c r="C90" s="1" t="s">
        <v>274</v>
      </c>
      <c r="D90" s="1">
        <v>2</v>
      </c>
      <c r="E90" s="1" t="str">
        <f t="shared" si="8"/>
        <v>'http://www.lamoda.ru/p/MP002XU02HQA',</v>
      </c>
      <c r="F90" s="1">
        <f>_xlfn.XLOOKUP("http://www.lamoda.ru/p/"&amp;C90,Парсинг!C:C,Парсинг!B:B,"ERR",0)</f>
        <v>61</v>
      </c>
      <c r="G90" s="6" t="str">
        <f t="shared" si="9"/>
        <v/>
      </c>
      <c r="H90" s="6" t="str">
        <f t="shared" si="11"/>
        <v/>
      </c>
      <c r="I90" s="6" t="str">
        <f t="shared" si="11"/>
        <v/>
      </c>
      <c r="J90" s="6" t="str">
        <f t="shared" si="11"/>
        <v/>
      </c>
      <c r="K90" s="6" t="str">
        <f t="shared" si="11"/>
        <v/>
      </c>
      <c r="L90" s="6" t="str">
        <f t="shared" si="11"/>
        <v/>
      </c>
      <c r="M90" s="6" t="str">
        <f t="shared" si="11"/>
        <v/>
      </c>
      <c r="N90" s="6" t="str">
        <f t="shared" si="11"/>
        <v/>
      </c>
      <c r="O90" s="6" t="str">
        <f t="shared" si="11"/>
        <v/>
      </c>
      <c r="P90" s="6" t="str">
        <f t="shared" si="11"/>
        <v/>
      </c>
      <c r="Q90" s="6" t="str">
        <f t="shared" si="11"/>
        <v/>
      </c>
      <c r="R90" s="6" t="str">
        <f t="shared" si="11"/>
        <v/>
      </c>
      <c r="S90" s="6" t="str">
        <f t="shared" si="11"/>
        <v/>
      </c>
      <c r="T90" s="6" t="str">
        <f t="shared" si="11"/>
        <v/>
      </c>
      <c r="U90" s="6" t="str">
        <f t="shared" si="11"/>
        <v/>
      </c>
      <c r="V90" s="6" t="str">
        <f t="shared" si="11"/>
        <v/>
      </c>
    </row>
    <row r="91" spans="1:22" x14ac:dyDescent="0.25">
      <c r="A91" s="1" t="s">
        <v>275</v>
      </c>
      <c r="B91" s="1" t="str">
        <f t="shared" si="7"/>
        <v>59</v>
      </c>
      <c r="C91" s="1" t="s">
        <v>276</v>
      </c>
      <c r="D91" s="1">
        <v>2</v>
      </c>
      <c r="E91" s="1" t="str">
        <f t="shared" si="8"/>
        <v>'http://www.lamoda.ru/p/MP002XU02HR1',</v>
      </c>
      <c r="F91" s="1" t="str">
        <f>_xlfn.XLOOKUP("http://www.lamoda.ru/p/"&amp;C91,Парсинг!C:C,Парсинг!B:B,"ERR",0)</f>
        <v>55,56,58,60,62,63,64,</v>
      </c>
      <c r="G91" s="6" t="str">
        <f t="shared" si="9"/>
        <v/>
      </c>
      <c r="H91" s="6">
        <f t="shared" si="11"/>
        <v>1</v>
      </c>
      <c r="I91" s="6" t="str">
        <f t="shared" si="11"/>
        <v/>
      </c>
      <c r="J91" s="6" t="str">
        <f t="shared" si="11"/>
        <v/>
      </c>
      <c r="K91" s="6">
        <f t="shared" si="11"/>
        <v>1</v>
      </c>
      <c r="L91" s="6" t="str">
        <f t="shared" si="11"/>
        <v/>
      </c>
      <c r="M91" s="6">
        <f t="shared" si="11"/>
        <v>1</v>
      </c>
      <c r="N91" s="6">
        <f t="shared" si="11"/>
        <v>1</v>
      </c>
      <c r="O91" s="6">
        <f t="shared" si="11"/>
        <v>1</v>
      </c>
      <c r="P91" s="6" t="str">
        <f t="shared" si="11"/>
        <v/>
      </c>
      <c r="Q91" s="6" t="str">
        <f t="shared" si="11"/>
        <v/>
      </c>
      <c r="R91" s="6" t="str">
        <f t="shared" si="11"/>
        <v/>
      </c>
      <c r="S91" s="6">
        <f t="shared" si="11"/>
        <v>1</v>
      </c>
      <c r="T91" s="6" t="str">
        <f t="shared" si="11"/>
        <v/>
      </c>
      <c r="U91" s="6" t="str">
        <f t="shared" si="11"/>
        <v/>
      </c>
      <c r="V91" s="6">
        <f t="shared" si="11"/>
        <v>1</v>
      </c>
    </row>
    <row r="92" spans="1:22" x14ac:dyDescent="0.25">
      <c r="A92" s="1" t="s">
        <v>277</v>
      </c>
      <c r="B92" s="1" t="str">
        <f t="shared" si="7"/>
        <v>61</v>
      </c>
      <c r="C92" s="1" t="s">
        <v>278</v>
      </c>
      <c r="D92" s="1">
        <v>2</v>
      </c>
      <c r="E92" s="1" t="str">
        <f t="shared" si="8"/>
        <v>'http://www.lamoda.ru/p/MP002XU02HR2',</v>
      </c>
      <c r="F92" s="1" t="str">
        <f>_xlfn.XLOOKUP("http://www.lamoda.ru/p/"&amp;C92,Парсинг!C:C,Парсинг!B:B,"ERR",0)</f>
        <v>55,58,59,60,62,</v>
      </c>
      <c r="G92" s="6" t="str">
        <f t="shared" si="9"/>
        <v/>
      </c>
      <c r="H92" s="6">
        <f t="shared" si="11"/>
        <v>1</v>
      </c>
      <c r="I92" s="6">
        <f t="shared" si="11"/>
        <v>1</v>
      </c>
      <c r="J92" s="6" t="str">
        <f t="shared" si="11"/>
        <v/>
      </c>
      <c r="K92" s="6" t="str">
        <f t="shared" si="11"/>
        <v/>
      </c>
      <c r="L92" s="6" t="str">
        <f t="shared" si="11"/>
        <v/>
      </c>
      <c r="M92" s="6">
        <f t="shared" si="11"/>
        <v>1</v>
      </c>
      <c r="N92" s="6" t="str">
        <f t="shared" si="11"/>
        <v/>
      </c>
      <c r="O92" s="6">
        <f t="shared" si="11"/>
        <v>1</v>
      </c>
      <c r="P92" s="6" t="str">
        <f t="shared" si="11"/>
        <v/>
      </c>
      <c r="Q92" s="6" t="str">
        <f t="shared" si="11"/>
        <v/>
      </c>
      <c r="R92" s="6" t="str">
        <f t="shared" si="11"/>
        <v/>
      </c>
      <c r="S92" s="6">
        <f t="shared" si="11"/>
        <v>1</v>
      </c>
      <c r="T92" s="6" t="str">
        <f t="shared" si="11"/>
        <v/>
      </c>
      <c r="U92" s="6" t="str">
        <f t="shared" si="11"/>
        <v/>
      </c>
      <c r="V92" s="6" t="str">
        <f t="shared" si="11"/>
        <v/>
      </c>
    </row>
    <row r="93" spans="1:22" x14ac:dyDescent="0.25">
      <c r="A93" s="1" t="s">
        <v>279</v>
      </c>
      <c r="B93" s="1" t="str">
        <f t="shared" si="7"/>
        <v>00</v>
      </c>
      <c r="C93" s="1" t="s">
        <v>280</v>
      </c>
      <c r="D93" s="1">
        <v>2</v>
      </c>
      <c r="E93" s="1" t="str">
        <f t="shared" si="8"/>
        <v>'http://www.lamoda.ru/p/MP002XU02KE7',</v>
      </c>
      <c r="F93" s="1" t="str">
        <f>_xlfn.XLOOKUP("http://www.lamoda.ru/p/"&amp;C93,Парсинг!C:C,Парсинг!B:B,"ERR",0)</f>
        <v>O/S</v>
      </c>
      <c r="G93" s="6">
        <f t="shared" si="9"/>
        <v>1</v>
      </c>
      <c r="H93" s="6" t="str">
        <f t="shared" si="11"/>
        <v/>
      </c>
      <c r="I93" s="6" t="str">
        <f t="shared" si="11"/>
        <v/>
      </c>
      <c r="J93" s="6" t="str">
        <f t="shared" si="11"/>
        <v/>
      </c>
      <c r="K93" s="6" t="str">
        <f t="shared" si="11"/>
        <v/>
      </c>
      <c r="L93" s="6" t="str">
        <f t="shared" si="11"/>
        <v/>
      </c>
      <c r="M93" s="6" t="str">
        <f t="shared" si="11"/>
        <v/>
      </c>
      <c r="N93" s="6" t="str">
        <f t="shared" si="11"/>
        <v/>
      </c>
      <c r="O93" s="6" t="str">
        <f t="shared" si="11"/>
        <v/>
      </c>
      <c r="P93" s="6" t="str">
        <f t="shared" si="11"/>
        <v/>
      </c>
      <c r="Q93" s="6" t="str">
        <f t="shared" si="11"/>
        <v/>
      </c>
      <c r="R93" s="6" t="str">
        <f t="shared" si="11"/>
        <v/>
      </c>
      <c r="S93" s="6" t="str">
        <f t="shared" si="11"/>
        <v/>
      </c>
      <c r="T93" s="6" t="str">
        <f t="shared" si="11"/>
        <v/>
      </c>
      <c r="U93" s="6" t="str">
        <f t="shared" si="11"/>
        <v/>
      </c>
      <c r="V93" s="6" t="str">
        <f t="shared" si="11"/>
        <v/>
      </c>
    </row>
    <row r="94" spans="1:22" x14ac:dyDescent="0.25">
      <c r="A94" s="1" t="s">
        <v>281</v>
      </c>
      <c r="B94" s="1" t="str">
        <f t="shared" si="7"/>
        <v>00</v>
      </c>
      <c r="C94" s="1" t="s">
        <v>282</v>
      </c>
      <c r="D94" s="1">
        <v>2</v>
      </c>
      <c r="E94" s="1" t="str">
        <f t="shared" si="8"/>
        <v>'http://www.lamoda.ru/p/MP002XU02KEU',</v>
      </c>
      <c r="F94" s="1" t="str">
        <f>_xlfn.XLOOKUP("http://www.lamoda.ru/p/"&amp;C94,Парсинг!C:C,Парсинг!B:B,"ERR",0)</f>
        <v>O/S</v>
      </c>
      <c r="G94" s="6">
        <f t="shared" si="9"/>
        <v>1</v>
      </c>
      <c r="H94" s="6" t="str">
        <f t="shared" si="11"/>
        <v/>
      </c>
      <c r="I94" s="6" t="str">
        <f t="shared" si="11"/>
        <v/>
      </c>
      <c r="J94" s="6" t="str">
        <f t="shared" si="11"/>
        <v/>
      </c>
      <c r="K94" s="6" t="str">
        <f t="shared" si="11"/>
        <v/>
      </c>
      <c r="L94" s="6" t="str">
        <f t="shared" si="11"/>
        <v/>
      </c>
      <c r="M94" s="6" t="str">
        <f t="shared" si="11"/>
        <v/>
      </c>
      <c r="N94" s="6" t="str">
        <f t="shared" si="11"/>
        <v/>
      </c>
      <c r="O94" s="6" t="str">
        <f t="shared" si="11"/>
        <v/>
      </c>
      <c r="P94" s="6" t="str">
        <f t="shared" si="11"/>
        <v/>
      </c>
      <c r="Q94" s="6" t="str">
        <f t="shared" si="11"/>
        <v/>
      </c>
      <c r="R94" s="6" t="str">
        <f t="shared" si="11"/>
        <v/>
      </c>
      <c r="S94" s="6" t="str">
        <f t="shared" si="11"/>
        <v/>
      </c>
      <c r="T94" s="6" t="str">
        <f t="shared" si="11"/>
        <v/>
      </c>
      <c r="U94" s="6" t="str">
        <f t="shared" si="11"/>
        <v/>
      </c>
      <c r="V94" s="6" t="str">
        <f t="shared" si="11"/>
        <v/>
      </c>
    </row>
    <row r="95" spans="1:22" x14ac:dyDescent="0.25">
      <c r="A95" s="1" t="s">
        <v>283</v>
      </c>
      <c r="B95" s="1" t="str">
        <f t="shared" si="7"/>
        <v>00</v>
      </c>
      <c r="C95" s="1" t="s">
        <v>284</v>
      </c>
      <c r="D95" s="1">
        <v>2</v>
      </c>
      <c r="E95" s="1" t="str">
        <f t="shared" si="8"/>
        <v>'http://www.lamoda.ru/p/MP002XU02KEW',</v>
      </c>
      <c r="F95" s="1" t="str">
        <f>_xlfn.XLOOKUP("http://www.lamoda.ru/p/"&amp;C95,Парсинг!C:C,Парсинг!B:B,"ERR",0)</f>
        <v>O/S</v>
      </c>
      <c r="G95" s="6">
        <f t="shared" si="9"/>
        <v>1</v>
      </c>
      <c r="H95" s="6" t="str">
        <f t="shared" si="11"/>
        <v/>
      </c>
      <c r="I95" s="6" t="str">
        <f t="shared" si="11"/>
        <v/>
      </c>
      <c r="J95" s="6" t="str">
        <f t="shared" si="11"/>
        <v/>
      </c>
      <c r="K95" s="6" t="str">
        <f t="shared" si="11"/>
        <v/>
      </c>
      <c r="L95" s="6" t="str">
        <f t="shared" si="11"/>
        <v/>
      </c>
      <c r="M95" s="6" t="str">
        <f t="shared" si="11"/>
        <v/>
      </c>
      <c r="N95" s="6" t="str">
        <f t="shared" si="11"/>
        <v/>
      </c>
      <c r="O95" s="6" t="str">
        <f t="shared" si="11"/>
        <v/>
      </c>
      <c r="P95" s="6" t="str">
        <f t="shared" si="11"/>
        <v/>
      </c>
      <c r="Q95" s="6" t="str">
        <f t="shared" si="11"/>
        <v/>
      </c>
      <c r="R95" s="6" t="str">
        <f t="shared" si="11"/>
        <v/>
      </c>
      <c r="S95" s="6" t="str">
        <f t="shared" si="11"/>
        <v/>
      </c>
      <c r="T95" s="6" t="str">
        <f t="shared" si="11"/>
        <v/>
      </c>
      <c r="U95" s="6" t="str">
        <f t="shared" si="11"/>
        <v/>
      </c>
      <c r="V95" s="6" t="str">
        <f t="shared" si="11"/>
        <v/>
      </c>
    </row>
    <row r="96" spans="1:22" x14ac:dyDescent="0.25">
      <c r="A96" s="1" t="s">
        <v>285</v>
      </c>
      <c r="B96" s="1" t="str">
        <f t="shared" si="7"/>
        <v>00</v>
      </c>
      <c r="C96" s="1" t="s">
        <v>286</v>
      </c>
      <c r="D96" s="1">
        <v>2</v>
      </c>
      <c r="E96" s="1" t="str">
        <f t="shared" si="8"/>
        <v>'http://www.lamoda.ru/p/MP002XU02KGF',</v>
      </c>
      <c r="F96" s="1" t="str">
        <f>_xlfn.XLOOKUP("http://www.lamoda.ru/p/"&amp;C96,Парсинг!C:C,Парсинг!B:B,"ERR",0)</f>
        <v>O/S</v>
      </c>
      <c r="G96" s="6">
        <f t="shared" si="9"/>
        <v>1</v>
      </c>
      <c r="H96" s="6" t="str">
        <f t="shared" si="11"/>
        <v/>
      </c>
      <c r="I96" s="6" t="str">
        <f t="shared" si="11"/>
        <v/>
      </c>
      <c r="J96" s="6" t="str">
        <f t="shared" si="11"/>
        <v/>
      </c>
      <c r="K96" s="6" t="str">
        <f t="shared" si="11"/>
        <v/>
      </c>
      <c r="L96" s="6" t="str">
        <f t="shared" si="11"/>
        <v/>
      </c>
      <c r="M96" s="6" t="str">
        <f t="shared" si="11"/>
        <v/>
      </c>
      <c r="N96" s="6" t="str">
        <f t="shared" si="11"/>
        <v/>
      </c>
      <c r="O96" s="6" t="str">
        <f t="shared" si="11"/>
        <v/>
      </c>
      <c r="P96" s="6" t="str">
        <f t="shared" si="11"/>
        <v/>
      </c>
      <c r="Q96" s="6" t="str">
        <f t="shared" si="11"/>
        <v/>
      </c>
      <c r="R96" s="6" t="str">
        <f t="shared" si="11"/>
        <v/>
      </c>
      <c r="S96" s="6" t="str">
        <f t="shared" si="11"/>
        <v/>
      </c>
      <c r="T96" s="6" t="str">
        <f t="shared" si="11"/>
        <v/>
      </c>
      <c r="U96" s="6" t="str">
        <f t="shared" si="11"/>
        <v/>
      </c>
      <c r="V96" s="6" t="str">
        <f t="shared" si="11"/>
        <v/>
      </c>
    </row>
    <row r="97" spans="1:22" x14ac:dyDescent="0.25">
      <c r="A97" s="1" t="s">
        <v>287</v>
      </c>
      <c r="B97" s="1" t="str">
        <f t="shared" si="7"/>
        <v>57</v>
      </c>
      <c r="C97" s="1" t="s">
        <v>288</v>
      </c>
      <c r="D97" s="1">
        <v>2</v>
      </c>
      <c r="E97" s="1" t="str">
        <f t="shared" si="8"/>
        <v>'http://www.lamoda.ru/p/MP002XU02KGH',</v>
      </c>
      <c r="F97" s="1" t="str">
        <f>_xlfn.XLOOKUP("http://www.lamoda.ru/p/"&amp;C97,Парсинг!C:C,Парсинг!B:B,"ERR",0)</f>
        <v>Всё доступно</v>
      </c>
      <c r="G97" s="6" t="str">
        <f t="shared" si="9"/>
        <v/>
      </c>
      <c r="H97" s="6" t="str">
        <f t="shared" si="11"/>
        <v/>
      </c>
      <c r="I97" s="6" t="str">
        <f t="shared" si="11"/>
        <v/>
      </c>
      <c r="J97" s="6" t="str">
        <f t="shared" si="11"/>
        <v/>
      </c>
      <c r="K97" s="6" t="str">
        <f t="shared" si="11"/>
        <v/>
      </c>
      <c r="L97" s="6" t="str">
        <f t="shared" si="11"/>
        <v/>
      </c>
      <c r="M97" s="6" t="str">
        <f t="shared" si="11"/>
        <v/>
      </c>
      <c r="N97" s="6" t="str">
        <f t="shared" si="11"/>
        <v/>
      </c>
      <c r="O97" s="6" t="str">
        <f t="shared" si="11"/>
        <v/>
      </c>
      <c r="P97" s="6" t="str">
        <f t="shared" si="11"/>
        <v/>
      </c>
      <c r="Q97" s="6" t="str">
        <f t="shared" si="11"/>
        <v/>
      </c>
      <c r="R97" s="6" t="str">
        <f t="shared" si="11"/>
        <v/>
      </c>
      <c r="S97" s="6" t="str">
        <f t="shared" si="11"/>
        <v/>
      </c>
      <c r="T97" s="6" t="str">
        <f t="shared" si="11"/>
        <v/>
      </c>
      <c r="U97" s="6" t="str">
        <f t="shared" si="11"/>
        <v/>
      </c>
      <c r="V97" s="6" t="str">
        <f t="shared" si="11"/>
        <v/>
      </c>
    </row>
    <row r="98" spans="1:22" x14ac:dyDescent="0.25">
      <c r="A98" s="1" t="s">
        <v>289</v>
      </c>
      <c r="B98" s="1" t="str">
        <f t="shared" si="7"/>
        <v>59</v>
      </c>
      <c r="C98" s="1" t="s">
        <v>288</v>
      </c>
      <c r="D98" s="1">
        <v>2</v>
      </c>
      <c r="E98" s="1" t="str">
        <f t="shared" si="8"/>
        <v>'http://www.lamoda.ru/p/MP002XU02KGH',</v>
      </c>
      <c r="F98" s="1" t="str">
        <f>_xlfn.XLOOKUP("http://www.lamoda.ru/p/"&amp;C98,Парсинг!C:C,Парсинг!B:B,"ERR",0)</f>
        <v>Всё доступно</v>
      </c>
      <c r="G98" s="6" t="str">
        <f t="shared" si="9"/>
        <v/>
      </c>
      <c r="H98" s="6" t="str">
        <f t="shared" si="11"/>
        <v/>
      </c>
      <c r="I98" s="6" t="str">
        <f t="shared" si="11"/>
        <v/>
      </c>
      <c r="J98" s="6" t="str">
        <f t="shared" si="11"/>
        <v/>
      </c>
      <c r="K98" s="6" t="str">
        <f t="shared" si="11"/>
        <v/>
      </c>
      <c r="L98" s="6" t="str">
        <f t="shared" si="11"/>
        <v/>
      </c>
      <c r="M98" s="6" t="str">
        <f t="shared" si="11"/>
        <v/>
      </c>
      <c r="N98" s="6" t="str">
        <f t="shared" si="11"/>
        <v/>
      </c>
      <c r="O98" s="6" t="str">
        <f t="shared" si="11"/>
        <v/>
      </c>
      <c r="P98" s="6" t="str">
        <f t="shared" si="11"/>
        <v/>
      </c>
      <c r="Q98" s="6" t="str">
        <f t="shared" si="11"/>
        <v/>
      </c>
      <c r="R98" s="6" t="str">
        <f t="shared" si="11"/>
        <v/>
      </c>
      <c r="S98" s="6" t="str">
        <f t="shared" si="11"/>
        <v/>
      </c>
      <c r="T98" s="6" t="str">
        <f t="shared" si="11"/>
        <v/>
      </c>
      <c r="U98" s="6" t="str">
        <f t="shared" si="11"/>
        <v/>
      </c>
      <c r="V98" s="6" t="str">
        <f t="shared" si="11"/>
        <v/>
      </c>
    </row>
    <row r="99" spans="1:22" x14ac:dyDescent="0.25">
      <c r="A99" s="1" t="s">
        <v>290</v>
      </c>
      <c r="B99" s="1" t="str">
        <f t="shared" si="7"/>
        <v>59</v>
      </c>
      <c r="C99" s="1" t="s">
        <v>291</v>
      </c>
      <c r="D99" s="1">
        <v>2</v>
      </c>
      <c r="E99" s="1" t="str">
        <f t="shared" si="8"/>
        <v>'http://www.lamoda.ru/p/MP002XU02KGS',</v>
      </c>
      <c r="F99" s="1" t="str">
        <f>_xlfn.XLOOKUP("http://www.lamoda.ru/p/"&amp;C99,Парсинг!C:C,Парсинг!B:B,"ERR",0)</f>
        <v>55,63,</v>
      </c>
      <c r="G99" s="6" t="str">
        <f t="shared" si="9"/>
        <v/>
      </c>
      <c r="H99" s="6">
        <f t="shared" si="11"/>
        <v>1</v>
      </c>
      <c r="I99" s="6" t="str">
        <f t="shared" si="11"/>
        <v/>
      </c>
      <c r="J99" s="6" t="str">
        <f t="shared" si="11"/>
        <v/>
      </c>
      <c r="K99" s="6" t="str">
        <f t="shared" si="11"/>
        <v/>
      </c>
      <c r="L99" s="6" t="str">
        <f t="shared" si="11"/>
        <v/>
      </c>
      <c r="M99" s="6" t="str">
        <f t="shared" si="11"/>
        <v/>
      </c>
      <c r="N99" s="6">
        <f t="shared" si="11"/>
        <v>1</v>
      </c>
      <c r="O99" s="6" t="str">
        <f t="shared" si="11"/>
        <v/>
      </c>
      <c r="P99" s="6" t="str">
        <f t="shared" si="11"/>
        <v/>
      </c>
      <c r="Q99" s="6" t="str">
        <f t="shared" si="11"/>
        <v/>
      </c>
      <c r="R99" s="6" t="str">
        <f t="shared" si="11"/>
        <v/>
      </c>
      <c r="S99" s="6" t="str">
        <f t="shared" si="11"/>
        <v/>
      </c>
      <c r="T99" s="6" t="str">
        <f t="shared" si="11"/>
        <v/>
      </c>
      <c r="U99" s="6" t="str">
        <f t="shared" si="11"/>
        <v/>
      </c>
      <c r="V99" s="6" t="str">
        <f t="shared" si="11"/>
        <v/>
      </c>
    </row>
    <row r="100" spans="1:22" x14ac:dyDescent="0.25">
      <c r="A100" s="1" t="s">
        <v>292</v>
      </c>
      <c r="B100" s="1" t="str">
        <f t="shared" si="7"/>
        <v>00</v>
      </c>
      <c r="C100" s="1" t="s">
        <v>293</v>
      </c>
      <c r="D100" s="1">
        <v>2</v>
      </c>
      <c r="E100" s="1" t="str">
        <f t="shared" si="8"/>
        <v>'http://www.lamoda.ru/p/MP002XU02NJO',</v>
      </c>
      <c r="F100" s="1" t="str">
        <f>_xlfn.XLOOKUP("http://www.lamoda.ru/p/"&amp;C100,Парсинг!C:C,Парсинг!B:B,"ERR",0)</f>
        <v>O/S</v>
      </c>
      <c r="G100" s="6">
        <f t="shared" si="9"/>
        <v>1</v>
      </c>
      <c r="H100" s="6" t="str">
        <f t="shared" si="11"/>
        <v/>
      </c>
      <c r="I100" s="6" t="str">
        <f t="shared" si="11"/>
        <v/>
      </c>
      <c r="J100" s="6" t="str">
        <f t="shared" si="11"/>
        <v/>
      </c>
      <c r="K100" s="6" t="str">
        <f t="shared" si="11"/>
        <v/>
      </c>
      <c r="L100" s="6" t="str">
        <f t="shared" si="11"/>
        <v/>
      </c>
      <c r="M100" s="6" t="str">
        <f t="shared" si="11"/>
        <v/>
      </c>
      <c r="N100" s="6" t="str">
        <f t="shared" si="11"/>
        <v/>
      </c>
      <c r="O100" s="6" t="str">
        <f t="shared" si="11"/>
        <v/>
      </c>
      <c r="P100" s="6" t="str">
        <f t="shared" si="11"/>
        <v/>
      </c>
      <c r="Q100" s="6" t="str">
        <f t="shared" si="11"/>
        <v/>
      </c>
      <c r="R100" s="6" t="str">
        <f t="shared" si="11"/>
        <v/>
      </c>
      <c r="S100" s="6" t="str">
        <f t="shared" si="11"/>
        <v/>
      </c>
      <c r="T100" s="6" t="str">
        <f t="shared" si="11"/>
        <v/>
      </c>
      <c r="U100" s="6" t="str">
        <f t="shared" si="11"/>
        <v/>
      </c>
      <c r="V100" s="6" t="str">
        <f t="shared" si="11"/>
        <v/>
      </c>
    </row>
    <row r="101" spans="1:22" x14ac:dyDescent="0.25">
      <c r="A101" s="1" t="s">
        <v>294</v>
      </c>
      <c r="B101" s="1" t="str">
        <f t="shared" si="7"/>
        <v>00</v>
      </c>
      <c r="C101" s="1" t="s">
        <v>295</v>
      </c>
      <c r="D101" s="1">
        <v>2</v>
      </c>
      <c r="E101" s="1" t="str">
        <f t="shared" si="8"/>
        <v>'http://www.lamoda.ru/p/MP002XU02NJV',</v>
      </c>
      <c r="F101" s="1" t="str">
        <f>_xlfn.XLOOKUP("http://www.lamoda.ru/p/"&amp;C101,Парсинг!C:C,Парсинг!B:B,"ERR",0)</f>
        <v>O/S</v>
      </c>
      <c r="G101" s="6">
        <f t="shared" si="9"/>
        <v>1</v>
      </c>
      <c r="H101" s="6" t="str">
        <f t="shared" si="11"/>
        <v/>
      </c>
      <c r="I101" s="6" t="str">
        <f t="shared" si="11"/>
        <v/>
      </c>
      <c r="J101" s="6" t="str">
        <f t="shared" si="11"/>
        <v/>
      </c>
      <c r="K101" s="6" t="str">
        <f t="shared" si="11"/>
        <v/>
      </c>
      <c r="L101" s="6" t="str">
        <f t="shared" si="11"/>
        <v/>
      </c>
      <c r="M101" s="6" t="str">
        <f t="shared" si="11"/>
        <v/>
      </c>
      <c r="N101" s="6" t="str">
        <f t="shared" si="11"/>
        <v/>
      </c>
      <c r="O101" s="6" t="str">
        <f t="shared" si="11"/>
        <v/>
      </c>
      <c r="P101" s="6" t="str">
        <f t="shared" si="11"/>
        <v/>
      </c>
      <c r="Q101" s="6" t="str">
        <f t="shared" si="11"/>
        <v/>
      </c>
      <c r="R101" s="6" t="str">
        <f t="shared" si="11"/>
        <v/>
      </c>
      <c r="S101" s="6" t="str">
        <f t="shared" si="11"/>
        <v/>
      </c>
      <c r="T101" s="6" t="str">
        <f t="shared" si="11"/>
        <v/>
      </c>
      <c r="U101" s="6" t="str">
        <f t="shared" si="11"/>
        <v/>
      </c>
      <c r="V101" s="6" t="str">
        <f t="shared" si="11"/>
        <v/>
      </c>
    </row>
    <row r="102" spans="1:22" x14ac:dyDescent="0.25">
      <c r="A102" s="1" t="s">
        <v>296</v>
      </c>
      <c r="B102" s="1" t="str">
        <f t="shared" si="7"/>
        <v>59</v>
      </c>
      <c r="C102" s="1" t="s">
        <v>297</v>
      </c>
      <c r="D102" s="1">
        <v>2</v>
      </c>
      <c r="E102" s="1" t="str">
        <f t="shared" si="8"/>
        <v>'http://www.lamoda.ru/p/MP002XU02SFP',</v>
      </c>
      <c r="F102" s="1" t="str">
        <f>_xlfn.XLOOKUP("http://www.lamoda.ru/p/"&amp;C102,Парсинг!C:C,Парсинг!B:B,"ERR",0)</f>
        <v>55,61,</v>
      </c>
      <c r="G102" s="6" t="str">
        <f t="shared" si="9"/>
        <v/>
      </c>
      <c r="H102" s="6">
        <f t="shared" si="11"/>
        <v>1</v>
      </c>
      <c r="I102" s="6" t="str">
        <f t="shared" si="11"/>
        <v/>
      </c>
      <c r="J102" s="6">
        <f t="shared" si="11"/>
        <v>1</v>
      </c>
      <c r="K102" s="6" t="str">
        <f t="shared" si="11"/>
        <v/>
      </c>
      <c r="L102" s="6" t="str">
        <f t="shared" si="11"/>
        <v/>
      </c>
      <c r="M102" s="6" t="str">
        <f t="shared" si="11"/>
        <v/>
      </c>
      <c r="N102" s="6" t="str">
        <f t="shared" si="11"/>
        <v/>
      </c>
      <c r="O102" s="6" t="str">
        <f t="shared" si="11"/>
        <v/>
      </c>
      <c r="P102" s="6" t="str">
        <f t="shared" si="11"/>
        <v/>
      </c>
      <c r="Q102" s="6" t="str">
        <f t="shared" si="11"/>
        <v/>
      </c>
      <c r="R102" s="6" t="str">
        <f t="shared" si="11"/>
        <v/>
      </c>
      <c r="S102" s="6" t="str">
        <f t="shared" si="11"/>
        <v/>
      </c>
      <c r="T102" s="6" t="str">
        <f t="shared" si="11"/>
        <v/>
      </c>
      <c r="U102" s="6" t="str">
        <f t="shared" si="11"/>
        <v/>
      </c>
      <c r="V102" s="6" t="str">
        <f t="shared" si="11"/>
        <v/>
      </c>
    </row>
    <row r="103" spans="1:22" x14ac:dyDescent="0.25">
      <c r="A103" s="1" t="s">
        <v>298</v>
      </c>
      <c r="B103" s="1" t="str">
        <f t="shared" si="7"/>
        <v>57</v>
      </c>
      <c r="C103" s="1" t="s">
        <v>299</v>
      </c>
      <c r="D103" s="1">
        <v>2</v>
      </c>
      <c r="E103" s="1" t="str">
        <f t="shared" si="8"/>
        <v>'http://www.lamoda.ru/p/MP002XU02YL6',</v>
      </c>
      <c r="F103" s="1" t="str">
        <f>_xlfn.XLOOKUP("http://www.lamoda.ru/p/"&amp;C103,Парсинг!C:C,Парсинг!B:B,"ERR",0)</f>
        <v>55,61,</v>
      </c>
      <c r="G103" s="6" t="str">
        <f t="shared" si="9"/>
        <v/>
      </c>
      <c r="H103" s="6">
        <f t="shared" ref="H103:V111" si="12">_xlfn.LET(_xlpm.isFind,IFERROR(FIND(H$1&amp;",",$F103),0)&gt;0,IF(_xlpm.isFind,1,""))</f>
        <v>1</v>
      </c>
      <c r="I103" s="6" t="str">
        <f t="shared" si="12"/>
        <v/>
      </c>
      <c r="J103" s="6">
        <f t="shared" si="12"/>
        <v>1</v>
      </c>
      <c r="K103" s="6" t="str">
        <f t="shared" si="12"/>
        <v/>
      </c>
      <c r="L103" s="6" t="str">
        <f t="shared" si="12"/>
        <v/>
      </c>
      <c r="M103" s="6" t="str">
        <f t="shared" si="12"/>
        <v/>
      </c>
      <c r="N103" s="6" t="str">
        <f t="shared" si="12"/>
        <v/>
      </c>
      <c r="O103" s="6" t="str">
        <f t="shared" si="12"/>
        <v/>
      </c>
      <c r="P103" s="6" t="str">
        <f t="shared" si="12"/>
        <v/>
      </c>
      <c r="Q103" s="6" t="str">
        <f t="shared" si="12"/>
        <v/>
      </c>
      <c r="R103" s="6" t="str">
        <f t="shared" si="12"/>
        <v/>
      </c>
      <c r="S103" s="6" t="str">
        <f t="shared" si="12"/>
        <v/>
      </c>
      <c r="T103" s="6" t="str">
        <f t="shared" si="12"/>
        <v/>
      </c>
      <c r="U103" s="6" t="str">
        <f t="shared" si="12"/>
        <v/>
      </c>
      <c r="V103" s="6" t="str">
        <f t="shared" si="12"/>
        <v/>
      </c>
    </row>
    <row r="104" spans="1:22" x14ac:dyDescent="0.25">
      <c r="A104" s="1" t="s">
        <v>300</v>
      </c>
      <c r="B104" s="1" t="str">
        <f t="shared" si="7"/>
        <v>59</v>
      </c>
      <c r="C104" s="1" t="s">
        <v>299</v>
      </c>
      <c r="D104" s="1">
        <v>2</v>
      </c>
      <c r="E104" s="1" t="str">
        <f t="shared" si="8"/>
        <v>'http://www.lamoda.ru/p/MP002XU02YL6',</v>
      </c>
      <c r="F104" s="1" t="str">
        <f>_xlfn.XLOOKUP("http://www.lamoda.ru/p/"&amp;C104,Парсинг!C:C,Парсинг!B:B,"ERR",0)</f>
        <v>55,61,</v>
      </c>
      <c r="G104" s="6" t="str">
        <f t="shared" si="9"/>
        <v/>
      </c>
      <c r="H104" s="6">
        <f t="shared" si="12"/>
        <v>1</v>
      </c>
      <c r="I104" s="6" t="str">
        <f t="shared" si="12"/>
        <v/>
      </c>
      <c r="J104" s="6">
        <f t="shared" si="12"/>
        <v>1</v>
      </c>
      <c r="K104" s="6" t="str">
        <f t="shared" si="12"/>
        <v/>
      </c>
      <c r="L104" s="6" t="str">
        <f t="shared" si="12"/>
        <v/>
      </c>
      <c r="M104" s="6" t="str">
        <f t="shared" si="12"/>
        <v/>
      </c>
      <c r="N104" s="6" t="str">
        <f t="shared" si="12"/>
        <v/>
      </c>
      <c r="O104" s="6" t="str">
        <f t="shared" si="12"/>
        <v/>
      </c>
      <c r="P104" s="6" t="str">
        <f t="shared" si="12"/>
        <v/>
      </c>
      <c r="Q104" s="6" t="str">
        <f t="shared" si="12"/>
        <v/>
      </c>
      <c r="R104" s="6" t="str">
        <f t="shared" si="12"/>
        <v/>
      </c>
      <c r="S104" s="6" t="str">
        <f t="shared" si="12"/>
        <v/>
      </c>
      <c r="T104" s="6" t="str">
        <f t="shared" si="12"/>
        <v/>
      </c>
      <c r="U104" s="6" t="str">
        <f t="shared" si="12"/>
        <v/>
      </c>
      <c r="V104" s="6" t="str">
        <f t="shared" si="12"/>
        <v/>
      </c>
    </row>
    <row r="105" spans="1:22" x14ac:dyDescent="0.25">
      <c r="A105" s="1" t="s">
        <v>301</v>
      </c>
      <c r="B105" s="1" t="str">
        <f t="shared" si="7"/>
        <v>59</v>
      </c>
      <c r="C105" s="1" t="s">
        <v>302</v>
      </c>
      <c r="D105" s="1">
        <v>2</v>
      </c>
      <c r="E105" s="1" t="str">
        <f t="shared" si="8"/>
        <v>'http://www.lamoda.ru/p/MP002XU02YLM',</v>
      </c>
      <c r="F105" s="1" t="str">
        <f>_xlfn.XLOOKUP("http://www.lamoda.ru/p/"&amp;C105,Парсинг!C:C,Парсинг!B:B,"ERR",0)</f>
        <v>55,56,57,60,61,62,63,</v>
      </c>
      <c r="G105" s="6" t="str">
        <f t="shared" si="9"/>
        <v/>
      </c>
      <c r="H105" s="6">
        <f t="shared" si="12"/>
        <v>1</v>
      </c>
      <c r="I105" s="6" t="str">
        <f t="shared" si="12"/>
        <v/>
      </c>
      <c r="J105" s="6">
        <f t="shared" si="12"/>
        <v>1</v>
      </c>
      <c r="K105" s="6">
        <f t="shared" si="12"/>
        <v>1</v>
      </c>
      <c r="L105" s="6">
        <f t="shared" si="12"/>
        <v>1</v>
      </c>
      <c r="M105" s="6" t="str">
        <f t="shared" si="12"/>
        <v/>
      </c>
      <c r="N105" s="6">
        <f t="shared" si="12"/>
        <v>1</v>
      </c>
      <c r="O105" s="6">
        <f t="shared" si="12"/>
        <v>1</v>
      </c>
      <c r="P105" s="6" t="str">
        <f t="shared" si="12"/>
        <v/>
      </c>
      <c r="Q105" s="6" t="str">
        <f t="shared" si="12"/>
        <v/>
      </c>
      <c r="R105" s="6" t="str">
        <f t="shared" si="12"/>
        <v/>
      </c>
      <c r="S105" s="6">
        <f t="shared" si="12"/>
        <v>1</v>
      </c>
      <c r="T105" s="6" t="str">
        <f t="shared" si="12"/>
        <v/>
      </c>
      <c r="U105" s="6" t="str">
        <f t="shared" si="12"/>
        <v/>
      </c>
      <c r="V105" s="6" t="str">
        <f t="shared" si="12"/>
        <v/>
      </c>
    </row>
    <row r="106" spans="1:22" x14ac:dyDescent="0.25">
      <c r="A106" s="1" t="s">
        <v>303</v>
      </c>
      <c r="B106" s="1" t="str">
        <f t="shared" si="7"/>
        <v>59</v>
      </c>
      <c r="C106" s="1" t="s">
        <v>304</v>
      </c>
      <c r="D106" s="1">
        <v>2</v>
      </c>
      <c r="E106" s="1" t="str">
        <f t="shared" si="8"/>
        <v>'http://www.lamoda.ru/p/MP002XU02YLN',</v>
      </c>
      <c r="F106" s="1" t="str">
        <f>_xlfn.XLOOKUP("http://www.lamoda.ru/p/"&amp;C106,Парсинг!C:C,Парсинг!B:B,"ERR",0)</f>
        <v>55,56,60,61,62,63,</v>
      </c>
      <c r="G106" s="6" t="str">
        <f t="shared" si="9"/>
        <v/>
      </c>
      <c r="H106" s="6">
        <f t="shared" si="12"/>
        <v>1</v>
      </c>
      <c r="I106" s="6" t="str">
        <f t="shared" si="12"/>
        <v/>
      </c>
      <c r="J106" s="6">
        <f t="shared" si="12"/>
        <v>1</v>
      </c>
      <c r="K106" s="6">
        <f t="shared" si="12"/>
        <v>1</v>
      </c>
      <c r="L106" s="6" t="str">
        <f t="shared" si="12"/>
        <v/>
      </c>
      <c r="M106" s="6" t="str">
        <f t="shared" si="12"/>
        <v/>
      </c>
      <c r="N106" s="6">
        <f t="shared" si="12"/>
        <v>1</v>
      </c>
      <c r="O106" s="6">
        <f t="shared" si="12"/>
        <v>1</v>
      </c>
      <c r="P106" s="6" t="str">
        <f t="shared" si="12"/>
        <v/>
      </c>
      <c r="Q106" s="6" t="str">
        <f t="shared" si="12"/>
        <v/>
      </c>
      <c r="R106" s="6" t="str">
        <f t="shared" si="12"/>
        <v/>
      </c>
      <c r="S106" s="6">
        <f t="shared" si="12"/>
        <v>1</v>
      </c>
      <c r="T106" s="6" t="str">
        <f t="shared" si="12"/>
        <v/>
      </c>
      <c r="U106" s="6" t="str">
        <f t="shared" si="12"/>
        <v/>
      </c>
      <c r="V106" s="6" t="str">
        <f t="shared" si="12"/>
        <v/>
      </c>
    </row>
    <row r="107" spans="1:22" x14ac:dyDescent="0.25">
      <c r="A107" s="1" t="s">
        <v>305</v>
      </c>
      <c r="B107" s="1" t="str">
        <f t="shared" si="7"/>
        <v>57</v>
      </c>
      <c r="C107" s="1" t="s">
        <v>136</v>
      </c>
      <c r="D107" s="1">
        <v>2</v>
      </c>
      <c r="E107" s="1" t="str">
        <f t="shared" si="8"/>
        <v>'http://www.lamoda.ru/p/MP002XU02YLT',</v>
      </c>
      <c r="F107" s="1" t="str">
        <f>_xlfn.XLOOKUP("http://www.lamoda.ru/p/"&amp;C107,Парсинг!C:C,Парсинг!B:B,"ERR",0)</f>
        <v>55,56,58,60,62,63,64,</v>
      </c>
      <c r="G107" s="6" t="str">
        <f t="shared" si="9"/>
        <v/>
      </c>
      <c r="H107" s="6">
        <f t="shared" si="12"/>
        <v>1</v>
      </c>
      <c r="I107" s="6" t="str">
        <f t="shared" si="12"/>
        <v/>
      </c>
      <c r="J107" s="6" t="str">
        <f t="shared" si="12"/>
        <v/>
      </c>
      <c r="K107" s="6">
        <f t="shared" si="12"/>
        <v>1</v>
      </c>
      <c r="L107" s="6" t="str">
        <f t="shared" si="12"/>
        <v/>
      </c>
      <c r="M107" s="6">
        <f t="shared" si="12"/>
        <v>1</v>
      </c>
      <c r="N107" s="6">
        <f t="shared" si="12"/>
        <v>1</v>
      </c>
      <c r="O107" s="6">
        <f t="shared" si="12"/>
        <v>1</v>
      </c>
      <c r="P107" s="6" t="str">
        <f t="shared" si="12"/>
        <v/>
      </c>
      <c r="Q107" s="6" t="str">
        <f t="shared" si="12"/>
        <v/>
      </c>
      <c r="R107" s="6" t="str">
        <f t="shared" si="12"/>
        <v/>
      </c>
      <c r="S107" s="6">
        <f t="shared" si="12"/>
        <v>1</v>
      </c>
      <c r="T107" s="6" t="str">
        <f t="shared" si="12"/>
        <v/>
      </c>
      <c r="U107" s="6" t="str">
        <f t="shared" si="12"/>
        <v/>
      </c>
      <c r="V107" s="6">
        <f t="shared" si="12"/>
        <v>1</v>
      </c>
    </row>
    <row r="108" spans="1:22" x14ac:dyDescent="0.25">
      <c r="A108" s="1" t="s">
        <v>306</v>
      </c>
      <c r="B108" s="1" t="str">
        <f t="shared" si="7"/>
        <v>59</v>
      </c>
      <c r="C108" s="1" t="s">
        <v>307</v>
      </c>
      <c r="D108" s="1">
        <v>2</v>
      </c>
      <c r="E108" s="1" t="str">
        <f t="shared" si="8"/>
        <v>'http://www.lamoda.ru/p/MP002XU02YMJ',</v>
      </c>
      <c r="F108" s="1" t="str">
        <f>_xlfn.XLOOKUP("http://www.lamoda.ru/p/"&amp;C108,Парсинг!C:C,Парсинг!B:B,"ERR",0)</f>
        <v>55,56,58,60,61,62,63,</v>
      </c>
      <c r="G108" s="6" t="str">
        <f t="shared" si="9"/>
        <v/>
      </c>
      <c r="H108" s="6">
        <f t="shared" si="12"/>
        <v>1</v>
      </c>
      <c r="I108" s="6" t="str">
        <f t="shared" si="12"/>
        <v/>
      </c>
      <c r="J108" s="6">
        <f t="shared" si="12"/>
        <v>1</v>
      </c>
      <c r="K108" s="6">
        <f t="shared" si="12"/>
        <v>1</v>
      </c>
      <c r="L108" s="6" t="str">
        <f t="shared" si="12"/>
        <v/>
      </c>
      <c r="M108" s="6">
        <f t="shared" si="12"/>
        <v>1</v>
      </c>
      <c r="N108" s="6">
        <f t="shared" si="12"/>
        <v>1</v>
      </c>
      <c r="O108" s="6">
        <f t="shared" si="12"/>
        <v>1</v>
      </c>
      <c r="P108" s="6" t="str">
        <f t="shared" si="12"/>
        <v/>
      </c>
      <c r="Q108" s="6" t="str">
        <f t="shared" si="12"/>
        <v/>
      </c>
      <c r="R108" s="6" t="str">
        <f t="shared" si="12"/>
        <v/>
      </c>
      <c r="S108" s="6">
        <f t="shared" si="12"/>
        <v>1</v>
      </c>
      <c r="T108" s="6" t="str">
        <f t="shared" si="12"/>
        <v/>
      </c>
      <c r="U108" s="6" t="str">
        <f t="shared" si="12"/>
        <v/>
      </c>
      <c r="V108" s="6" t="str">
        <f t="shared" si="12"/>
        <v/>
      </c>
    </row>
    <row r="109" spans="1:22" x14ac:dyDescent="0.25">
      <c r="A109" s="1" t="s">
        <v>308</v>
      </c>
      <c r="B109" s="1" t="str">
        <f t="shared" si="7"/>
        <v>57</v>
      </c>
      <c r="C109" s="1" t="s">
        <v>309</v>
      </c>
      <c r="D109" s="1">
        <v>2</v>
      </c>
      <c r="E109" s="1" t="str">
        <f t="shared" si="8"/>
        <v>'http://www.lamoda.ru/p/MP002XU02YMK',</v>
      </c>
      <c r="F109" s="1" t="str">
        <f>_xlfn.XLOOKUP("http://www.lamoda.ru/p/"&amp;C109,Парсинг!C:C,Парсинг!B:B,"ERR",0)</f>
        <v>55,56,58,61,62,63,</v>
      </c>
      <c r="G109" s="6" t="str">
        <f t="shared" si="9"/>
        <v/>
      </c>
      <c r="H109" s="6">
        <f t="shared" si="12"/>
        <v>1</v>
      </c>
      <c r="I109" s="6" t="str">
        <f t="shared" si="12"/>
        <v/>
      </c>
      <c r="J109" s="6">
        <f t="shared" si="12"/>
        <v>1</v>
      </c>
      <c r="K109" s="6">
        <f t="shared" si="12"/>
        <v>1</v>
      </c>
      <c r="L109" s="6" t="str">
        <f t="shared" si="12"/>
        <v/>
      </c>
      <c r="M109" s="6">
        <f t="shared" si="12"/>
        <v>1</v>
      </c>
      <c r="N109" s="6">
        <f t="shared" si="12"/>
        <v>1</v>
      </c>
      <c r="O109" s="6" t="str">
        <f t="shared" si="12"/>
        <v/>
      </c>
      <c r="P109" s="6" t="str">
        <f t="shared" si="12"/>
        <v/>
      </c>
      <c r="Q109" s="6" t="str">
        <f t="shared" si="12"/>
        <v/>
      </c>
      <c r="R109" s="6" t="str">
        <f t="shared" si="12"/>
        <v/>
      </c>
      <c r="S109" s="6">
        <f t="shared" si="12"/>
        <v>1</v>
      </c>
      <c r="T109" s="6" t="str">
        <f t="shared" si="12"/>
        <v/>
      </c>
      <c r="U109" s="6" t="str">
        <f t="shared" si="12"/>
        <v/>
      </c>
      <c r="V109" s="6" t="str">
        <f t="shared" si="12"/>
        <v/>
      </c>
    </row>
    <row r="110" spans="1:22" x14ac:dyDescent="0.25">
      <c r="A110" s="1" t="s">
        <v>310</v>
      </c>
      <c r="B110" s="1" t="str">
        <f t="shared" si="7"/>
        <v>59</v>
      </c>
      <c r="C110" s="1" t="s">
        <v>311</v>
      </c>
      <c r="D110" s="1">
        <v>2</v>
      </c>
      <c r="E110" s="1" t="str">
        <f t="shared" si="8"/>
        <v>'http://www.lamoda.ru/p/MP002XU02YMM',</v>
      </c>
      <c r="F110" s="1" t="str">
        <f>_xlfn.XLOOKUP("http://www.lamoda.ru/p/"&amp;C110,Парсинг!C:C,Парсинг!B:B,"ERR",0)</f>
        <v>55,56,57,61,</v>
      </c>
      <c r="G110" s="6" t="str">
        <f t="shared" si="9"/>
        <v/>
      </c>
      <c r="H110" s="6">
        <f t="shared" si="12"/>
        <v>1</v>
      </c>
      <c r="I110" s="6" t="str">
        <f t="shared" si="12"/>
        <v/>
      </c>
      <c r="J110" s="6">
        <f t="shared" si="12"/>
        <v>1</v>
      </c>
      <c r="K110" s="6">
        <f t="shared" si="12"/>
        <v>1</v>
      </c>
      <c r="L110" s="6">
        <f t="shared" si="12"/>
        <v>1</v>
      </c>
      <c r="M110" s="6" t="str">
        <f t="shared" si="12"/>
        <v/>
      </c>
      <c r="N110" s="6" t="str">
        <f t="shared" si="12"/>
        <v/>
      </c>
      <c r="O110" s="6" t="str">
        <f t="shared" si="12"/>
        <v/>
      </c>
      <c r="P110" s="6" t="str">
        <f t="shared" si="12"/>
        <v/>
      </c>
      <c r="Q110" s="6" t="str">
        <f t="shared" si="12"/>
        <v/>
      </c>
      <c r="R110" s="6" t="str">
        <f t="shared" si="12"/>
        <v/>
      </c>
      <c r="S110" s="6" t="str">
        <f t="shared" si="12"/>
        <v/>
      </c>
      <c r="T110" s="6" t="str">
        <f t="shared" si="12"/>
        <v/>
      </c>
      <c r="U110" s="6" t="str">
        <f t="shared" si="12"/>
        <v/>
      </c>
      <c r="V110" s="6" t="str">
        <f t="shared" si="12"/>
        <v/>
      </c>
    </row>
    <row r="111" spans="1:22" x14ac:dyDescent="0.25">
      <c r="A111" s="1" t="s">
        <v>312</v>
      </c>
      <c r="B111" s="1" t="str">
        <f t="shared" si="7"/>
        <v>59</v>
      </c>
      <c r="C111" s="1" t="s">
        <v>313</v>
      </c>
      <c r="D111" s="1">
        <v>2</v>
      </c>
      <c r="E111" s="1" t="str">
        <f t="shared" si="8"/>
        <v>'http://www.lamoda.ru/p/MP002XU02YN0',</v>
      </c>
      <c r="F111" s="1" t="str">
        <f>_xlfn.XLOOKUP("http://www.lamoda.ru/p/"&amp;C111,Парсинг!C:C,Парсинг!B:B,"ERR",0)</f>
        <v>55,57,61,</v>
      </c>
      <c r="G111" s="6" t="str">
        <f t="shared" si="9"/>
        <v/>
      </c>
      <c r="H111" s="6">
        <f t="shared" si="12"/>
        <v>1</v>
      </c>
      <c r="I111" s="6" t="str">
        <f t="shared" si="12"/>
        <v/>
      </c>
      <c r="J111" s="6">
        <f t="shared" si="12"/>
        <v>1</v>
      </c>
      <c r="K111" s="6" t="str">
        <f t="shared" si="12"/>
        <v/>
      </c>
      <c r="L111" s="6">
        <f t="shared" si="12"/>
        <v>1</v>
      </c>
      <c r="M111" s="6" t="str">
        <f t="shared" si="12"/>
        <v/>
      </c>
      <c r="N111" s="6" t="str">
        <f t="shared" si="12"/>
        <v/>
      </c>
      <c r="O111" s="6" t="str">
        <f t="shared" si="12"/>
        <v/>
      </c>
      <c r="P111" s="6" t="str">
        <f t="shared" si="12"/>
        <v/>
      </c>
      <c r="Q111" s="6" t="str">
        <f t="shared" si="12"/>
        <v/>
      </c>
      <c r="R111" s="6" t="str">
        <f t="shared" si="12"/>
        <v/>
      </c>
      <c r="S111" s="6" t="str">
        <f t="shared" si="12"/>
        <v/>
      </c>
      <c r="T111" s="6" t="str">
        <f t="shared" si="12"/>
        <v/>
      </c>
      <c r="U111" s="6" t="str">
        <f t="shared" si="12"/>
        <v/>
      </c>
      <c r="V111" s="6" t="str">
        <f t="shared" si="12"/>
        <v/>
      </c>
    </row>
    <row r="112" spans="1:22" x14ac:dyDescent="0.25">
      <c r="A112" s="1" t="s">
        <v>314</v>
      </c>
      <c r="B112" s="1" t="str">
        <f t="shared" si="7"/>
        <v>57</v>
      </c>
      <c r="C112" s="1" t="s">
        <v>315</v>
      </c>
      <c r="D112" s="1">
        <v>2</v>
      </c>
      <c r="E112" s="1" t="str">
        <f t="shared" si="8"/>
        <v>'http://www.lamoda.ru/p/MP002XU02YN3',</v>
      </c>
      <c r="F112" s="1" t="str">
        <f>_xlfn.XLOOKUP("http://www.lamoda.ru/p/"&amp;C112,Парсинг!C:C,Парсинг!B:B,"ERR",0)</f>
        <v>56,58,60,63,</v>
      </c>
      <c r="N112" s="6">
        <v>64</v>
      </c>
    </row>
    <row r="113" spans="1:6" x14ac:dyDescent="0.25">
      <c r="A113" s="1" t="s">
        <v>316</v>
      </c>
      <c r="B113" s="1" t="str">
        <f t="shared" si="7"/>
        <v>61</v>
      </c>
      <c r="C113" s="1" t="s">
        <v>317</v>
      </c>
      <c r="D113" s="1">
        <v>2</v>
      </c>
      <c r="E113" s="1" t="str">
        <f t="shared" si="8"/>
        <v>'http://www.lamoda.ru/p/MP002XU02YNJ',</v>
      </c>
      <c r="F113" s="1" t="str">
        <f>_xlfn.XLOOKUP("http://www.lamoda.ru/p/"&amp;C113,Парсинг!C:C,Парсинг!B:B,"ERR",0)</f>
        <v>56,57,58,60,62,</v>
      </c>
    </row>
    <row r="114" spans="1:6" x14ac:dyDescent="0.25">
      <c r="A114" s="1" t="s">
        <v>318</v>
      </c>
      <c r="B114" s="1" t="str">
        <f t="shared" si="7"/>
        <v>59</v>
      </c>
      <c r="C114" s="1" t="s">
        <v>319</v>
      </c>
      <c r="D114" s="1">
        <v>2</v>
      </c>
      <c r="E114" s="1" t="str">
        <f t="shared" si="8"/>
        <v>'http://www.lamoda.ru/p/MP002XU02YNX',</v>
      </c>
      <c r="F114" s="1" t="str">
        <f>_xlfn.XLOOKUP("http://www.lamoda.ru/p/"&amp;C114,Парсинг!C:C,Парсинг!B:B,"ERR",0)</f>
        <v>55,57,60,62,</v>
      </c>
    </row>
    <row r="115" spans="1:6" x14ac:dyDescent="0.25">
      <c r="A115" s="1" t="s">
        <v>320</v>
      </c>
      <c r="B115" s="1" t="str">
        <f t="shared" si="7"/>
        <v>59</v>
      </c>
      <c r="C115" s="1" t="s">
        <v>321</v>
      </c>
      <c r="D115" s="1">
        <v>2</v>
      </c>
      <c r="E115" s="1" t="str">
        <f t="shared" si="8"/>
        <v>'http://www.lamoda.ru/p/MP002XU02YO0',</v>
      </c>
      <c r="F115" s="1" t="str">
        <f>_xlfn.XLOOKUP("http://www.lamoda.ru/p/"&amp;C115,Парсинг!C:C,Парсинг!B:B,"ERR",0)</f>
        <v>58,60,61,</v>
      </c>
    </row>
    <row r="116" spans="1:6" x14ac:dyDescent="0.25">
      <c r="A116" s="1" t="s">
        <v>322</v>
      </c>
      <c r="B116" s="1" t="str">
        <f t="shared" si="7"/>
        <v>59</v>
      </c>
      <c r="C116" s="1" t="s">
        <v>323</v>
      </c>
      <c r="D116" s="1">
        <v>2</v>
      </c>
      <c r="E116" s="1" t="str">
        <f t="shared" si="8"/>
        <v>'http://www.lamoda.ru/p/MP002XU02YO2',</v>
      </c>
      <c r="F116" s="1" t="str">
        <f>_xlfn.XLOOKUP("http://www.lamoda.ru/p/"&amp;C116,Парсинг!C:C,Парсинг!B:B,"ERR",0)</f>
        <v>55,56,57,58,60,</v>
      </c>
    </row>
    <row r="117" spans="1:6" x14ac:dyDescent="0.25">
      <c r="A117" s="1" t="s">
        <v>324</v>
      </c>
      <c r="B117" s="1" t="str">
        <f t="shared" si="7"/>
        <v>59</v>
      </c>
      <c r="C117" s="1" t="s">
        <v>325</v>
      </c>
      <c r="D117" s="1">
        <v>2</v>
      </c>
      <c r="E117" s="1" t="str">
        <f t="shared" si="8"/>
        <v>'http://www.lamoda.ru/p/MP002XU02YO6',</v>
      </c>
      <c r="F117" s="1" t="str">
        <f>_xlfn.XLOOKUP("http://www.lamoda.ru/p/"&amp;C117,Парсинг!C:C,Парсинг!B:B,"ERR",0)</f>
        <v>55,56,57,60,</v>
      </c>
    </row>
    <row r="118" spans="1:6" x14ac:dyDescent="0.25">
      <c r="A118" s="1" t="s">
        <v>326</v>
      </c>
      <c r="B118" s="1" t="str">
        <f t="shared" si="7"/>
        <v>57</v>
      </c>
      <c r="C118" s="1" t="s">
        <v>327</v>
      </c>
      <c r="D118" s="1">
        <v>2</v>
      </c>
      <c r="E118" s="1" t="str">
        <f t="shared" si="8"/>
        <v>'http://www.lamoda.ru/p/MP002XU02Z0C',</v>
      </c>
      <c r="F118" s="1" t="str">
        <f>_xlfn.XLOOKUP("http://www.lamoda.ru/p/"&amp;C118,Парсинг!C:C,Парсинг!B:B,"ERR",0)</f>
        <v>Всё доступно</v>
      </c>
    </row>
    <row r="119" spans="1:6" x14ac:dyDescent="0.25">
      <c r="A119" s="1" t="s">
        <v>328</v>
      </c>
      <c r="B119" s="1" t="str">
        <f t="shared" si="7"/>
        <v>00</v>
      </c>
      <c r="C119" s="1" t="s">
        <v>329</v>
      </c>
      <c r="D119" s="1">
        <v>2</v>
      </c>
      <c r="E119" s="1" t="str">
        <f t="shared" si="8"/>
        <v>'http://www.lamoda.ru/p/MP002XU0363C',</v>
      </c>
      <c r="F119" s="1" t="str">
        <f>_xlfn.XLOOKUP("http://www.lamoda.ru/p/"&amp;C119,Парсинг!C:C,Парсинг!B:B,"ERR",0)</f>
        <v>O/S</v>
      </c>
    </row>
    <row r="120" spans="1:6" x14ac:dyDescent="0.25">
      <c r="A120" s="1" t="s">
        <v>330</v>
      </c>
      <c r="B120" s="1" t="str">
        <f t="shared" si="7"/>
        <v>00</v>
      </c>
      <c r="C120" s="1" t="s">
        <v>331</v>
      </c>
      <c r="D120" s="1">
        <v>2</v>
      </c>
      <c r="E120" s="1" t="str">
        <f t="shared" si="8"/>
        <v>'http://www.lamoda.ru/p/MP002XU0363R',</v>
      </c>
      <c r="F120" s="1" t="str">
        <f>_xlfn.XLOOKUP("http://www.lamoda.ru/p/"&amp;C120,Парсинг!C:C,Парсинг!B:B,"ERR",0)</f>
        <v>O/S</v>
      </c>
    </row>
    <row r="121" spans="1:6" x14ac:dyDescent="0.25">
      <c r="A121" s="1" t="s">
        <v>332</v>
      </c>
      <c r="B121" s="1" t="str">
        <f t="shared" si="7"/>
        <v>57</v>
      </c>
      <c r="C121" s="1" t="s">
        <v>333</v>
      </c>
      <c r="D121" s="1">
        <v>2</v>
      </c>
      <c r="E121" s="1" t="str">
        <f t="shared" si="8"/>
        <v>'http://www.lamoda.ru/p/MP002XU0364R',</v>
      </c>
      <c r="F121" s="1" t="str">
        <f>_xlfn.XLOOKUP("http://www.lamoda.ru/p/"&amp;C121,Парсинг!C:C,Парсинг!B:B,"ERR",0)</f>
        <v>58,60,63,</v>
      </c>
    </row>
    <row r="122" spans="1:6" x14ac:dyDescent="0.25">
      <c r="A122" s="1" t="s">
        <v>334</v>
      </c>
      <c r="B122" s="1" t="str">
        <f t="shared" si="7"/>
        <v>59</v>
      </c>
      <c r="C122" s="1" t="s">
        <v>333</v>
      </c>
      <c r="D122" s="1">
        <v>2</v>
      </c>
      <c r="E122" s="1" t="str">
        <f t="shared" si="8"/>
        <v>'http://www.lamoda.ru/p/MP002XU0364R',</v>
      </c>
      <c r="F122" s="1" t="str">
        <f>_xlfn.XLOOKUP("http://www.lamoda.ru/p/"&amp;C122,Парсинг!C:C,Парсинг!B:B,"ERR",0)</f>
        <v>58,60,63,</v>
      </c>
    </row>
    <row r="123" spans="1:6" x14ac:dyDescent="0.25">
      <c r="A123" s="1" t="s">
        <v>335</v>
      </c>
      <c r="B123" s="1" t="str">
        <f t="shared" si="7"/>
        <v>59</v>
      </c>
      <c r="C123" s="1" t="s">
        <v>336</v>
      </c>
      <c r="D123" s="1">
        <v>2</v>
      </c>
      <c r="E123" s="1" t="str">
        <f t="shared" si="8"/>
        <v>'http://www.lamoda.ru/p/MP002XU0365J',</v>
      </c>
      <c r="F123" s="1">
        <f>_xlfn.XLOOKUP("http://www.lamoda.ru/p/"&amp;C123,Парсинг!C:C,Парсинг!B:B,"ERR",0)</f>
        <v>63</v>
      </c>
    </row>
    <row r="124" spans="1:6" x14ac:dyDescent="0.25">
      <c r="A124" s="1" t="s">
        <v>337</v>
      </c>
      <c r="B124" s="1" t="str">
        <f t="shared" si="7"/>
        <v>61</v>
      </c>
      <c r="C124" s="1" t="s">
        <v>336</v>
      </c>
      <c r="D124" s="1">
        <v>2</v>
      </c>
      <c r="E124" s="1" t="str">
        <f t="shared" si="8"/>
        <v>'http://www.lamoda.ru/p/MP002XU0365J',</v>
      </c>
      <c r="F124" s="1">
        <f>_xlfn.XLOOKUP("http://www.lamoda.ru/p/"&amp;C124,Парсинг!C:C,Парсинг!B:B,"ERR",0)</f>
        <v>63</v>
      </c>
    </row>
    <row r="125" spans="1:6" x14ac:dyDescent="0.25">
      <c r="A125" s="1" t="s">
        <v>338</v>
      </c>
      <c r="B125" s="1" t="str">
        <f t="shared" si="7"/>
        <v>59</v>
      </c>
      <c r="C125" s="1" t="s">
        <v>339</v>
      </c>
      <c r="D125" s="1">
        <v>2</v>
      </c>
      <c r="E125" s="1" t="str">
        <f t="shared" si="8"/>
        <v>'http://www.lamoda.ru/p/MP002XU0365P',</v>
      </c>
      <c r="F125" s="1" t="str">
        <f>_xlfn.XLOOKUP("http://www.lamoda.ru/p/"&amp;C125,Парсинг!C:C,Парсинг!B:B,"ERR",0)</f>
        <v>Всё доступно</v>
      </c>
    </row>
    <row r="126" spans="1:6" x14ac:dyDescent="0.25">
      <c r="A126" s="1" t="s">
        <v>340</v>
      </c>
      <c r="B126" s="1" t="str">
        <f t="shared" si="7"/>
        <v>59</v>
      </c>
      <c r="C126" s="1" t="s">
        <v>341</v>
      </c>
      <c r="D126" s="1">
        <v>2</v>
      </c>
      <c r="E126" s="1" t="str">
        <f t="shared" si="8"/>
        <v>'http://www.lamoda.ru/p/MP002XU036JA',</v>
      </c>
      <c r="F126" s="1" t="str">
        <f>_xlfn.XLOOKUP("http://www.lamoda.ru/p/"&amp;C126,Парсинг!C:C,Парсинг!B:B,"ERR",0)</f>
        <v>57,63,</v>
      </c>
    </row>
    <row r="127" spans="1:6" x14ac:dyDescent="0.25">
      <c r="A127" s="1" t="s">
        <v>342</v>
      </c>
      <c r="B127" s="1" t="str">
        <f t="shared" si="7"/>
        <v>59</v>
      </c>
      <c r="C127" s="1" t="s">
        <v>343</v>
      </c>
      <c r="D127" s="1">
        <v>2</v>
      </c>
      <c r="E127" s="1" t="str">
        <f t="shared" si="8"/>
        <v>'http://www.lamoda.ru/p/MP002XU036PW',</v>
      </c>
      <c r="F127" s="1" t="str">
        <f>_xlfn.XLOOKUP("http://www.lamoda.ru/p/"&amp;C127,Парсинг!C:C,Парсинг!B:B,"ERR",0)</f>
        <v>55,56,58,60,61,</v>
      </c>
    </row>
    <row r="128" spans="1:6" x14ac:dyDescent="0.25">
      <c r="A128" s="1" t="s">
        <v>344</v>
      </c>
      <c r="B128" s="1" t="str">
        <f t="shared" si="7"/>
        <v>59</v>
      </c>
      <c r="C128" s="1" t="s">
        <v>345</v>
      </c>
      <c r="D128" s="1">
        <v>2</v>
      </c>
      <c r="E128" s="1" t="str">
        <f t="shared" si="8"/>
        <v>'http://www.lamoda.ru/p/MP002XU036QD',</v>
      </c>
      <c r="F128" s="1">
        <f>_xlfn.XLOOKUP("http://www.lamoda.ru/p/"&amp;C128,Парсинг!C:C,Парсинг!B:B,"ERR",0)</f>
        <v>63</v>
      </c>
    </row>
    <row r="129" spans="1:6" x14ac:dyDescent="0.25">
      <c r="A129" s="1" t="s">
        <v>346</v>
      </c>
      <c r="B129" s="1" t="str">
        <f t="shared" si="7"/>
        <v>00</v>
      </c>
      <c r="C129" s="1" t="s">
        <v>347</v>
      </c>
      <c r="D129" s="1">
        <v>2</v>
      </c>
      <c r="E129" s="1" t="str">
        <f t="shared" si="8"/>
        <v>'http://www.lamoda.ru/p/MP002XU03E0U',</v>
      </c>
      <c r="F129" s="1" t="str">
        <f>_xlfn.XLOOKUP("http://www.lamoda.ru/p/"&amp;C129,Парсинг!C:C,Парсинг!B:B,"ERR",0)</f>
        <v>O/S</v>
      </c>
    </row>
    <row r="130" spans="1:6" x14ac:dyDescent="0.25">
      <c r="A130" s="1" t="s">
        <v>348</v>
      </c>
      <c r="B130" s="1" t="str">
        <f t="shared" si="7"/>
        <v>59</v>
      </c>
      <c r="C130" s="1" t="s">
        <v>349</v>
      </c>
      <c r="D130" s="1">
        <v>2</v>
      </c>
      <c r="E130" s="1" t="str">
        <f t="shared" si="8"/>
        <v>'http://www.lamoda.ru/p/MP002XU03G0T',</v>
      </c>
      <c r="F130" s="1" t="str">
        <f>_xlfn.XLOOKUP("http://www.lamoda.ru/p/"&amp;C130,Парсинг!C:C,Парсинг!B:B,"ERR",0)</f>
        <v>57,61,63,</v>
      </c>
    </row>
    <row r="131" spans="1:6" x14ac:dyDescent="0.25">
      <c r="A131" s="1" t="s">
        <v>350</v>
      </c>
      <c r="B131" s="1" t="str">
        <f t="shared" ref="B131:B194" si="13">RIGHT(A131,2)</f>
        <v>00</v>
      </c>
      <c r="C131" s="1" t="s">
        <v>351</v>
      </c>
      <c r="D131" s="1">
        <v>2</v>
      </c>
      <c r="E131" s="1" t="str">
        <f t="shared" ref="E131:E194" si="14">"'http://www.lamoda.ru/p/"&amp;C131&amp;"',"</f>
        <v>'http://www.lamoda.ru/p/MP002XU03G18',</v>
      </c>
      <c r="F131" s="1" t="str">
        <f>_xlfn.XLOOKUP("http://www.lamoda.ru/p/"&amp;C131,Парсинг!C:C,Парсинг!B:B,"ERR",0)</f>
        <v>O/S</v>
      </c>
    </row>
    <row r="132" spans="1:6" x14ac:dyDescent="0.25">
      <c r="A132" s="1" t="s">
        <v>352</v>
      </c>
      <c r="B132" s="1" t="str">
        <f t="shared" si="13"/>
        <v>00</v>
      </c>
      <c r="C132" s="1" t="s">
        <v>353</v>
      </c>
      <c r="D132" s="1">
        <v>2</v>
      </c>
      <c r="E132" s="1" t="str">
        <f t="shared" si="14"/>
        <v>'http://www.lamoda.ru/p/MP002XU03GED',</v>
      </c>
      <c r="F132" s="1" t="str">
        <f>_xlfn.XLOOKUP("http://www.lamoda.ru/p/"&amp;C132,Парсинг!C:C,Парсинг!B:B,"ERR",0)</f>
        <v>O/S</v>
      </c>
    </row>
    <row r="133" spans="1:6" x14ac:dyDescent="0.25">
      <c r="A133" s="1" t="s">
        <v>354</v>
      </c>
      <c r="B133" s="1" t="str">
        <f t="shared" si="13"/>
        <v>00</v>
      </c>
      <c r="C133" s="1" t="s">
        <v>355</v>
      </c>
      <c r="D133" s="1">
        <v>2</v>
      </c>
      <c r="E133" s="1" t="str">
        <f t="shared" si="14"/>
        <v>'http://www.lamoda.ru/p/MP002XU03GEF',</v>
      </c>
      <c r="F133" s="1" t="str">
        <f>_xlfn.XLOOKUP("http://www.lamoda.ru/p/"&amp;C133,Парсинг!C:C,Парсинг!B:B,"ERR",0)</f>
        <v>O/S</v>
      </c>
    </row>
    <row r="134" spans="1:6" x14ac:dyDescent="0.25">
      <c r="A134" s="1" t="s">
        <v>356</v>
      </c>
      <c r="B134" s="1" t="str">
        <f t="shared" si="13"/>
        <v>00</v>
      </c>
      <c r="C134" s="1" t="s">
        <v>357</v>
      </c>
      <c r="D134" s="1">
        <v>2</v>
      </c>
      <c r="E134" s="1" t="str">
        <f t="shared" si="14"/>
        <v>'http://www.lamoda.ru/p/MP002XU03HRO',</v>
      </c>
      <c r="F134" s="1" t="str">
        <f>_xlfn.XLOOKUP("http://www.lamoda.ru/p/"&amp;C134,Парсинг!C:C,Парсинг!B:B,"ERR",0)</f>
        <v>O/S</v>
      </c>
    </row>
    <row r="135" spans="1:6" x14ac:dyDescent="0.25">
      <c r="A135" s="1" t="s">
        <v>358</v>
      </c>
      <c r="B135" s="1" t="str">
        <f t="shared" si="13"/>
        <v>59</v>
      </c>
      <c r="C135" s="1" t="s">
        <v>359</v>
      </c>
      <c r="D135" s="1">
        <v>2</v>
      </c>
      <c r="E135" s="1" t="str">
        <f t="shared" si="14"/>
        <v>'http://www.lamoda.ru/p/MP002XU03HZA',</v>
      </c>
      <c r="F135" s="1">
        <f>_xlfn.XLOOKUP("http://www.lamoda.ru/p/"&amp;C135,Парсинг!C:C,Парсинг!B:B,"ERR",0)</f>
        <v>61</v>
      </c>
    </row>
    <row r="136" spans="1:6" x14ac:dyDescent="0.25">
      <c r="A136" s="1" t="s">
        <v>360</v>
      </c>
      <c r="B136" s="1" t="str">
        <f t="shared" si="13"/>
        <v>00</v>
      </c>
      <c r="C136" s="1" t="s">
        <v>361</v>
      </c>
      <c r="D136" s="1">
        <v>2</v>
      </c>
      <c r="E136" s="1" t="str">
        <f t="shared" si="14"/>
        <v>'http://www.lamoda.ru/p/MP002XU03K5D',</v>
      </c>
      <c r="F136" s="1" t="str">
        <f>_xlfn.XLOOKUP("http://www.lamoda.ru/p/"&amp;C136,Парсинг!C:C,Парсинг!B:B,"ERR",0)</f>
        <v>O/S</v>
      </c>
    </row>
    <row r="137" spans="1:6" x14ac:dyDescent="0.25">
      <c r="A137" s="1" t="s">
        <v>362</v>
      </c>
      <c r="B137" s="1" t="str">
        <f t="shared" si="13"/>
        <v>00</v>
      </c>
      <c r="C137" s="1" t="s">
        <v>363</v>
      </c>
      <c r="D137" s="1">
        <v>2</v>
      </c>
      <c r="E137" s="1" t="str">
        <f t="shared" si="14"/>
        <v>'http://www.lamoda.ru/p/MP002XU03K5E',</v>
      </c>
      <c r="F137" s="1" t="str">
        <f>_xlfn.XLOOKUP("http://www.lamoda.ru/p/"&amp;C137,Парсинг!C:C,Парсинг!B:B,"ERR",0)</f>
        <v>O/S</v>
      </c>
    </row>
    <row r="138" spans="1:6" x14ac:dyDescent="0.25">
      <c r="A138" s="1" t="s">
        <v>364</v>
      </c>
      <c r="B138" s="1" t="str">
        <f t="shared" si="13"/>
        <v>61</v>
      </c>
      <c r="C138" s="1" t="s">
        <v>365</v>
      </c>
      <c r="D138" s="1">
        <v>2</v>
      </c>
      <c r="E138" s="1" t="str">
        <f t="shared" si="14"/>
        <v>'http://www.lamoda.ru/p/MP002XU03K5J',</v>
      </c>
      <c r="F138" s="1" t="str">
        <f>_xlfn.XLOOKUP("http://www.lamoda.ru/p/"&amp;C138,Парсинг!C:C,Парсинг!B:B,"ERR",0)</f>
        <v>55,63,</v>
      </c>
    </row>
    <row r="139" spans="1:6" x14ac:dyDescent="0.25">
      <c r="A139" s="1" t="s">
        <v>366</v>
      </c>
      <c r="B139" s="1" t="str">
        <f t="shared" si="13"/>
        <v>00</v>
      </c>
      <c r="C139" s="1" t="s">
        <v>367</v>
      </c>
      <c r="D139" s="1">
        <v>2</v>
      </c>
      <c r="E139" s="1" t="str">
        <f t="shared" si="14"/>
        <v>'http://www.lamoda.ru/p/MP002XU03K5K',</v>
      </c>
      <c r="F139" s="1" t="str">
        <f>_xlfn.XLOOKUP("http://www.lamoda.ru/p/"&amp;C139,Парсинг!C:C,Парсинг!B:B,"ERR",0)</f>
        <v>O/S</v>
      </c>
    </row>
    <row r="140" spans="1:6" x14ac:dyDescent="0.25">
      <c r="A140" s="1" t="s">
        <v>368</v>
      </c>
      <c r="B140" s="1" t="str">
        <f t="shared" si="13"/>
        <v>00</v>
      </c>
      <c r="C140" s="1" t="s">
        <v>369</v>
      </c>
      <c r="D140" s="1">
        <v>2</v>
      </c>
      <c r="E140" s="1" t="str">
        <f t="shared" si="14"/>
        <v>'http://www.lamoda.ru/p/MP002XU03K5L',</v>
      </c>
      <c r="F140" s="1" t="str">
        <f>_xlfn.XLOOKUP("http://www.lamoda.ru/p/"&amp;C140,Парсинг!C:C,Парсинг!B:B,"ERR",0)</f>
        <v>O/S</v>
      </c>
    </row>
    <row r="141" spans="1:6" x14ac:dyDescent="0.25">
      <c r="A141" s="1" t="s">
        <v>370</v>
      </c>
      <c r="B141" s="1" t="str">
        <f t="shared" si="13"/>
        <v>00</v>
      </c>
      <c r="C141" s="1" t="s">
        <v>371</v>
      </c>
      <c r="D141" s="1">
        <v>2</v>
      </c>
      <c r="E141" s="1" t="str">
        <f t="shared" si="14"/>
        <v>'http://www.lamoda.ru/p/MP002XU03K5N',</v>
      </c>
      <c r="F141" s="1" t="str">
        <f>_xlfn.XLOOKUP("http://www.lamoda.ru/p/"&amp;C141,Парсинг!C:C,Парсинг!B:B,"ERR",0)</f>
        <v>O/S</v>
      </c>
    </row>
    <row r="142" spans="1:6" x14ac:dyDescent="0.25">
      <c r="A142" s="1" t="s">
        <v>372</v>
      </c>
      <c r="B142" s="1" t="str">
        <f t="shared" si="13"/>
        <v>00</v>
      </c>
      <c r="C142" s="1" t="s">
        <v>373</v>
      </c>
      <c r="D142" s="1">
        <v>2</v>
      </c>
      <c r="E142" s="1" t="str">
        <f t="shared" si="14"/>
        <v>'http://www.lamoda.ru/p/MP002XU03K5R',</v>
      </c>
      <c r="F142" s="1" t="str">
        <f>_xlfn.XLOOKUP("http://www.lamoda.ru/p/"&amp;C142,Парсинг!C:C,Парсинг!B:B,"ERR",0)</f>
        <v>O/S</v>
      </c>
    </row>
    <row r="143" spans="1:6" x14ac:dyDescent="0.25">
      <c r="A143" s="1" t="s">
        <v>374</v>
      </c>
      <c r="B143" s="1" t="str">
        <f t="shared" si="13"/>
        <v>00</v>
      </c>
      <c r="C143" s="1" t="s">
        <v>375</v>
      </c>
      <c r="D143" s="1">
        <v>2</v>
      </c>
      <c r="E143" s="1" t="str">
        <f t="shared" si="14"/>
        <v>'http://www.lamoda.ru/p/MP002XU03K5X',</v>
      </c>
      <c r="F143" s="1" t="str">
        <f>_xlfn.XLOOKUP("http://www.lamoda.ru/p/"&amp;C143,Парсинг!C:C,Парсинг!B:B,"ERR",0)</f>
        <v>O/S</v>
      </c>
    </row>
    <row r="144" spans="1:6" x14ac:dyDescent="0.25">
      <c r="A144" s="1" t="s">
        <v>376</v>
      </c>
      <c r="B144" s="1" t="str">
        <f t="shared" si="13"/>
        <v>00</v>
      </c>
      <c r="C144" s="1" t="s">
        <v>377</v>
      </c>
      <c r="D144" s="1">
        <v>2</v>
      </c>
      <c r="E144" s="1" t="str">
        <f t="shared" si="14"/>
        <v>'http://www.lamoda.ru/p/MP002XU03K5Y',</v>
      </c>
      <c r="F144" s="1" t="str">
        <f>_xlfn.XLOOKUP("http://www.lamoda.ru/p/"&amp;C144,Парсинг!C:C,Парсинг!B:B,"ERR",0)</f>
        <v>O/S</v>
      </c>
    </row>
    <row r="145" spans="1:6" x14ac:dyDescent="0.25">
      <c r="A145" s="1" t="s">
        <v>378</v>
      </c>
      <c r="B145" s="1" t="str">
        <f t="shared" si="13"/>
        <v>00</v>
      </c>
      <c r="C145" s="1" t="s">
        <v>379</v>
      </c>
      <c r="D145" s="1">
        <v>2</v>
      </c>
      <c r="E145" s="1" t="str">
        <f t="shared" si="14"/>
        <v>'http://www.lamoda.ru/p/MP002XU03K63',</v>
      </c>
      <c r="F145" s="1" t="str">
        <f>_xlfn.XLOOKUP("http://www.lamoda.ru/p/"&amp;C145,Парсинг!C:C,Парсинг!B:B,"ERR",0)</f>
        <v>O/S</v>
      </c>
    </row>
    <row r="146" spans="1:6" x14ac:dyDescent="0.25">
      <c r="A146" s="1" t="s">
        <v>380</v>
      </c>
      <c r="B146" s="1" t="str">
        <f t="shared" si="13"/>
        <v>00</v>
      </c>
      <c r="C146" s="1" t="s">
        <v>381</v>
      </c>
      <c r="D146" s="1">
        <v>2</v>
      </c>
      <c r="E146" s="1" t="str">
        <f t="shared" si="14"/>
        <v>'http://www.lamoda.ru/p/MP002XU03K64',</v>
      </c>
      <c r="F146" s="1" t="str">
        <f>_xlfn.XLOOKUP("http://www.lamoda.ru/p/"&amp;C146,Парсинг!C:C,Парсинг!B:B,"ERR",0)</f>
        <v>O/S</v>
      </c>
    </row>
    <row r="147" spans="1:6" x14ac:dyDescent="0.25">
      <c r="A147" s="1" t="s">
        <v>382</v>
      </c>
      <c r="B147" s="1" t="str">
        <f t="shared" si="13"/>
        <v>58</v>
      </c>
      <c r="C147" s="1" t="s">
        <v>383</v>
      </c>
      <c r="D147" s="1">
        <v>2</v>
      </c>
      <c r="E147" s="1" t="str">
        <f t="shared" si="14"/>
        <v>'http://www.lamoda.ru/p/MP002XU03KJU',</v>
      </c>
      <c r="F147" s="1" t="str">
        <f>_xlfn.XLOOKUP("http://www.lamoda.ru/p/"&amp;C147,Парсинг!C:C,Парсинг!B:B,"ERR",0)</f>
        <v>56,60,</v>
      </c>
    </row>
    <row r="148" spans="1:6" x14ac:dyDescent="0.25">
      <c r="A148" s="1" t="s">
        <v>384</v>
      </c>
      <c r="B148" s="1" t="str">
        <f t="shared" si="13"/>
        <v>59</v>
      </c>
      <c r="C148" s="1" t="s">
        <v>383</v>
      </c>
      <c r="D148" s="1">
        <v>2</v>
      </c>
      <c r="E148" s="1" t="str">
        <f t="shared" si="14"/>
        <v>'http://www.lamoda.ru/p/MP002XU03KJU',</v>
      </c>
      <c r="F148" s="1" t="str">
        <f>_xlfn.XLOOKUP("http://www.lamoda.ru/p/"&amp;C148,Парсинг!C:C,Парсинг!B:B,"ERR",0)</f>
        <v>56,60,</v>
      </c>
    </row>
    <row r="149" spans="1:6" x14ac:dyDescent="0.25">
      <c r="A149" s="1" t="s">
        <v>385</v>
      </c>
      <c r="B149" s="1" t="str">
        <f t="shared" si="13"/>
        <v>59</v>
      </c>
      <c r="C149" s="1" t="s">
        <v>386</v>
      </c>
      <c r="D149" s="1">
        <v>2</v>
      </c>
      <c r="E149" s="1" t="str">
        <f t="shared" si="14"/>
        <v>'http://www.lamoda.ru/p/MP002XU03KKJ',</v>
      </c>
      <c r="F149" s="1" t="str">
        <f>_xlfn.XLOOKUP("http://www.lamoda.ru/p/"&amp;C149,Парсинг!C:C,Парсинг!B:B,"ERR",0)</f>
        <v>55,62,</v>
      </c>
    </row>
    <row r="150" spans="1:6" x14ac:dyDescent="0.25">
      <c r="A150" s="1" t="s">
        <v>387</v>
      </c>
      <c r="B150" s="1" t="str">
        <f t="shared" si="13"/>
        <v>59</v>
      </c>
      <c r="C150" s="1" t="s">
        <v>388</v>
      </c>
      <c r="D150" s="1">
        <v>2</v>
      </c>
      <c r="E150" s="1" t="str">
        <f t="shared" si="14"/>
        <v>'http://www.lamoda.ru/p/MP002XU03KKN',</v>
      </c>
      <c r="F150" s="1" t="str">
        <f>_xlfn.XLOOKUP("http://www.lamoda.ru/p/"&amp;C150,Парсинг!C:C,Парсинг!B:B,"ERR",0)</f>
        <v>55,56,57,58,60,62,63,64,</v>
      </c>
    </row>
    <row r="151" spans="1:6" x14ac:dyDescent="0.25">
      <c r="A151" s="1" t="s">
        <v>389</v>
      </c>
      <c r="B151" s="1" t="str">
        <f t="shared" si="13"/>
        <v>59</v>
      </c>
      <c r="C151" s="1" t="s">
        <v>390</v>
      </c>
      <c r="D151" s="1">
        <v>2</v>
      </c>
      <c r="E151" s="1" t="str">
        <f t="shared" si="14"/>
        <v>'http://www.lamoda.ru/p/MP002XU03KKR',</v>
      </c>
      <c r="F151" s="1" t="str">
        <f>_xlfn.XLOOKUP("http://www.lamoda.ru/p/"&amp;C151,Парсинг!C:C,Парсинг!B:B,"ERR",0)</f>
        <v>57,58,63,</v>
      </c>
    </row>
    <row r="152" spans="1:6" x14ac:dyDescent="0.25">
      <c r="A152" s="1" t="s">
        <v>391</v>
      </c>
      <c r="B152" s="1" t="str">
        <f t="shared" si="13"/>
        <v>59</v>
      </c>
      <c r="C152" s="1" t="s">
        <v>392</v>
      </c>
      <c r="D152" s="1">
        <v>2</v>
      </c>
      <c r="E152" s="1" t="str">
        <f t="shared" si="14"/>
        <v>'http://www.lamoda.ru/p/MP002XU03KKW',</v>
      </c>
      <c r="F152" s="1" t="str">
        <f>_xlfn.XLOOKUP("http://www.lamoda.ru/p/"&amp;C152,Парсинг!C:C,Парсинг!B:B,"ERR",0)</f>
        <v>55,56,58,60,62,63,</v>
      </c>
    </row>
    <row r="153" spans="1:6" x14ac:dyDescent="0.25">
      <c r="A153" s="1" t="s">
        <v>393</v>
      </c>
      <c r="B153" s="1" t="str">
        <f t="shared" si="13"/>
        <v>00</v>
      </c>
      <c r="C153" s="1" t="s">
        <v>394</v>
      </c>
      <c r="D153" s="1">
        <v>2</v>
      </c>
      <c r="E153" s="1" t="str">
        <f t="shared" si="14"/>
        <v>'http://www.lamoda.ru/p/MP002XU03KL7',</v>
      </c>
      <c r="F153" s="1" t="str">
        <f>_xlfn.XLOOKUP("http://www.lamoda.ru/p/"&amp;C153,Парсинг!C:C,Парсинг!B:B,"ERR",0)</f>
        <v>O/S</v>
      </c>
    </row>
    <row r="154" spans="1:6" x14ac:dyDescent="0.25">
      <c r="A154" s="1" t="s">
        <v>395</v>
      </c>
      <c r="B154" s="1" t="str">
        <f t="shared" si="13"/>
        <v>00</v>
      </c>
      <c r="C154" s="1" t="s">
        <v>396</v>
      </c>
      <c r="D154" s="1">
        <v>2</v>
      </c>
      <c r="E154" s="1" t="str">
        <f t="shared" si="14"/>
        <v>'http://www.lamoda.ru/p/MP002XU03KLG',</v>
      </c>
      <c r="F154" s="1" t="str">
        <f>_xlfn.XLOOKUP("http://www.lamoda.ru/p/"&amp;C154,Парсинг!C:C,Парсинг!B:B,"ERR",0)</f>
        <v>O/S</v>
      </c>
    </row>
    <row r="155" spans="1:6" x14ac:dyDescent="0.25">
      <c r="A155" s="1" t="s">
        <v>397</v>
      </c>
      <c r="B155" s="1" t="str">
        <f t="shared" si="13"/>
        <v>59</v>
      </c>
      <c r="C155" s="1" t="s">
        <v>398</v>
      </c>
      <c r="D155" s="1">
        <v>2</v>
      </c>
      <c r="E155" s="1" t="str">
        <f t="shared" si="14"/>
        <v>'http://www.lamoda.ru/p/MP002XU03KPV',</v>
      </c>
      <c r="F155" s="1" t="str">
        <f>_xlfn.XLOOKUP("http://www.lamoda.ru/p/"&amp;C155,Парсинг!C:C,Парсинг!B:B,"ERR",0)</f>
        <v>55,61,</v>
      </c>
    </row>
    <row r="156" spans="1:6" x14ac:dyDescent="0.25">
      <c r="A156" s="1" t="s">
        <v>399</v>
      </c>
      <c r="B156" s="1" t="str">
        <f t="shared" si="13"/>
        <v>59</v>
      </c>
      <c r="C156" s="1" t="s">
        <v>400</v>
      </c>
      <c r="D156" s="1">
        <v>2</v>
      </c>
      <c r="E156" s="1" t="str">
        <f t="shared" si="14"/>
        <v>'http://www.lamoda.ru/p/MP002XU03KPY',</v>
      </c>
      <c r="F156" s="1">
        <f>_xlfn.XLOOKUP("http://www.lamoda.ru/p/"&amp;C156,Парсинг!C:C,Парсинг!B:B,"ERR",0)</f>
        <v>55</v>
      </c>
    </row>
    <row r="157" spans="1:6" x14ac:dyDescent="0.25">
      <c r="A157" s="1" t="s">
        <v>401</v>
      </c>
      <c r="B157" s="1" t="str">
        <f t="shared" si="13"/>
        <v>59</v>
      </c>
      <c r="C157" s="1" t="s">
        <v>402</v>
      </c>
      <c r="D157" s="1">
        <v>2</v>
      </c>
      <c r="E157" s="1" t="str">
        <f t="shared" si="14"/>
        <v>'http://www.lamoda.ru/p/MP002XU03KQ4',</v>
      </c>
      <c r="F157" s="1" t="str">
        <f>_xlfn.XLOOKUP("http://www.lamoda.ru/p/"&amp;C157,Парсинг!C:C,Парсинг!B:B,"ERR",0)</f>
        <v>O/S</v>
      </c>
    </row>
    <row r="158" spans="1:6" x14ac:dyDescent="0.25">
      <c r="A158" s="1" t="s">
        <v>403</v>
      </c>
      <c r="B158" s="1" t="str">
        <f t="shared" si="13"/>
        <v>59</v>
      </c>
      <c r="C158" s="1" t="s">
        <v>404</v>
      </c>
      <c r="D158" s="1">
        <v>2</v>
      </c>
      <c r="E158" s="1" t="str">
        <f t="shared" si="14"/>
        <v>'http://www.lamoda.ru/p/MP002XU03QZ0',</v>
      </c>
      <c r="F158" s="1" t="str">
        <f>_xlfn.XLOOKUP("http://www.lamoda.ru/p/"&amp;C158,Парсинг!C:C,Парсинг!B:B,"ERR",0)</f>
        <v>55,56,62,63,</v>
      </c>
    </row>
    <row r="159" spans="1:6" x14ac:dyDescent="0.25">
      <c r="A159" s="1" t="s">
        <v>405</v>
      </c>
      <c r="B159" s="1" t="str">
        <f t="shared" si="13"/>
        <v>59</v>
      </c>
      <c r="C159" s="1" t="s">
        <v>406</v>
      </c>
      <c r="D159" s="1">
        <v>2</v>
      </c>
      <c r="E159" s="1" t="str">
        <f t="shared" si="14"/>
        <v>'http://www.lamoda.ru/p/MP002XU03QZ1',</v>
      </c>
      <c r="F159" s="1">
        <f>_xlfn.XLOOKUP("http://www.lamoda.ru/p/"&amp;C159,Парсинг!C:C,Парсинг!B:B,"ERR",0)</f>
        <v>55</v>
      </c>
    </row>
    <row r="160" spans="1:6" x14ac:dyDescent="0.25">
      <c r="A160" s="1" t="s">
        <v>407</v>
      </c>
      <c r="B160" s="1" t="str">
        <f t="shared" si="13"/>
        <v>00</v>
      </c>
      <c r="C160" s="1" t="s">
        <v>408</v>
      </c>
      <c r="D160" s="1">
        <v>2</v>
      </c>
      <c r="E160" s="1" t="str">
        <f t="shared" si="14"/>
        <v>'http://www.lamoda.ru/p/MP002XU03QZ2',</v>
      </c>
      <c r="F160" s="1" t="str">
        <f>_xlfn.XLOOKUP("http://www.lamoda.ru/p/"&amp;C160,Парсинг!C:C,Парсинг!B:B,"ERR",0)</f>
        <v>O/S</v>
      </c>
    </row>
    <row r="161" spans="1:6" x14ac:dyDescent="0.25">
      <c r="A161" s="1" t="s">
        <v>409</v>
      </c>
      <c r="B161" s="1" t="str">
        <f t="shared" si="13"/>
        <v>00</v>
      </c>
      <c r="C161" s="1" t="s">
        <v>410</v>
      </c>
      <c r="D161" s="1">
        <v>2</v>
      </c>
      <c r="E161" s="1" t="str">
        <f t="shared" si="14"/>
        <v>'http://www.lamoda.ru/p/MP002XU03QZ4',</v>
      </c>
      <c r="F161" s="1" t="str">
        <f>_xlfn.XLOOKUP("http://www.lamoda.ru/p/"&amp;C161,Парсинг!C:C,Парсинг!B:B,"ERR",0)</f>
        <v>O/S</v>
      </c>
    </row>
    <row r="162" spans="1:6" x14ac:dyDescent="0.25">
      <c r="A162" s="1" t="s">
        <v>411</v>
      </c>
      <c r="B162" s="1" t="str">
        <f t="shared" si="13"/>
        <v>61</v>
      </c>
      <c r="C162" s="1" t="s">
        <v>412</v>
      </c>
      <c r="D162" s="1">
        <v>2</v>
      </c>
      <c r="E162" s="1" t="str">
        <f t="shared" si="14"/>
        <v>'http://www.lamoda.ru/p/MP002XU03QZ7',</v>
      </c>
      <c r="F162" s="1" t="str">
        <f>_xlfn.XLOOKUP("http://www.lamoda.ru/p/"&amp;C162,Парсинг!C:C,Парсинг!B:B,"ERR",0)</f>
        <v>55,63,</v>
      </c>
    </row>
    <row r="163" spans="1:6" x14ac:dyDescent="0.25">
      <c r="A163" s="1" t="s">
        <v>413</v>
      </c>
      <c r="B163" s="1" t="str">
        <f t="shared" si="13"/>
        <v>61</v>
      </c>
      <c r="C163" s="1" t="s">
        <v>414</v>
      </c>
      <c r="D163" s="1">
        <v>2</v>
      </c>
      <c r="E163" s="1" t="str">
        <f t="shared" si="14"/>
        <v>'http://www.lamoda.ru/p/MP002XU03QZ9',</v>
      </c>
      <c r="F163" s="1" t="str">
        <f>_xlfn.XLOOKUP("http://www.lamoda.ru/p/"&amp;C163,Парсинг!C:C,Парсинг!B:B,"ERR",0)</f>
        <v>57,59,</v>
      </c>
    </row>
    <row r="164" spans="1:6" x14ac:dyDescent="0.25">
      <c r="A164" s="1" t="s">
        <v>415</v>
      </c>
      <c r="B164" s="1" t="str">
        <f t="shared" si="13"/>
        <v>00</v>
      </c>
      <c r="C164" s="1" t="s">
        <v>416</v>
      </c>
      <c r="D164" s="1">
        <v>2</v>
      </c>
      <c r="E164" s="1" t="str">
        <f t="shared" si="14"/>
        <v>'http://www.lamoda.ru/p/MP002XU03TA5',</v>
      </c>
      <c r="F164" s="1" t="str">
        <f>_xlfn.XLOOKUP("http://www.lamoda.ru/p/"&amp;C164,Парсинг!C:C,Парсинг!B:B,"ERR",0)</f>
        <v>O/S</v>
      </c>
    </row>
    <row r="165" spans="1:6" x14ac:dyDescent="0.25">
      <c r="A165" s="1" t="s">
        <v>417</v>
      </c>
      <c r="B165" s="1" t="str">
        <f t="shared" si="13"/>
        <v>00</v>
      </c>
      <c r="C165" s="1" t="s">
        <v>418</v>
      </c>
      <c r="D165" s="1">
        <v>2</v>
      </c>
      <c r="E165" s="1" t="str">
        <f t="shared" si="14"/>
        <v>'http://www.lamoda.ru/p/MP002XU03WZP',</v>
      </c>
      <c r="F165" s="1" t="str">
        <f>_xlfn.XLOOKUP("http://www.lamoda.ru/p/"&amp;C165,Парсинг!C:C,Парсинг!B:B,"ERR",0)</f>
        <v>O/S</v>
      </c>
    </row>
    <row r="166" spans="1:6" x14ac:dyDescent="0.25">
      <c r="A166" s="1" t="s">
        <v>419</v>
      </c>
      <c r="B166" s="1" t="str">
        <f t="shared" si="13"/>
        <v>00</v>
      </c>
      <c r="C166" s="1" t="s">
        <v>420</v>
      </c>
      <c r="D166" s="1">
        <v>2</v>
      </c>
      <c r="E166" s="1" t="str">
        <f t="shared" si="14"/>
        <v>'http://www.lamoda.ru/p/MP002XU03XSH',</v>
      </c>
      <c r="F166" s="1" t="str">
        <f>_xlfn.XLOOKUP("http://www.lamoda.ru/p/"&amp;C166,Парсинг!C:C,Парсинг!B:B,"ERR",0)</f>
        <v>O/S</v>
      </c>
    </row>
    <row r="167" spans="1:6" x14ac:dyDescent="0.25">
      <c r="A167" s="1" t="s">
        <v>421</v>
      </c>
      <c r="B167" s="1" t="str">
        <f t="shared" si="13"/>
        <v>00</v>
      </c>
      <c r="C167" s="1" t="s">
        <v>422</v>
      </c>
      <c r="D167" s="1">
        <v>2</v>
      </c>
      <c r="E167" s="1" t="str">
        <f t="shared" si="14"/>
        <v>'http://www.lamoda.ru/p/MP002XU03XTC',</v>
      </c>
      <c r="F167" s="1" t="str">
        <f>_xlfn.XLOOKUP("http://www.lamoda.ru/p/"&amp;C167,Парсинг!C:C,Парсинг!B:B,"ERR",0)</f>
        <v>O/S</v>
      </c>
    </row>
    <row r="168" spans="1:6" x14ac:dyDescent="0.25">
      <c r="A168" s="1" t="s">
        <v>423</v>
      </c>
      <c r="B168" s="1" t="str">
        <f t="shared" si="13"/>
        <v>59</v>
      </c>
      <c r="C168" s="1" t="s">
        <v>424</v>
      </c>
      <c r="D168" s="1">
        <v>2</v>
      </c>
      <c r="E168" s="1" t="str">
        <f t="shared" si="14"/>
        <v>'http://www.lamoda.ru/p/MP002XU03XUE',</v>
      </c>
      <c r="F168" s="1">
        <f>_xlfn.XLOOKUP("http://www.lamoda.ru/p/"&amp;C168,Парсинг!C:C,Парсинг!B:B,"ERR",0)</f>
        <v>57</v>
      </c>
    </row>
    <row r="169" spans="1:6" x14ac:dyDescent="0.25">
      <c r="A169" s="1" t="s">
        <v>425</v>
      </c>
      <c r="B169" s="1" t="str">
        <f t="shared" si="13"/>
        <v>00</v>
      </c>
      <c r="C169" s="1" t="s">
        <v>426</v>
      </c>
      <c r="D169" s="1">
        <v>2</v>
      </c>
      <c r="E169" s="1" t="str">
        <f t="shared" si="14"/>
        <v>'http://www.lamoda.ru/p/MP002XU045AX',</v>
      </c>
      <c r="F169" s="1" t="str">
        <f>_xlfn.XLOOKUP("http://www.lamoda.ru/p/"&amp;C169,Парсинг!C:C,Парсинг!B:B,"ERR",0)</f>
        <v>O/S</v>
      </c>
    </row>
    <row r="170" spans="1:6" x14ac:dyDescent="0.25">
      <c r="A170" s="1" t="s">
        <v>427</v>
      </c>
      <c r="B170" s="1" t="str">
        <f t="shared" si="13"/>
        <v>59</v>
      </c>
      <c r="C170" s="1" t="s">
        <v>428</v>
      </c>
      <c r="D170" s="1">
        <v>2</v>
      </c>
      <c r="E170" s="1" t="str">
        <f t="shared" si="14"/>
        <v>'http://www.lamoda.ru/p/MP002XU04807',</v>
      </c>
      <c r="F170" s="1" t="str">
        <f>_xlfn.XLOOKUP("http://www.lamoda.ru/p/"&amp;C170,Парсинг!C:C,Парсинг!B:B,"ERR",0)</f>
        <v>55,59,61,</v>
      </c>
    </row>
    <row r="171" spans="1:6" x14ac:dyDescent="0.25">
      <c r="A171" s="1" t="s">
        <v>429</v>
      </c>
      <c r="B171" s="1" t="str">
        <f t="shared" si="13"/>
        <v>00</v>
      </c>
      <c r="C171" s="1" t="s">
        <v>430</v>
      </c>
      <c r="D171" s="1">
        <v>2</v>
      </c>
      <c r="E171" s="1" t="str">
        <f t="shared" si="14"/>
        <v>'http://www.lamoda.ru/p/MP002XU048JB',</v>
      </c>
      <c r="F171" s="1" t="str">
        <f>_xlfn.XLOOKUP("http://www.lamoda.ru/p/"&amp;C171,Парсинг!C:C,Парсинг!B:B,"ERR",0)</f>
        <v>O/S</v>
      </c>
    </row>
    <row r="172" spans="1:6" x14ac:dyDescent="0.25">
      <c r="A172" s="1" t="s">
        <v>431</v>
      </c>
      <c r="B172" s="1" t="str">
        <f t="shared" si="13"/>
        <v>00</v>
      </c>
      <c r="C172" s="1" t="s">
        <v>432</v>
      </c>
      <c r="D172" s="1">
        <v>2</v>
      </c>
      <c r="E172" s="1" t="str">
        <f t="shared" si="14"/>
        <v>'http://www.lamoda.ru/p/MP002XU048K1',</v>
      </c>
      <c r="F172" s="1" t="str">
        <f>_xlfn.XLOOKUP("http://www.lamoda.ru/p/"&amp;C172,Парсинг!C:C,Парсинг!B:B,"ERR",0)</f>
        <v>O/S</v>
      </c>
    </row>
    <row r="173" spans="1:6" x14ac:dyDescent="0.25">
      <c r="A173" s="1" t="s">
        <v>433</v>
      </c>
      <c r="B173" s="1" t="str">
        <f t="shared" si="13"/>
        <v>00</v>
      </c>
      <c r="C173" s="1" t="s">
        <v>434</v>
      </c>
      <c r="D173" s="1">
        <v>2</v>
      </c>
      <c r="E173" s="1" t="str">
        <f t="shared" si="14"/>
        <v>'http://www.lamoda.ru/p/MP002XU04EM9',</v>
      </c>
      <c r="F173" s="1" t="str">
        <f>_xlfn.XLOOKUP("http://www.lamoda.ru/p/"&amp;C173,Парсинг!C:C,Парсинг!B:B,"ERR",0)</f>
        <v>O/S</v>
      </c>
    </row>
    <row r="174" spans="1:6" x14ac:dyDescent="0.25">
      <c r="A174" s="1" t="s">
        <v>435</v>
      </c>
      <c r="B174" s="1" t="str">
        <f t="shared" si="13"/>
        <v>00</v>
      </c>
      <c r="C174" s="1" t="s">
        <v>436</v>
      </c>
      <c r="D174" s="1">
        <v>2</v>
      </c>
      <c r="E174" s="1" t="str">
        <f t="shared" si="14"/>
        <v>'http://www.lamoda.ru/p/MP002XU04EMB',</v>
      </c>
      <c r="F174" s="1" t="str">
        <f>_xlfn.XLOOKUP("http://www.lamoda.ru/p/"&amp;C174,Парсинг!C:C,Парсинг!B:B,"ERR",0)</f>
        <v>O/S</v>
      </c>
    </row>
    <row r="175" spans="1:6" x14ac:dyDescent="0.25">
      <c r="A175" s="1" t="s">
        <v>437</v>
      </c>
      <c r="B175" s="1" t="str">
        <f t="shared" si="13"/>
        <v>59</v>
      </c>
      <c r="C175" s="1" t="s">
        <v>438</v>
      </c>
      <c r="D175" s="1">
        <v>2</v>
      </c>
      <c r="E175" s="1" t="str">
        <f t="shared" si="14"/>
        <v>'http://www.lamoda.ru/p/MP002XU04EMG',</v>
      </c>
      <c r="F175" s="1">
        <f>_xlfn.XLOOKUP("http://www.lamoda.ru/p/"&amp;C175,Парсинг!C:C,Парсинг!B:B,"ERR",0)</f>
        <v>55</v>
      </c>
    </row>
    <row r="176" spans="1:6" x14ac:dyDescent="0.25">
      <c r="A176" s="1" t="s">
        <v>439</v>
      </c>
      <c r="B176" s="1" t="str">
        <f t="shared" si="13"/>
        <v>59</v>
      </c>
      <c r="C176" s="1" t="s">
        <v>440</v>
      </c>
      <c r="D176" s="1">
        <v>2</v>
      </c>
      <c r="E176" s="1" t="str">
        <f t="shared" si="14"/>
        <v>'http://www.lamoda.ru/p/MP002XU04M53',</v>
      </c>
      <c r="F176" s="1" t="str">
        <f>_xlfn.XLOOKUP("http://www.lamoda.ru/p/"&amp;C176,Парсинг!C:C,Парсинг!B:B,"ERR",0)</f>
        <v>58,60,61,62,63,</v>
      </c>
    </row>
    <row r="177" spans="1:6" x14ac:dyDescent="0.25">
      <c r="A177" s="1" t="s">
        <v>441</v>
      </c>
      <c r="B177" s="1" t="str">
        <f t="shared" si="13"/>
        <v>59</v>
      </c>
      <c r="C177" s="1" t="s">
        <v>442</v>
      </c>
      <c r="D177" s="1">
        <v>2</v>
      </c>
      <c r="E177" s="1" t="str">
        <f t="shared" si="14"/>
        <v>'http://www.lamoda.ru/p/MP002XU04M59',</v>
      </c>
      <c r="F177" s="1" t="str">
        <f>_xlfn.XLOOKUP("http://www.lamoda.ru/p/"&amp;C177,Парсинг!C:C,Парсинг!B:B,"ERR",0)</f>
        <v>58,60,61,63,</v>
      </c>
    </row>
    <row r="178" spans="1:6" x14ac:dyDescent="0.25">
      <c r="A178" s="1" t="s">
        <v>443</v>
      </c>
      <c r="B178" s="1" t="str">
        <f t="shared" si="13"/>
        <v>57</v>
      </c>
      <c r="C178" s="1" t="s">
        <v>444</v>
      </c>
      <c r="D178" s="1">
        <v>2</v>
      </c>
      <c r="E178" s="1" t="str">
        <f t="shared" si="14"/>
        <v>'http://www.lamoda.ru/p/MP002XU04M5G',</v>
      </c>
      <c r="F178" s="1" t="str">
        <f>_xlfn.XLOOKUP("http://www.lamoda.ru/p/"&amp;C178,Парсинг!C:C,Парсинг!B:B,"ERR",0)</f>
        <v>Всё доступно</v>
      </c>
    </row>
    <row r="179" spans="1:6" x14ac:dyDescent="0.25">
      <c r="A179" s="1" t="s">
        <v>445</v>
      </c>
      <c r="B179" s="1" t="str">
        <f t="shared" si="13"/>
        <v>59</v>
      </c>
      <c r="C179" s="1" t="s">
        <v>444</v>
      </c>
      <c r="D179" s="1">
        <v>2</v>
      </c>
      <c r="E179" s="1" t="str">
        <f t="shared" si="14"/>
        <v>'http://www.lamoda.ru/p/MP002XU04M5G',</v>
      </c>
      <c r="F179" s="1" t="str">
        <f>_xlfn.XLOOKUP("http://www.lamoda.ru/p/"&amp;C179,Парсинг!C:C,Парсинг!B:B,"ERR",0)</f>
        <v>Всё доступно</v>
      </c>
    </row>
    <row r="180" spans="1:6" x14ac:dyDescent="0.25">
      <c r="A180" s="1" t="s">
        <v>446</v>
      </c>
      <c r="B180" s="1" t="str">
        <f t="shared" si="13"/>
        <v>57</v>
      </c>
      <c r="C180" s="1" t="s">
        <v>447</v>
      </c>
      <c r="D180" s="1">
        <v>2</v>
      </c>
      <c r="E180" s="1" t="str">
        <f t="shared" si="14"/>
        <v>'http://www.lamoda.ru/p/MP002XU04M5Q',</v>
      </c>
      <c r="F180" s="1" t="str">
        <f>_xlfn.XLOOKUP("http://www.lamoda.ru/p/"&amp;C180,Парсинг!C:C,Парсинг!B:B,"ERR",0)</f>
        <v>55,61,</v>
      </c>
    </row>
    <row r="181" spans="1:6" x14ac:dyDescent="0.25">
      <c r="A181" s="1" t="s">
        <v>448</v>
      </c>
      <c r="B181" s="1" t="str">
        <f t="shared" si="13"/>
        <v>57</v>
      </c>
      <c r="C181" s="1" t="s">
        <v>163</v>
      </c>
      <c r="D181" s="1">
        <v>2</v>
      </c>
      <c r="E181" s="1" t="str">
        <f t="shared" si="14"/>
        <v>'http://www.lamoda.ru/p/MP002XU04M5S',</v>
      </c>
      <c r="F181" s="1" t="str">
        <f>_xlfn.XLOOKUP("http://www.lamoda.ru/p/"&amp;C181,Парсинг!C:C,Парсинг!B:B,"ERR",0)</f>
        <v>Всё доступно</v>
      </c>
    </row>
    <row r="182" spans="1:6" x14ac:dyDescent="0.25">
      <c r="A182" s="1" t="s">
        <v>449</v>
      </c>
      <c r="B182" s="1" t="str">
        <f t="shared" si="13"/>
        <v>61</v>
      </c>
      <c r="C182" s="1" t="s">
        <v>163</v>
      </c>
      <c r="D182" s="1">
        <v>2</v>
      </c>
      <c r="E182" s="1" t="str">
        <f t="shared" si="14"/>
        <v>'http://www.lamoda.ru/p/MP002XU04M5S',</v>
      </c>
      <c r="F182" s="1" t="str">
        <f>_xlfn.XLOOKUP("http://www.lamoda.ru/p/"&amp;C182,Парсинг!C:C,Парсинг!B:B,"ERR",0)</f>
        <v>Всё доступно</v>
      </c>
    </row>
    <row r="183" spans="1:6" x14ac:dyDescent="0.25">
      <c r="A183" s="1" t="s">
        <v>450</v>
      </c>
      <c r="B183" s="1" t="str">
        <f t="shared" si="13"/>
        <v>00</v>
      </c>
      <c r="C183" s="1" t="s">
        <v>451</v>
      </c>
      <c r="D183" s="1">
        <v>2</v>
      </c>
      <c r="E183" s="1" t="str">
        <f t="shared" si="14"/>
        <v>'http://www.lamoda.ru/p/MP002XU04M5W',</v>
      </c>
      <c r="F183" s="1" t="str">
        <f>_xlfn.XLOOKUP("http://www.lamoda.ru/p/"&amp;C183,Парсинг!C:C,Парсинг!B:B,"ERR",0)</f>
        <v>O/S</v>
      </c>
    </row>
    <row r="184" spans="1:6" x14ac:dyDescent="0.25">
      <c r="A184" s="1" t="s">
        <v>452</v>
      </c>
      <c r="B184" s="1" t="str">
        <f t="shared" si="13"/>
        <v>00</v>
      </c>
      <c r="C184" s="1" t="s">
        <v>453</v>
      </c>
      <c r="D184" s="1">
        <v>2</v>
      </c>
      <c r="E184" s="1" t="str">
        <f t="shared" si="14"/>
        <v>'http://www.lamoda.ru/p/MP002XU04M60',</v>
      </c>
      <c r="F184" s="1" t="str">
        <f>_xlfn.XLOOKUP("http://www.lamoda.ru/p/"&amp;C184,Парсинг!C:C,Парсинг!B:B,"ERR",0)</f>
        <v>O/S</v>
      </c>
    </row>
    <row r="185" spans="1:6" x14ac:dyDescent="0.25">
      <c r="A185" s="1" t="s">
        <v>454</v>
      </c>
      <c r="B185" s="1" t="str">
        <f t="shared" si="13"/>
        <v>00</v>
      </c>
      <c r="C185" s="1" t="s">
        <v>455</v>
      </c>
      <c r="D185" s="1">
        <v>2</v>
      </c>
      <c r="E185" s="1" t="str">
        <f t="shared" si="14"/>
        <v>'http://www.lamoda.ru/p/MP002XU04M6A',</v>
      </c>
      <c r="F185" s="1" t="str">
        <f>_xlfn.XLOOKUP("http://www.lamoda.ru/p/"&amp;C185,Парсинг!C:C,Парсинг!B:B,"ERR",0)</f>
        <v>O/S</v>
      </c>
    </row>
    <row r="186" spans="1:6" x14ac:dyDescent="0.25">
      <c r="A186" s="1" t="s">
        <v>456</v>
      </c>
      <c r="B186" s="1" t="str">
        <f t="shared" si="13"/>
        <v>00</v>
      </c>
      <c r="C186" s="1" t="s">
        <v>457</v>
      </c>
      <c r="D186" s="1">
        <v>2</v>
      </c>
      <c r="E186" s="1" t="str">
        <f t="shared" si="14"/>
        <v>'http://www.lamoda.ru/p/MP002XU04M6D',</v>
      </c>
      <c r="F186" s="1" t="str">
        <f>_xlfn.XLOOKUP("http://www.lamoda.ru/p/"&amp;C186,Парсинг!C:C,Парсинг!B:B,"ERR",0)</f>
        <v>O/S</v>
      </c>
    </row>
    <row r="187" spans="1:6" x14ac:dyDescent="0.25">
      <c r="A187" s="1" t="s">
        <v>458</v>
      </c>
      <c r="B187" s="1" t="str">
        <f t="shared" si="13"/>
        <v>00</v>
      </c>
      <c r="C187" s="1" t="s">
        <v>459</v>
      </c>
      <c r="D187" s="1">
        <v>2</v>
      </c>
      <c r="E187" s="1" t="str">
        <f t="shared" si="14"/>
        <v>'http://www.lamoda.ru/p/MP002XU04M6G',</v>
      </c>
      <c r="F187" s="1" t="str">
        <f>_xlfn.XLOOKUP("http://www.lamoda.ru/p/"&amp;C187,Парсинг!C:C,Парсинг!B:B,"ERR",0)</f>
        <v>O/S</v>
      </c>
    </row>
    <row r="188" spans="1:6" x14ac:dyDescent="0.25">
      <c r="A188" s="1" t="s">
        <v>460</v>
      </c>
      <c r="B188" s="1" t="str">
        <f t="shared" si="13"/>
        <v>59</v>
      </c>
      <c r="C188" s="1" t="s">
        <v>461</v>
      </c>
      <c r="D188" s="1">
        <v>2</v>
      </c>
      <c r="E188" s="1" t="str">
        <f t="shared" si="14"/>
        <v>'http://www.lamoda.ru/p/MP002XU04M6J',</v>
      </c>
      <c r="F188" s="1" t="str">
        <f>_xlfn.XLOOKUP("http://www.lamoda.ru/p/"&amp;C188,Парсинг!C:C,Парсинг!B:B,"ERR",0)</f>
        <v>55,63,</v>
      </c>
    </row>
    <row r="189" spans="1:6" x14ac:dyDescent="0.25">
      <c r="A189" s="1" t="s">
        <v>462</v>
      </c>
      <c r="B189" s="1" t="str">
        <f t="shared" si="13"/>
        <v>00</v>
      </c>
      <c r="C189" s="1" t="s">
        <v>463</v>
      </c>
      <c r="D189" s="1">
        <v>2</v>
      </c>
      <c r="E189" s="1" t="str">
        <f t="shared" si="14"/>
        <v>'http://www.lamoda.ru/p/MP002XU04S4L',</v>
      </c>
      <c r="F189" s="1" t="str">
        <f>_xlfn.XLOOKUP("http://www.lamoda.ru/p/"&amp;C189,Парсинг!C:C,Парсинг!B:B,"ERR",0)</f>
        <v>O/S</v>
      </c>
    </row>
    <row r="190" spans="1:6" x14ac:dyDescent="0.25">
      <c r="A190" s="1" t="s">
        <v>464</v>
      </c>
      <c r="B190" s="1" t="str">
        <f t="shared" si="13"/>
        <v>00</v>
      </c>
      <c r="C190" s="1" t="s">
        <v>465</v>
      </c>
      <c r="D190" s="1">
        <v>2</v>
      </c>
      <c r="E190" s="1" t="str">
        <f t="shared" si="14"/>
        <v>'http://www.lamoda.ru/p/MP002XU04S4V',</v>
      </c>
      <c r="F190" s="1" t="str">
        <f>_xlfn.XLOOKUP("http://www.lamoda.ru/p/"&amp;C190,Парсинг!C:C,Парсинг!B:B,"ERR",0)</f>
        <v>O/S</v>
      </c>
    </row>
    <row r="191" spans="1:6" x14ac:dyDescent="0.25">
      <c r="A191" s="1" t="s">
        <v>466</v>
      </c>
      <c r="B191" s="1" t="str">
        <f t="shared" si="13"/>
        <v>59</v>
      </c>
      <c r="C191" s="1" t="s">
        <v>467</v>
      </c>
      <c r="D191" s="1">
        <v>2</v>
      </c>
      <c r="E191" s="1" t="str">
        <f t="shared" si="14"/>
        <v>'http://www.lamoda.ru/p/MP002XU04T80',</v>
      </c>
      <c r="F191" s="1">
        <f>_xlfn.XLOOKUP("http://www.lamoda.ru/p/"&amp;C191,Парсинг!C:C,Парсинг!B:B,"ERR",0)</f>
        <v>61</v>
      </c>
    </row>
    <row r="192" spans="1:6" x14ac:dyDescent="0.25">
      <c r="A192" s="1" t="s">
        <v>468</v>
      </c>
      <c r="B192" s="1" t="str">
        <f t="shared" si="13"/>
        <v>57</v>
      </c>
      <c r="C192" s="1" t="s">
        <v>469</v>
      </c>
      <c r="D192" s="1">
        <v>2</v>
      </c>
      <c r="E192" s="1" t="str">
        <f t="shared" si="14"/>
        <v>'http://www.lamoda.ru/p/MP002XU04T8E',</v>
      </c>
      <c r="F192" s="1">
        <f>_xlfn.XLOOKUP("http://www.lamoda.ru/p/"&amp;C192,Парсинг!C:C,Парсинг!B:B,"ERR",0)</f>
        <v>61</v>
      </c>
    </row>
    <row r="193" spans="1:6" x14ac:dyDescent="0.25">
      <c r="A193" s="1" t="s">
        <v>470</v>
      </c>
      <c r="B193" s="1" t="str">
        <f t="shared" si="13"/>
        <v>56</v>
      </c>
      <c r="C193" s="1" t="s">
        <v>471</v>
      </c>
      <c r="D193" s="1">
        <v>2</v>
      </c>
      <c r="E193" s="1" t="str">
        <f t="shared" si="14"/>
        <v>'http://www.lamoda.ru/p/MP002XU04T8I',</v>
      </c>
      <c r="F193" s="1" t="str">
        <f>_xlfn.XLOOKUP("http://www.lamoda.ru/p/"&amp;C193,Парсинг!C:C,Парсинг!B:B,"ERR",0)</f>
        <v>Всё доступно</v>
      </c>
    </row>
    <row r="194" spans="1:6" x14ac:dyDescent="0.25">
      <c r="A194" s="1" t="s">
        <v>472</v>
      </c>
      <c r="B194" s="1" t="str">
        <f t="shared" si="13"/>
        <v>59</v>
      </c>
      <c r="C194" s="1" t="s">
        <v>473</v>
      </c>
      <c r="D194" s="1">
        <v>2</v>
      </c>
      <c r="E194" s="1" t="str">
        <f t="shared" si="14"/>
        <v>'http://www.lamoda.ru/p/MP002XU04T8M',</v>
      </c>
      <c r="F194" s="1" t="str">
        <f>_xlfn.XLOOKUP("http://www.lamoda.ru/p/"&amp;C194,Парсинг!C:C,Парсинг!B:B,"ERR",0)</f>
        <v>55,56,58,60,62,63,</v>
      </c>
    </row>
    <row r="195" spans="1:6" x14ac:dyDescent="0.25">
      <c r="A195" s="1" t="s">
        <v>474</v>
      </c>
      <c r="B195" s="1" t="str">
        <f t="shared" ref="B195:B258" si="15">RIGHT(A195,2)</f>
        <v>59</v>
      </c>
      <c r="C195" s="1" t="s">
        <v>475</v>
      </c>
      <c r="D195" s="1">
        <v>2</v>
      </c>
      <c r="E195" s="1" t="str">
        <f t="shared" ref="E195:E258" si="16">"'http://www.lamoda.ru/p/"&amp;C195&amp;"',"</f>
        <v>'http://www.lamoda.ru/p/MP002XU04T8N',</v>
      </c>
      <c r="F195" s="1">
        <f>_xlfn.XLOOKUP("http://www.lamoda.ru/p/"&amp;C195,Парсинг!C:C,Парсинг!B:B,"ERR",0)</f>
        <v>63</v>
      </c>
    </row>
    <row r="196" spans="1:6" x14ac:dyDescent="0.25">
      <c r="A196" s="1" t="s">
        <v>476</v>
      </c>
      <c r="B196" s="1" t="str">
        <f t="shared" si="15"/>
        <v>59</v>
      </c>
      <c r="C196" s="1" t="s">
        <v>477</v>
      </c>
      <c r="D196" s="1">
        <v>2</v>
      </c>
      <c r="E196" s="1" t="str">
        <f t="shared" si="16"/>
        <v>'http://www.lamoda.ru/p/MP002XU04T8P',</v>
      </c>
      <c r="F196" s="1">
        <f>_xlfn.XLOOKUP("http://www.lamoda.ru/p/"&amp;C196,Парсинг!C:C,Парсинг!B:B,"ERR",0)</f>
        <v>63</v>
      </c>
    </row>
    <row r="197" spans="1:6" x14ac:dyDescent="0.25">
      <c r="A197" s="1" t="s">
        <v>478</v>
      </c>
      <c r="B197" s="1" t="str">
        <f t="shared" si="15"/>
        <v>59</v>
      </c>
      <c r="C197" s="1" t="s">
        <v>479</v>
      </c>
      <c r="D197" s="1">
        <v>2</v>
      </c>
      <c r="E197" s="1" t="str">
        <f t="shared" si="16"/>
        <v>'http://www.lamoda.ru/p/MP002XU04T8T',</v>
      </c>
      <c r="F197" s="1" t="str">
        <f>_xlfn.XLOOKUP("http://www.lamoda.ru/p/"&amp;C197,Парсинг!C:C,Парсинг!B:B,"ERR",0)</f>
        <v>56,58,60,62,63,</v>
      </c>
    </row>
    <row r="198" spans="1:6" x14ac:dyDescent="0.25">
      <c r="A198" s="1" t="s">
        <v>480</v>
      </c>
      <c r="B198" s="1" t="str">
        <f t="shared" si="15"/>
        <v>59</v>
      </c>
      <c r="C198" s="1" t="s">
        <v>481</v>
      </c>
      <c r="D198" s="1">
        <v>2</v>
      </c>
      <c r="E198" s="1" t="str">
        <f t="shared" si="16"/>
        <v>'http://www.lamoda.ru/p/MP002XU04T8W',</v>
      </c>
      <c r="F198" s="1">
        <f>_xlfn.XLOOKUP("http://www.lamoda.ru/p/"&amp;C198,Парсинг!C:C,Парсинг!B:B,"ERR",0)</f>
        <v>61</v>
      </c>
    </row>
    <row r="199" spans="1:6" x14ac:dyDescent="0.25">
      <c r="A199" s="1" t="s">
        <v>482</v>
      </c>
      <c r="B199" s="1" t="str">
        <f t="shared" si="15"/>
        <v>59</v>
      </c>
      <c r="C199" s="1" t="s">
        <v>483</v>
      </c>
      <c r="D199" s="1">
        <v>2</v>
      </c>
      <c r="E199" s="1" t="str">
        <f t="shared" si="16"/>
        <v>'http://www.lamoda.ru/p/MP002XU04T8Y',</v>
      </c>
      <c r="F199" s="1" t="str">
        <f>_xlfn.XLOOKUP("http://www.lamoda.ru/p/"&amp;C199,Парсинг!C:C,Парсинг!B:B,"ERR",0)</f>
        <v>56,58,60,62,</v>
      </c>
    </row>
    <row r="200" spans="1:6" x14ac:dyDescent="0.25">
      <c r="A200" s="1" t="s">
        <v>484</v>
      </c>
      <c r="B200" s="1" t="str">
        <f t="shared" si="15"/>
        <v>59</v>
      </c>
      <c r="C200" s="1" t="s">
        <v>485</v>
      </c>
      <c r="D200" s="1">
        <v>2</v>
      </c>
      <c r="E200" s="1" t="str">
        <f t="shared" si="16"/>
        <v>'http://www.lamoda.ru/p/MP002XU04T91',</v>
      </c>
      <c r="F200" s="1">
        <f>_xlfn.XLOOKUP("http://www.lamoda.ru/p/"&amp;C200,Парсинг!C:C,Парсинг!B:B,"ERR",0)</f>
        <v>55</v>
      </c>
    </row>
    <row r="201" spans="1:6" x14ac:dyDescent="0.25">
      <c r="A201" s="1" t="s">
        <v>486</v>
      </c>
      <c r="B201" s="1" t="str">
        <f t="shared" si="15"/>
        <v>00</v>
      </c>
      <c r="C201" s="1" t="s">
        <v>487</v>
      </c>
      <c r="D201" s="1">
        <v>2</v>
      </c>
      <c r="E201" s="1" t="str">
        <f t="shared" si="16"/>
        <v>'http://www.lamoda.ru/p/MP002XU04T96',</v>
      </c>
      <c r="F201" s="1" t="str">
        <f>_xlfn.XLOOKUP("http://www.lamoda.ru/p/"&amp;C201,Парсинг!C:C,Парсинг!B:B,"ERR",0)</f>
        <v>O/S</v>
      </c>
    </row>
    <row r="202" spans="1:6" x14ac:dyDescent="0.25">
      <c r="A202" s="1" t="s">
        <v>488</v>
      </c>
      <c r="B202" s="1" t="str">
        <f t="shared" si="15"/>
        <v>00</v>
      </c>
      <c r="C202" s="1" t="s">
        <v>489</v>
      </c>
      <c r="D202" s="1">
        <v>2</v>
      </c>
      <c r="E202" s="1" t="str">
        <f t="shared" si="16"/>
        <v>'http://www.lamoda.ru/p/MP002XU04T97',</v>
      </c>
      <c r="F202" s="1" t="str">
        <f>_xlfn.XLOOKUP("http://www.lamoda.ru/p/"&amp;C202,Парсинг!C:C,Парсинг!B:B,"ERR",0)</f>
        <v>O/S</v>
      </c>
    </row>
    <row r="203" spans="1:6" x14ac:dyDescent="0.25">
      <c r="A203" s="1" t="s">
        <v>490</v>
      </c>
      <c r="B203" s="1" t="str">
        <f t="shared" si="15"/>
        <v>00</v>
      </c>
      <c r="C203" s="1" t="s">
        <v>491</v>
      </c>
      <c r="D203" s="1">
        <v>2</v>
      </c>
      <c r="E203" s="1" t="str">
        <f t="shared" si="16"/>
        <v>'http://www.lamoda.ru/p/MP002XU04T9B',</v>
      </c>
      <c r="F203" s="1" t="str">
        <f>_xlfn.XLOOKUP("http://www.lamoda.ru/p/"&amp;C203,Парсинг!C:C,Парсинг!B:B,"ERR",0)</f>
        <v>O/S</v>
      </c>
    </row>
    <row r="204" spans="1:6" x14ac:dyDescent="0.25">
      <c r="A204" s="1" t="s">
        <v>492</v>
      </c>
      <c r="B204" s="1" t="str">
        <f t="shared" si="15"/>
        <v>00</v>
      </c>
      <c r="C204" s="1" t="s">
        <v>493</v>
      </c>
      <c r="D204" s="1">
        <v>2</v>
      </c>
      <c r="E204" s="1" t="str">
        <f t="shared" si="16"/>
        <v>'http://www.lamoda.ru/p/MP002XU04T9N',</v>
      </c>
      <c r="F204" s="1" t="str">
        <f>_xlfn.XLOOKUP("http://www.lamoda.ru/p/"&amp;C204,Парсинг!C:C,Парсинг!B:B,"ERR",0)</f>
        <v>O/S</v>
      </c>
    </row>
    <row r="205" spans="1:6" x14ac:dyDescent="0.25">
      <c r="A205" s="1" t="s">
        <v>494</v>
      </c>
      <c r="B205" s="1" t="str">
        <f t="shared" si="15"/>
        <v>00</v>
      </c>
      <c r="C205" s="1" t="s">
        <v>495</v>
      </c>
      <c r="D205" s="1">
        <v>2</v>
      </c>
      <c r="E205" s="1" t="str">
        <f t="shared" si="16"/>
        <v>'http://www.lamoda.ru/p/MP002XU04T9R',</v>
      </c>
      <c r="F205" s="1" t="str">
        <f>_xlfn.XLOOKUP("http://www.lamoda.ru/p/"&amp;C205,Парсинг!C:C,Парсинг!B:B,"ERR",0)</f>
        <v>O/S</v>
      </c>
    </row>
    <row r="206" spans="1:6" x14ac:dyDescent="0.25">
      <c r="A206" s="1" t="s">
        <v>496</v>
      </c>
      <c r="B206" s="1" t="str">
        <f t="shared" si="15"/>
        <v>00</v>
      </c>
      <c r="C206" s="1" t="s">
        <v>497</v>
      </c>
      <c r="D206" s="1">
        <v>2</v>
      </c>
      <c r="E206" s="1" t="str">
        <f t="shared" si="16"/>
        <v>'http://www.lamoda.ru/p/MP002XU04T9Y',</v>
      </c>
      <c r="F206" s="1" t="str">
        <f>_xlfn.XLOOKUP("http://www.lamoda.ru/p/"&amp;C206,Парсинг!C:C,Парсинг!B:B,"ERR",0)</f>
        <v>O/S</v>
      </c>
    </row>
    <row r="207" spans="1:6" x14ac:dyDescent="0.25">
      <c r="A207" s="1" t="s">
        <v>498</v>
      </c>
      <c r="B207" s="1" t="str">
        <f t="shared" si="15"/>
        <v>00</v>
      </c>
      <c r="C207" s="1" t="s">
        <v>499</v>
      </c>
      <c r="D207" s="1">
        <v>2</v>
      </c>
      <c r="E207" s="1" t="str">
        <f t="shared" si="16"/>
        <v>'http://www.lamoda.ru/p/MP002XU04UOQ',</v>
      </c>
      <c r="F207" s="1" t="str">
        <f>_xlfn.XLOOKUP("http://www.lamoda.ru/p/"&amp;C207,Парсинг!C:C,Парсинг!B:B,"ERR",0)</f>
        <v>O/S</v>
      </c>
    </row>
    <row r="208" spans="1:6" x14ac:dyDescent="0.25">
      <c r="A208" s="1" t="s">
        <v>500</v>
      </c>
      <c r="B208" s="1" t="str">
        <f t="shared" si="15"/>
        <v>59</v>
      </c>
      <c r="C208" s="1" t="s">
        <v>501</v>
      </c>
      <c r="D208" s="1">
        <v>2</v>
      </c>
      <c r="E208" s="1" t="str">
        <f t="shared" si="16"/>
        <v>'http://www.lamoda.ru/p/MP002XU04WHG',</v>
      </c>
      <c r="F208" s="1" t="str">
        <f>_xlfn.XLOOKUP("http://www.lamoda.ru/p/"&amp;C208,Парсинг!C:C,Парсинг!B:B,"ERR",0)</f>
        <v>58,60,61,</v>
      </c>
    </row>
    <row r="209" spans="1:6" x14ac:dyDescent="0.25">
      <c r="A209" s="1" t="s">
        <v>502</v>
      </c>
      <c r="B209" s="1" t="str">
        <f t="shared" si="15"/>
        <v>59</v>
      </c>
      <c r="C209" s="1" t="s">
        <v>503</v>
      </c>
      <c r="D209" s="1">
        <v>2</v>
      </c>
      <c r="E209" s="1" t="str">
        <f t="shared" si="16"/>
        <v>'http://www.lamoda.ru/p/MP002XU04WIB',</v>
      </c>
      <c r="F209" s="1">
        <f>_xlfn.XLOOKUP("http://www.lamoda.ru/p/"&amp;C209,Парсинг!C:C,Парсинг!B:B,"ERR",0)</f>
        <v>60</v>
      </c>
    </row>
    <row r="210" spans="1:6" x14ac:dyDescent="0.25">
      <c r="A210" s="1" t="s">
        <v>504</v>
      </c>
      <c r="B210" s="1" t="str">
        <f t="shared" si="15"/>
        <v>59</v>
      </c>
      <c r="C210" s="1" t="s">
        <v>505</v>
      </c>
      <c r="D210" s="1">
        <v>2</v>
      </c>
      <c r="E210" s="1" t="str">
        <f t="shared" si="16"/>
        <v>'http://www.lamoda.ru/p/MP002XU04WIC',</v>
      </c>
      <c r="F210" s="1" t="str">
        <f>_xlfn.XLOOKUP("http://www.lamoda.ru/p/"&amp;C210,Парсинг!C:C,Парсинг!B:B,"ERR",0)</f>
        <v>Всё доступно</v>
      </c>
    </row>
    <row r="211" spans="1:6" x14ac:dyDescent="0.25">
      <c r="A211" s="1" t="s">
        <v>506</v>
      </c>
      <c r="B211" s="1" t="str">
        <f t="shared" si="15"/>
        <v>59</v>
      </c>
      <c r="C211" s="1" t="s">
        <v>507</v>
      </c>
      <c r="D211" s="1">
        <v>2</v>
      </c>
      <c r="E211" s="1" t="str">
        <f t="shared" si="16"/>
        <v>'http://www.lamoda.ru/p/MP002XU04WIE',</v>
      </c>
      <c r="F211" s="1" t="str">
        <f>_xlfn.XLOOKUP("http://www.lamoda.ru/p/"&amp;C211,Парсинг!C:C,Парсинг!B:B,"ERR",0)</f>
        <v>58,60,</v>
      </c>
    </row>
    <row r="212" spans="1:6" x14ac:dyDescent="0.25">
      <c r="A212" s="1" t="s">
        <v>508</v>
      </c>
      <c r="B212" s="1" t="str">
        <f t="shared" si="15"/>
        <v>59</v>
      </c>
      <c r="C212" s="1" t="s">
        <v>509</v>
      </c>
      <c r="D212" s="1">
        <v>2</v>
      </c>
      <c r="E212" s="1" t="str">
        <f t="shared" si="16"/>
        <v>'http://www.lamoda.ru/p/MP002XU04WIJ',</v>
      </c>
      <c r="F212" s="1" t="str">
        <f>_xlfn.XLOOKUP("http://www.lamoda.ru/p/"&amp;C212,Парсинг!C:C,Парсинг!B:B,"ERR",0)</f>
        <v>58,60,</v>
      </c>
    </row>
    <row r="213" spans="1:6" x14ac:dyDescent="0.25">
      <c r="A213" s="1" t="s">
        <v>510</v>
      </c>
      <c r="B213" s="1" t="str">
        <f t="shared" si="15"/>
        <v>59</v>
      </c>
      <c r="C213" s="1" t="s">
        <v>511</v>
      </c>
      <c r="D213" s="1">
        <v>2</v>
      </c>
      <c r="E213" s="1" t="str">
        <f t="shared" si="16"/>
        <v>'http://www.lamoda.ru/p/MP002XU04WIL',</v>
      </c>
      <c r="F213" s="1" t="str">
        <f>_xlfn.XLOOKUP("http://www.lamoda.ru/p/"&amp;C213,Парсинг!C:C,Парсинг!B:B,"ERR",0)</f>
        <v>56,57,58,60,</v>
      </c>
    </row>
    <row r="214" spans="1:6" x14ac:dyDescent="0.25">
      <c r="A214" s="1" t="s">
        <v>512</v>
      </c>
      <c r="B214" s="1" t="str">
        <f t="shared" si="15"/>
        <v>57</v>
      </c>
      <c r="C214" s="1" t="s">
        <v>513</v>
      </c>
      <c r="D214" s="1">
        <v>2</v>
      </c>
      <c r="E214" s="1" t="str">
        <f t="shared" si="16"/>
        <v>'http://www.lamoda.ru/p/MP002XU04WIQ',</v>
      </c>
      <c r="F214" s="1" t="str">
        <f>_xlfn.XLOOKUP("http://www.lamoda.ru/p/"&amp;C214,Парсинг!C:C,Парсинг!B:B,"ERR",0)</f>
        <v>Всё доступно</v>
      </c>
    </row>
    <row r="215" spans="1:6" x14ac:dyDescent="0.25">
      <c r="A215" s="1" t="s">
        <v>514</v>
      </c>
      <c r="B215" s="1" t="str">
        <f t="shared" si="15"/>
        <v>59</v>
      </c>
      <c r="C215" s="1" t="s">
        <v>513</v>
      </c>
      <c r="D215" s="1">
        <v>2</v>
      </c>
      <c r="E215" s="1" t="str">
        <f t="shared" si="16"/>
        <v>'http://www.lamoda.ru/p/MP002XU04WIQ',</v>
      </c>
      <c r="F215" s="1" t="str">
        <f>_xlfn.XLOOKUP("http://www.lamoda.ru/p/"&amp;C215,Парсинг!C:C,Парсинг!B:B,"ERR",0)</f>
        <v>Всё доступно</v>
      </c>
    </row>
    <row r="216" spans="1:6" x14ac:dyDescent="0.25">
      <c r="A216" s="1" t="s">
        <v>515</v>
      </c>
      <c r="B216" s="1" t="str">
        <f t="shared" si="15"/>
        <v>57</v>
      </c>
      <c r="C216" s="1" t="s">
        <v>516</v>
      </c>
      <c r="D216" s="1">
        <v>2</v>
      </c>
      <c r="E216" s="1" t="str">
        <f t="shared" si="16"/>
        <v>'http://www.lamoda.ru/p/MP002XU04WJP',</v>
      </c>
      <c r="F216" s="1" t="str">
        <f>_xlfn.XLOOKUP("http://www.lamoda.ru/p/"&amp;C216,Парсинг!C:C,Парсинг!B:B,"ERR",0)</f>
        <v>Всё доступно</v>
      </c>
    </row>
    <row r="217" spans="1:6" x14ac:dyDescent="0.25">
      <c r="A217" s="1" t="s">
        <v>517</v>
      </c>
      <c r="B217" s="1" t="str">
        <f t="shared" si="15"/>
        <v>57</v>
      </c>
      <c r="C217" s="1" t="s">
        <v>518</v>
      </c>
      <c r="D217" s="1">
        <v>2</v>
      </c>
      <c r="E217" s="1" t="str">
        <f t="shared" si="16"/>
        <v>'http://www.lamoda.ru/p/MP002XU04WJW',</v>
      </c>
      <c r="F217" s="1">
        <f>_xlfn.XLOOKUP("http://www.lamoda.ru/p/"&amp;C217,Парсинг!C:C,Парсинг!B:B,"ERR",0)</f>
        <v>55</v>
      </c>
    </row>
    <row r="218" spans="1:6" x14ac:dyDescent="0.25">
      <c r="A218" s="1" t="s">
        <v>519</v>
      </c>
      <c r="B218" s="1" t="str">
        <f t="shared" si="15"/>
        <v>59</v>
      </c>
      <c r="C218" s="1" t="s">
        <v>520</v>
      </c>
      <c r="D218" s="1">
        <v>2</v>
      </c>
      <c r="E218" s="1" t="str">
        <f t="shared" si="16"/>
        <v>'http://www.lamoda.ru/p/MP002XU04WJX',</v>
      </c>
      <c r="F218" s="1" t="str">
        <f>_xlfn.XLOOKUP("http://www.lamoda.ru/p/"&amp;C218,Парсинг!C:C,Парсинг!B:B,"ERR",0)</f>
        <v>Всё доступно</v>
      </c>
    </row>
    <row r="219" spans="1:6" x14ac:dyDescent="0.25">
      <c r="A219" s="1" t="s">
        <v>521</v>
      </c>
      <c r="B219" s="1" t="str">
        <f t="shared" si="15"/>
        <v>59</v>
      </c>
      <c r="C219" s="1" t="s">
        <v>522</v>
      </c>
      <c r="D219" s="1">
        <v>2</v>
      </c>
      <c r="E219" s="1" t="str">
        <f t="shared" si="16"/>
        <v>'http://www.lamoda.ru/p/MP002XU04WJY',</v>
      </c>
      <c r="F219" s="1" t="str">
        <f>_xlfn.XLOOKUP("http://www.lamoda.ru/p/"&amp;C219,Парсинг!C:C,Парсинг!B:B,"ERR",0)</f>
        <v>Всё доступно</v>
      </c>
    </row>
    <row r="220" spans="1:6" x14ac:dyDescent="0.25">
      <c r="A220" s="1" t="s">
        <v>523</v>
      </c>
      <c r="B220" s="1" t="str">
        <f t="shared" si="15"/>
        <v>59</v>
      </c>
      <c r="C220" s="1" t="s">
        <v>524</v>
      </c>
      <c r="D220" s="1">
        <v>2</v>
      </c>
      <c r="E220" s="1" t="str">
        <f t="shared" si="16"/>
        <v>'http://www.lamoda.ru/p/MP002XU04WJZ',</v>
      </c>
      <c r="F220" s="1" t="str">
        <f>_xlfn.XLOOKUP("http://www.lamoda.ru/p/"&amp;C220,Парсинг!C:C,Парсинг!B:B,"ERR",0)</f>
        <v>Всё доступно</v>
      </c>
    </row>
    <row r="221" spans="1:6" x14ac:dyDescent="0.25">
      <c r="A221" s="1" t="s">
        <v>525</v>
      </c>
      <c r="B221" s="1" t="str">
        <f t="shared" si="15"/>
        <v>00</v>
      </c>
      <c r="C221" s="1" t="s">
        <v>526</v>
      </c>
      <c r="D221" s="1">
        <v>2</v>
      </c>
      <c r="E221" s="1" t="str">
        <f t="shared" si="16"/>
        <v>'http://www.lamoda.ru/p/MP002XU04YWP',</v>
      </c>
      <c r="F221" s="1" t="str">
        <f>_xlfn.XLOOKUP("http://www.lamoda.ru/p/"&amp;C221,Парсинг!C:C,Парсинг!B:B,"ERR",0)</f>
        <v>O/S</v>
      </c>
    </row>
    <row r="222" spans="1:6" x14ac:dyDescent="0.25">
      <c r="A222" s="1" t="s">
        <v>527</v>
      </c>
      <c r="B222" s="1" t="str">
        <f t="shared" si="15"/>
        <v>00</v>
      </c>
      <c r="C222" s="1" t="s">
        <v>528</v>
      </c>
      <c r="D222" s="1">
        <v>2</v>
      </c>
      <c r="E222" s="1" t="str">
        <f t="shared" si="16"/>
        <v>'http://www.lamoda.ru/p/MP002XU04YWT',</v>
      </c>
      <c r="F222" s="1" t="str">
        <f>_xlfn.XLOOKUP("http://www.lamoda.ru/p/"&amp;C222,Парсинг!C:C,Парсинг!B:B,"ERR",0)</f>
        <v>O/S</v>
      </c>
    </row>
    <row r="223" spans="1:6" x14ac:dyDescent="0.25">
      <c r="A223" s="1" t="s">
        <v>529</v>
      </c>
      <c r="B223" s="1" t="str">
        <f t="shared" si="15"/>
        <v>00</v>
      </c>
      <c r="C223" s="1" t="s">
        <v>530</v>
      </c>
      <c r="D223" s="1">
        <v>2</v>
      </c>
      <c r="E223" s="1" t="str">
        <f t="shared" si="16"/>
        <v>'http://www.lamoda.ru/p/MP002XU04YWX',</v>
      </c>
      <c r="F223" s="1" t="str">
        <f>_xlfn.XLOOKUP("http://www.lamoda.ru/p/"&amp;C223,Парсинг!C:C,Парсинг!B:B,"ERR",0)</f>
        <v>O/S</v>
      </c>
    </row>
    <row r="224" spans="1:6" x14ac:dyDescent="0.25">
      <c r="A224" s="1" t="s">
        <v>531</v>
      </c>
      <c r="B224" s="1" t="str">
        <f t="shared" si="15"/>
        <v>00</v>
      </c>
      <c r="C224" s="1" t="s">
        <v>532</v>
      </c>
      <c r="D224" s="1">
        <v>2</v>
      </c>
      <c r="E224" s="1" t="str">
        <f t="shared" si="16"/>
        <v>'http://www.lamoda.ru/p/MP002XU04YWY',</v>
      </c>
      <c r="F224" s="1" t="str">
        <f>_xlfn.XLOOKUP("http://www.lamoda.ru/p/"&amp;C224,Парсинг!C:C,Парсинг!B:B,"ERR",0)</f>
        <v>O/S</v>
      </c>
    </row>
    <row r="225" spans="1:6" x14ac:dyDescent="0.25">
      <c r="A225" s="1" t="s">
        <v>533</v>
      </c>
      <c r="B225" s="1" t="str">
        <f t="shared" si="15"/>
        <v>00</v>
      </c>
      <c r="C225" s="1" t="s">
        <v>534</v>
      </c>
      <c r="D225" s="1">
        <v>2</v>
      </c>
      <c r="E225" s="1" t="str">
        <f t="shared" si="16"/>
        <v>'http://www.lamoda.ru/p/MP002XU04YWZ',</v>
      </c>
      <c r="F225" s="1" t="str">
        <f>_xlfn.XLOOKUP("http://www.lamoda.ru/p/"&amp;C225,Парсинг!C:C,Парсинг!B:B,"ERR",0)</f>
        <v>O/S</v>
      </c>
    </row>
    <row r="226" spans="1:6" x14ac:dyDescent="0.25">
      <c r="A226" s="1" t="s">
        <v>535</v>
      </c>
      <c r="B226" s="1" t="str">
        <f t="shared" si="15"/>
        <v>00</v>
      </c>
      <c r="C226" s="1" t="s">
        <v>536</v>
      </c>
      <c r="D226" s="1">
        <v>2</v>
      </c>
      <c r="E226" s="1" t="str">
        <f t="shared" si="16"/>
        <v>'http://www.lamoda.ru/p/MP002XU04YX0',</v>
      </c>
      <c r="F226" s="1" t="str">
        <f>_xlfn.XLOOKUP("http://www.lamoda.ru/p/"&amp;C226,Парсинг!C:C,Парсинг!B:B,"ERR",0)</f>
        <v>O/S</v>
      </c>
    </row>
    <row r="227" spans="1:6" x14ac:dyDescent="0.25">
      <c r="A227" s="1" t="s">
        <v>537</v>
      </c>
      <c r="B227" s="1" t="str">
        <f t="shared" si="15"/>
        <v>00</v>
      </c>
      <c r="C227" s="1" t="s">
        <v>538</v>
      </c>
      <c r="D227" s="1">
        <v>2</v>
      </c>
      <c r="E227" s="1" t="str">
        <f t="shared" si="16"/>
        <v>'http://www.lamoda.ru/p/MP002XU04YX1',</v>
      </c>
      <c r="F227" s="1" t="str">
        <f>_xlfn.XLOOKUP("http://www.lamoda.ru/p/"&amp;C227,Парсинг!C:C,Парсинг!B:B,"ERR",0)</f>
        <v>O/S</v>
      </c>
    </row>
    <row r="228" spans="1:6" x14ac:dyDescent="0.25">
      <c r="A228" s="1" t="s">
        <v>539</v>
      </c>
      <c r="B228" s="1" t="str">
        <f t="shared" si="15"/>
        <v>00</v>
      </c>
      <c r="C228" s="1" t="s">
        <v>540</v>
      </c>
      <c r="D228" s="1">
        <v>2</v>
      </c>
      <c r="E228" s="1" t="str">
        <f t="shared" si="16"/>
        <v>'http://www.lamoda.ru/p/MP002XU04YX3',</v>
      </c>
      <c r="F228" s="1" t="str">
        <f>_xlfn.XLOOKUP("http://www.lamoda.ru/p/"&amp;C228,Парсинг!C:C,Парсинг!B:B,"ERR",0)</f>
        <v>O/S</v>
      </c>
    </row>
    <row r="229" spans="1:6" x14ac:dyDescent="0.25">
      <c r="A229" s="1" t="s">
        <v>541</v>
      </c>
      <c r="B229" s="1" t="str">
        <f t="shared" si="15"/>
        <v>00</v>
      </c>
      <c r="C229" s="1" t="s">
        <v>542</v>
      </c>
      <c r="D229" s="1">
        <v>2</v>
      </c>
      <c r="E229" s="1" t="str">
        <f t="shared" si="16"/>
        <v>'http://www.lamoda.ru/p/MP002XU04YX5',</v>
      </c>
      <c r="F229" s="1" t="str">
        <f>_xlfn.XLOOKUP("http://www.lamoda.ru/p/"&amp;C229,Парсинг!C:C,Парсинг!B:B,"ERR",0)</f>
        <v>O/S</v>
      </c>
    </row>
    <row r="230" spans="1:6" x14ac:dyDescent="0.25">
      <c r="A230" s="1" t="s">
        <v>543</v>
      </c>
      <c r="B230" s="1" t="str">
        <f t="shared" si="15"/>
        <v>00</v>
      </c>
      <c r="C230" s="1" t="s">
        <v>544</v>
      </c>
      <c r="D230" s="1">
        <v>2</v>
      </c>
      <c r="E230" s="1" t="str">
        <f t="shared" si="16"/>
        <v>'http://www.lamoda.ru/p/MP002XU04YX7',</v>
      </c>
      <c r="F230" s="1" t="str">
        <f>_xlfn.XLOOKUP("http://www.lamoda.ru/p/"&amp;C230,Парсинг!C:C,Парсинг!B:B,"ERR",0)</f>
        <v>O/S</v>
      </c>
    </row>
    <row r="231" spans="1:6" x14ac:dyDescent="0.25">
      <c r="A231" s="1" t="s">
        <v>545</v>
      </c>
      <c r="B231" s="1" t="str">
        <f t="shared" si="15"/>
        <v>00</v>
      </c>
      <c r="C231" s="1" t="s">
        <v>546</v>
      </c>
      <c r="D231" s="1">
        <v>2</v>
      </c>
      <c r="E231" s="1" t="str">
        <f t="shared" si="16"/>
        <v>'http://www.lamoda.ru/p/MP002XU04YX8',</v>
      </c>
      <c r="F231" s="1" t="str">
        <f>_xlfn.XLOOKUP("http://www.lamoda.ru/p/"&amp;C231,Парсинг!C:C,Парсинг!B:B,"ERR",0)</f>
        <v>O/S</v>
      </c>
    </row>
    <row r="232" spans="1:6" x14ac:dyDescent="0.25">
      <c r="A232" s="1" t="s">
        <v>547</v>
      </c>
      <c r="B232" s="1" t="str">
        <f t="shared" si="15"/>
        <v>00</v>
      </c>
      <c r="C232" s="1" t="s">
        <v>548</v>
      </c>
      <c r="D232" s="1">
        <v>2</v>
      </c>
      <c r="E232" s="1" t="str">
        <f t="shared" si="16"/>
        <v>'http://www.lamoda.ru/p/MP002XU04YX9',</v>
      </c>
      <c r="F232" s="1" t="str">
        <f>_xlfn.XLOOKUP("http://www.lamoda.ru/p/"&amp;C232,Парсинг!C:C,Парсинг!B:B,"ERR",0)</f>
        <v>O/S</v>
      </c>
    </row>
    <row r="233" spans="1:6" x14ac:dyDescent="0.25">
      <c r="A233" s="1" t="s">
        <v>549</v>
      </c>
      <c r="B233" s="1" t="str">
        <f t="shared" si="15"/>
        <v>00</v>
      </c>
      <c r="C233" s="1" t="s">
        <v>550</v>
      </c>
      <c r="D233" s="1">
        <v>2</v>
      </c>
      <c r="E233" s="1" t="str">
        <f t="shared" si="16"/>
        <v>'http://www.lamoda.ru/p/MP002XU04YXC',</v>
      </c>
      <c r="F233" s="1" t="str">
        <f>_xlfn.XLOOKUP("http://www.lamoda.ru/p/"&amp;C233,Парсинг!C:C,Парсинг!B:B,"ERR",0)</f>
        <v>O/S</v>
      </c>
    </row>
    <row r="234" spans="1:6" x14ac:dyDescent="0.25">
      <c r="A234" s="1" t="s">
        <v>551</v>
      </c>
      <c r="B234" s="1" t="str">
        <f t="shared" si="15"/>
        <v>00</v>
      </c>
      <c r="C234" s="1" t="s">
        <v>552</v>
      </c>
      <c r="D234" s="1">
        <v>2</v>
      </c>
      <c r="E234" s="1" t="str">
        <f t="shared" si="16"/>
        <v>'http://www.lamoda.ru/p/MP002XU04YXI',</v>
      </c>
      <c r="F234" s="1" t="str">
        <f>_xlfn.XLOOKUP("http://www.lamoda.ru/p/"&amp;C234,Парсинг!C:C,Парсинг!B:B,"ERR",0)</f>
        <v>O/S</v>
      </c>
    </row>
    <row r="235" spans="1:6" x14ac:dyDescent="0.25">
      <c r="A235" s="1" t="s">
        <v>553</v>
      </c>
      <c r="B235" s="1" t="str">
        <f t="shared" si="15"/>
        <v>00</v>
      </c>
      <c r="C235" s="1" t="s">
        <v>554</v>
      </c>
      <c r="D235" s="1">
        <v>2</v>
      </c>
      <c r="E235" s="1" t="str">
        <f t="shared" si="16"/>
        <v>'http://www.lamoda.ru/p/MP002XU04YXK',</v>
      </c>
      <c r="F235" s="1" t="str">
        <f>_xlfn.XLOOKUP("http://www.lamoda.ru/p/"&amp;C235,Парсинг!C:C,Парсинг!B:B,"ERR",0)</f>
        <v>O/S</v>
      </c>
    </row>
    <row r="236" spans="1:6" x14ac:dyDescent="0.25">
      <c r="A236" s="1" t="s">
        <v>555</v>
      </c>
      <c r="B236" s="1" t="str">
        <f t="shared" si="15"/>
        <v>00</v>
      </c>
      <c r="C236" s="1" t="s">
        <v>556</v>
      </c>
      <c r="D236" s="1">
        <v>2</v>
      </c>
      <c r="E236" s="1" t="str">
        <f t="shared" si="16"/>
        <v>'http://www.lamoda.ru/p/MP002XU04YXN',</v>
      </c>
      <c r="F236" s="1" t="str">
        <f>_xlfn.XLOOKUP("http://www.lamoda.ru/p/"&amp;C236,Парсинг!C:C,Парсинг!B:B,"ERR",0)</f>
        <v>O/S</v>
      </c>
    </row>
    <row r="237" spans="1:6" x14ac:dyDescent="0.25">
      <c r="A237" s="1" t="s">
        <v>557</v>
      </c>
      <c r="B237" s="1" t="str">
        <f t="shared" si="15"/>
        <v>00</v>
      </c>
      <c r="C237" s="1" t="s">
        <v>558</v>
      </c>
      <c r="D237" s="1">
        <v>2</v>
      </c>
      <c r="E237" s="1" t="str">
        <f t="shared" si="16"/>
        <v>'http://www.lamoda.ru/p/MP002XU04YXP',</v>
      </c>
      <c r="F237" s="1" t="str">
        <f>_xlfn.XLOOKUP("http://www.lamoda.ru/p/"&amp;C237,Парсинг!C:C,Парсинг!B:B,"ERR",0)</f>
        <v>O/S</v>
      </c>
    </row>
    <row r="238" spans="1:6" x14ac:dyDescent="0.25">
      <c r="A238" s="1" t="s">
        <v>559</v>
      </c>
      <c r="B238" s="1" t="str">
        <f t="shared" si="15"/>
        <v>00</v>
      </c>
      <c r="C238" s="1" t="s">
        <v>560</v>
      </c>
      <c r="D238" s="1">
        <v>2</v>
      </c>
      <c r="E238" s="1" t="str">
        <f t="shared" si="16"/>
        <v>'http://www.lamoda.ru/p/MP002XU04YXQ',</v>
      </c>
      <c r="F238" s="1" t="str">
        <f>_xlfn.XLOOKUP("http://www.lamoda.ru/p/"&amp;C238,Парсинг!C:C,Парсинг!B:B,"ERR",0)</f>
        <v>O/S</v>
      </c>
    </row>
    <row r="239" spans="1:6" x14ac:dyDescent="0.25">
      <c r="A239" s="1" t="s">
        <v>561</v>
      </c>
      <c r="B239" s="1" t="str">
        <f t="shared" si="15"/>
        <v>00</v>
      </c>
      <c r="C239" s="1" t="s">
        <v>562</v>
      </c>
      <c r="D239" s="1">
        <v>2</v>
      </c>
      <c r="E239" s="1" t="str">
        <f t="shared" si="16"/>
        <v>'http://www.lamoda.ru/p/MP002XU04YXU',</v>
      </c>
      <c r="F239" s="1" t="str">
        <f>_xlfn.XLOOKUP("http://www.lamoda.ru/p/"&amp;C239,Парсинг!C:C,Парсинг!B:B,"ERR",0)</f>
        <v>O/S</v>
      </c>
    </row>
    <row r="240" spans="1:6" x14ac:dyDescent="0.25">
      <c r="A240" s="1" t="s">
        <v>563</v>
      </c>
      <c r="B240" s="1" t="str">
        <f t="shared" si="15"/>
        <v>00</v>
      </c>
      <c r="C240" s="1" t="s">
        <v>564</v>
      </c>
      <c r="D240" s="1">
        <v>2</v>
      </c>
      <c r="E240" s="1" t="str">
        <f t="shared" si="16"/>
        <v>'http://www.lamoda.ru/p/MP002XU04YXW',</v>
      </c>
      <c r="F240" s="1" t="str">
        <f>_xlfn.XLOOKUP("http://www.lamoda.ru/p/"&amp;C240,Парсинг!C:C,Парсинг!B:B,"ERR",0)</f>
        <v>O/S</v>
      </c>
    </row>
    <row r="241" spans="1:6" x14ac:dyDescent="0.25">
      <c r="A241" s="1" t="s">
        <v>565</v>
      </c>
      <c r="B241" s="1" t="str">
        <f t="shared" si="15"/>
        <v>00</v>
      </c>
      <c r="C241" s="1" t="s">
        <v>566</v>
      </c>
      <c r="D241" s="1">
        <v>2</v>
      </c>
      <c r="E241" s="1" t="str">
        <f t="shared" si="16"/>
        <v>'http://www.lamoda.ru/p/MP002XU04YXY',</v>
      </c>
      <c r="F241" s="1" t="str">
        <f>_xlfn.XLOOKUP("http://www.lamoda.ru/p/"&amp;C241,Парсинг!C:C,Парсинг!B:B,"ERR",0)</f>
        <v>O/S</v>
      </c>
    </row>
    <row r="242" spans="1:6" x14ac:dyDescent="0.25">
      <c r="A242" s="1" t="s">
        <v>567</v>
      </c>
      <c r="B242" s="1" t="str">
        <f t="shared" si="15"/>
        <v>00</v>
      </c>
      <c r="C242" s="1" t="s">
        <v>568</v>
      </c>
      <c r="D242" s="1">
        <v>2</v>
      </c>
      <c r="E242" s="1" t="str">
        <f t="shared" si="16"/>
        <v>'http://www.lamoda.ru/p/MP002XU04YY2',</v>
      </c>
      <c r="F242" s="1" t="str">
        <f>_xlfn.XLOOKUP("http://www.lamoda.ru/p/"&amp;C242,Парсинг!C:C,Парсинг!B:B,"ERR",0)</f>
        <v>O/S</v>
      </c>
    </row>
    <row r="243" spans="1:6" x14ac:dyDescent="0.25">
      <c r="A243" s="1" t="s">
        <v>569</v>
      </c>
      <c r="B243" s="1" t="str">
        <f t="shared" si="15"/>
        <v>00</v>
      </c>
      <c r="C243" s="1" t="s">
        <v>570</v>
      </c>
      <c r="D243" s="1">
        <v>2</v>
      </c>
      <c r="E243" s="1" t="str">
        <f t="shared" si="16"/>
        <v>'http://www.lamoda.ru/p/MP002XU04YY9',</v>
      </c>
      <c r="F243" s="1" t="str">
        <f>_xlfn.XLOOKUP("http://www.lamoda.ru/p/"&amp;C243,Парсинг!C:C,Парсинг!B:B,"ERR",0)</f>
        <v>O/S</v>
      </c>
    </row>
    <row r="244" spans="1:6" x14ac:dyDescent="0.25">
      <c r="A244" s="1" t="s">
        <v>571</v>
      </c>
      <c r="B244" s="1" t="str">
        <f t="shared" si="15"/>
        <v>00</v>
      </c>
      <c r="C244" s="1" t="s">
        <v>572</v>
      </c>
      <c r="D244" s="1">
        <v>2</v>
      </c>
      <c r="E244" s="1" t="str">
        <f t="shared" si="16"/>
        <v>'http://www.lamoda.ru/p/MP002XU04YYB',</v>
      </c>
      <c r="F244" s="1" t="str">
        <f>_xlfn.XLOOKUP("http://www.lamoda.ru/p/"&amp;C244,Парсинг!C:C,Парсинг!B:B,"ERR",0)</f>
        <v>O/S</v>
      </c>
    </row>
    <row r="245" spans="1:6" x14ac:dyDescent="0.25">
      <c r="A245" s="1" t="s">
        <v>573</v>
      </c>
      <c r="B245" s="1" t="str">
        <f t="shared" si="15"/>
        <v>00</v>
      </c>
      <c r="C245" s="1" t="s">
        <v>574</v>
      </c>
      <c r="D245" s="1">
        <v>2</v>
      </c>
      <c r="E245" s="1" t="str">
        <f t="shared" si="16"/>
        <v>'http://www.lamoda.ru/p/MP002XU04YYD',</v>
      </c>
      <c r="F245" s="1" t="str">
        <f>_xlfn.XLOOKUP("http://www.lamoda.ru/p/"&amp;C245,Парсинг!C:C,Парсинг!B:B,"ERR",0)</f>
        <v>O/S</v>
      </c>
    </row>
    <row r="246" spans="1:6" x14ac:dyDescent="0.25">
      <c r="A246" s="1" t="s">
        <v>575</v>
      </c>
      <c r="B246" s="1" t="str">
        <f t="shared" si="15"/>
        <v>00</v>
      </c>
      <c r="C246" s="1" t="s">
        <v>576</v>
      </c>
      <c r="D246" s="1">
        <v>2</v>
      </c>
      <c r="E246" s="1" t="str">
        <f t="shared" si="16"/>
        <v>'http://www.lamoda.ru/p/MP002XU04YYF',</v>
      </c>
      <c r="F246" s="1" t="str">
        <f>_xlfn.XLOOKUP("http://www.lamoda.ru/p/"&amp;C246,Парсинг!C:C,Парсинг!B:B,"ERR",0)</f>
        <v>O/S</v>
      </c>
    </row>
    <row r="247" spans="1:6" x14ac:dyDescent="0.25">
      <c r="A247" s="1" t="s">
        <v>577</v>
      </c>
      <c r="B247" s="1" t="str">
        <f t="shared" si="15"/>
        <v>00</v>
      </c>
      <c r="C247" s="1" t="s">
        <v>578</v>
      </c>
      <c r="D247" s="1">
        <v>2</v>
      </c>
      <c r="E247" s="1" t="str">
        <f t="shared" si="16"/>
        <v>'http://www.lamoda.ru/p/MP002XU04YYG',</v>
      </c>
      <c r="F247" s="1" t="str">
        <f>_xlfn.XLOOKUP("http://www.lamoda.ru/p/"&amp;C247,Парсинг!C:C,Парсинг!B:B,"ERR",0)</f>
        <v>O/S</v>
      </c>
    </row>
    <row r="248" spans="1:6" x14ac:dyDescent="0.25">
      <c r="A248" s="1" t="s">
        <v>579</v>
      </c>
      <c r="B248" s="1" t="str">
        <f t="shared" si="15"/>
        <v>00</v>
      </c>
      <c r="C248" s="1" t="s">
        <v>580</v>
      </c>
      <c r="D248" s="1">
        <v>2</v>
      </c>
      <c r="E248" s="1" t="str">
        <f t="shared" si="16"/>
        <v>'http://www.lamoda.ru/p/MP002XU04YZ5',</v>
      </c>
      <c r="F248" s="1" t="str">
        <f>_xlfn.XLOOKUP("http://www.lamoda.ru/p/"&amp;C248,Парсинг!C:C,Парсинг!B:B,"ERR",0)</f>
        <v>O/S</v>
      </c>
    </row>
    <row r="249" spans="1:6" x14ac:dyDescent="0.25">
      <c r="A249" s="1" t="s">
        <v>581</v>
      </c>
      <c r="B249" s="1" t="str">
        <f t="shared" si="15"/>
        <v>00</v>
      </c>
      <c r="C249" s="1" t="s">
        <v>582</v>
      </c>
      <c r="D249" s="1">
        <v>2</v>
      </c>
      <c r="E249" s="1" t="str">
        <f t="shared" si="16"/>
        <v>'http://www.lamoda.ru/p/MP002XU04YZU',</v>
      </c>
      <c r="F249" s="1" t="str">
        <f>_xlfn.XLOOKUP("http://www.lamoda.ru/p/"&amp;C249,Парсинг!C:C,Парсинг!B:B,"ERR",0)</f>
        <v>O/S</v>
      </c>
    </row>
    <row r="250" spans="1:6" x14ac:dyDescent="0.25">
      <c r="A250" s="1" t="s">
        <v>583</v>
      </c>
      <c r="B250" s="1" t="str">
        <f t="shared" si="15"/>
        <v>00</v>
      </c>
      <c r="C250" s="1" t="s">
        <v>584</v>
      </c>
      <c r="D250" s="1">
        <v>2</v>
      </c>
      <c r="E250" s="1" t="str">
        <f t="shared" si="16"/>
        <v>'http://www.lamoda.ru/p/MP002XU04Z07',</v>
      </c>
      <c r="F250" s="1" t="str">
        <f>_xlfn.XLOOKUP("http://www.lamoda.ru/p/"&amp;C250,Парсинг!C:C,Парсинг!B:B,"ERR",0)</f>
        <v>O/S</v>
      </c>
    </row>
    <row r="251" spans="1:6" x14ac:dyDescent="0.25">
      <c r="A251" s="1" t="s">
        <v>585</v>
      </c>
      <c r="B251" s="1" t="str">
        <f t="shared" si="15"/>
        <v>00</v>
      </c>
      <c r="C251" s="1" t="s">
        <v>586</v>
      </c>
      <c r="D251" s="1">
        <v>2</v>
      </c>
      <c r="E251" s="1" t="str">
        <f t="shared" si="16"/>
        <v>'http://www.lamoda.ru/p/MP002XU04Z08',</v>
      </c>
      <c r="F251" s="1" t="str">
        <f>_xlfn.XLOOKUP("http://www.lamoda.ru/p/"&amp;C251,Парсинг!C:C,Парсинг!B:B,"ERR",0)</f>
        <v>O/S</v>
      </c>
    </row>
    <row r="252" spans="1:6" x14ac:dyDescent="0.25">
      <c r="A252" s="1" t="s">
        <v>587</v>
      </c>
      <c r="B252" s="1" t="str">
        <f t="shared" si="15"/>
        <v>00</v>
      </c>
      <c r="C252" s="1" t="s">
        <v>588</v>
      </c>
      <c r="D252" s="1">
        <v>2</v>
      </c>
      <c r="E252" s="1" t="str">
        <f t="shared" si="16"/>
        <v>'http://www.lamoda.ru/p/MP002XU04Z0C',</v>
      </c>
      <c r="F252" s="1" t="str">
        <f>_xlfn.XLOOKUP("http://www.lamoda.ru/p/"&amp;C252,Парсинг!C:C,Парсинг!B:B,"ERR",0)</f>
        <v>O/S</v>
      </c>
    </row>
    <row r="253" spans="1:6" x14ac:dyDescent="0.25">
      <c r="A253" s="1" t="s">
        <v>589</v>
      </c>
      <c r="B253" s="1" t="str">
        <f t="shared" si="15"/>
        <v>00</v>
      </c>
      <c r="C253" s="1" t="s">
        <v>590</v>
      </c>
      <c r="D253" s="1">
        <v>2</v>
      </c>
      <c r="E253" s="1" t="str">
        <f t="shared" si="16"/>
        <v>'http://www.lamoda.ru/p/MP002XU04Z0D',</v>
      </c>
      <c r="F253" s="1" t="str">
        <f>_xlfn.XLOOKUP("http://www.lamoda.ru/p/"&amp;C253,Парсинг!C:C,Парсинг!B:B,"ERR",0)</f>
        <v>O/S</v>
      </c>
    </row>
    <row r="254" spans="1:6" x14ac:dyDescent="0.25">
      <c r="A254" s="1" t="s">
        <v>591</v>
      </c>
      <c r="B254" s="1" t="str">
        <f t="shared" si="15"/>
        <v>00</v>
      </c>
      <c r="C254" s="1" t="s">
        <v>592</v>
      </c>
      <c r="D254" s="1">
        <v>2</v>
      </c>
      <c r="E254" s="1" t="str">
        <f t="shared" si="16"/>
        <v>'http://www.lamoda.ru/p/MP002XU04Z0M',</v>
      </c>
      <c r="F254" s="1" t="str">
        <f>_xlfn.XLOOKUP("http://www.lamoda.ru/p/"&amp;C254,Парсинг!C:C,Парсинг!B:B,"ERR",0)</f>
        <v>O/S</v>
      </c>
    </row>
    <row r="255" spans="1:6" x14ac:dyDescent="0.25">
      <c r="A255" s="1" t="s">
        <v>593</v>
      </c>
      <c r="B255" s="1" t="str">
        <f t="shared" si="15"/>
        <v>00</v>
      </c>
      <c r="C255" s="1" t="s">
        <v>594</v>
      </c>
      <c r="D255" s="1">
        <v>2</v>
      </c>
      <c r="E255" s="1" t="str">
        <f t="shared" si="16"/>
        <v>'http://www.lamoda.ru/p/MP002XU04Z10',</v>
      </c>
      <c r="F255" s="1" t="str">
        <f>_xlfn.XLOOKUP("http://www.lamoda.ru/p/"&amp;C255,Парсинг!C:C,Парсинг!B:B,"ERR",0)</f>
        <v>O/S</v>
      </c>
    </row>
    <row r="256" spans="1:6" x14ac:dyDescent="0.25">
      <c r="A256" s="1" t="s">
        <v>595</v>
      </c>
      <c r="B256" s="1" t="str">
        <f t="shared" si="15"/>
        <v>00</v>
      </c>
      <c r="C256" s="1" t="s">
        <v>596</v>
      </c>
      <c r="D256" s="1">
        <v>2</v>
      </c>
      <c r="E256" s="1" t="str">
        <f t="shared" si="16"/>
        <v>'http://www.lamoda.ru/p/MP002XU04Z11',</v>
      </c>
      <c r="F256" s="1" t="str">
        <f>_xlfn.XLOOKUP("http://www.lamoda.ru/p/"&amp;C256,Парсинг!C:C,Парсинг!B:B,"ERR",0)</f>
        <v>O/S</v>
      </c>
    </row>
    <row r="257" spans="1:6" x14ac:dyDescent="0.25">
      <c r="A257" s="1" t="s">
        <v>597</v>
      </c>
      <c r="B257" s="1" t="str">
        <f t="shared" si="15"/>
        <v>00</v>
      </c>
      <c r="C257" s="1" t="s">
        <v>598</v>
      </c>
      <c r="D257" s="1">
        <v>2</v>
      </c>
      <c r="E257" s="1" t="str">
        <f t="shared" si="16"/>
        <v>'http://www.lamoda.ru/p/MP002XU04Z12',</v>
      </c>
      <c r="F257" s="1" t="str">
        <f>_xlfn.XLOOKUP("http://www.lamoda.ru/p/"&amp;C257,Парсинг!C:C,Парсинг!B:B,"ERR",0)</f>
        <v>O/S</v>
      </c>
    </row>
    <row r="258" spans="1:6" x14ac:dyDescent="0.25">
      <c r="A258" s="1" t="s">
        <v>599</v>
      </c>
      <c r="B258" s="1" t="str">
        <f t="shared" si="15"/>
        <v>00</v>
      </c>
      <c r="C258" s="1" t="s">
        <v>600</v>
      </c>
      <c r="D258" s="1">
        <v>2</v>
      </c>
      <c r="E258" s="1" t="str">
        <f t="shared" si="16"/>
        <v>'http://www.lamoda.ru/p/MP002XU04Z13',</v>
      </c>
      <c r="F258" s="1" t="str">
        <f>_xlfn.XLOOKUP("http://www.lamoda.ru/p/"&amp;C258,Парсинг!C:C,Парсинг!B:B,"ERR",0)</f>
        <v>O/S</v>
      </c>
    </row>
    <row r="259" spans="1:6" x14ac:dyDescent="0.25">
      <c r="A259" s="1" t="s">
        <v>601</v>
      </c>
      <c r="B259" s="1" t="str">
        <f t="shared" ref="B259:B322" si="17">RIGHT(A259,2)</f>
        <v>00</v>
      </c>
      <c r="C259" s="1" t="s">
        <v>602</v>
      </c>
      <c r="D259" s="1">
        <v>2</v>
      </c>
      <c r="E259" s="1" t="str">
        <f t="shared" ref="E259:E322" si="18">"'http://www.lamoda.ru/p/"&amp;C259&amp;"',"</f>
        <v>'http://www.lamoda.ru/p/MP002XU04Z15',</v>
      </c>
      <c r="F259" s="1" t="str">
        <f>_xlfn.XLOOKUP("http://www.lamoda.ru/p/"&amp;C259,Парсинг!C:C,Парсинг!B:B,"ERR",0)</f>
        <v>O/S</v>
      </c>
    </row>
    <row r="260" spans="1:6" x14ac:dyDescent="0.25">
      <c r="A260" s="1" t="s">
        <v>603</v>
      </c>
      <c r="B260" s="1" t="str">
        <f t="shared" si="17"/>
        <v>00</v>
      </c>
      <c r="C260" s="1" t="s">
        <v>604</v>
      </c>
      <c r="D260" s="1">
        <v>2</v>
      </c>
      <c r="E260" s="1" t="str">
        <f t="shared" si="18"/>
        <v>'http://www.lamoda.ru/p/MP002XU04Z19',</v>
      </c>
      <c r="F260" s="1" t="str">
        <f>_xlfn.XLOOKUP("http://www.lamoda.ru/p/"&amp;C260,Парсинг!C:C,Парсинг!B:B,"ERR",0)</f>
        <v>O/S</v>
      </c>
    </row>
    <row r="261" spans="1:6" x14ac:dyDescent="0.25">
      <c r="A261" s="1" t="s">
        <v>605</v>
      </c>
      <c r="B261" s="1" t="str">
        <f t="shared" si="17"/>
        <v>00</v>
      </c>
      <c r="C261" s="1" t="s">
        <v>606</v>
      </c>
      <c r="D261" s="1">
        <v>2</v>
      </c>
      <c r="E261" s="1" t="str">
        <f t="shared" si="18"/>
        <v>'http://www.lamoda.ru/p/MP002XU04Z1G',</v>
      </c>
      <c r="F261" s="1" t="str">
        <f>_xlfn.XLOOKUP("http://www.lamoda.ru/p/"&amp;C261,Парсинг!C:C,Парсинг!B:B,"ERR",0)</f>
        <v>O/S</v>
      </c>
    </row>
    <row r="262" spans="1:6" x14ac:dyDescent="0.25">
      <c r="A262" s="1" t="s">
        <v>607</v>
      </c>
      <c r="B262" s="1" t="str">
        <f t="shared" si="17"/>
        <v>00</v>
      </c>
      <c r="C262" s="1" t="s">
        <v>608</v>
      </c>
      <c r="D262" s="1">
        <v>2</v>
      </c>
      <c r="E262" s="1" t="str">
        <f t="shared" si="18"/>
        <v>'http://www.lamoda.ru/p/MP002XU04Z1H',</v>
      </c>
      <c r="F262" s="1" t="str">
        <f>_xlfn.XLOOKUP("http://www.lamoda.ru/p/"&amp;C262,Парсинг!C:C,Парсинг!B:B,"ERR",0)</f>
        <v>O/S</v>
      </c>
    </row>
    <row r="263" spans="1:6" x14ac:dyDescent="0.25">
      <c r="A263" s="1" t="s">
        <v>609</v>
      </c>
      <c r="B263" s="1" t="str">
        <f t="shared" si="17"/>
        <v>00</v>
      </c>
      <c r="C263" s="1" t="s">
        <v>610</v>
      </c>
      <c r="D263" s="1">
        <v>2</v>
      </c>
      <c r="E263" s="1" t="str">
        <f t="shared" si="18"/>
        <v>'http://www.lamoda.ru/p/MP002XU04Z1J',</v>
      </c>
      <c r="F263" s="1" t="str">
        <f>_xlfn.XLOOKUP("http://www.lamoda.ru/p/"&amp;C263,Парсинг!C:C,Парсинг!B:B,"ERR",0)</f>
        <v>O/S</v>
      </c>
    </row>
    <row r="264" spans="1:6" x14ac:dyDescent="0.25">
      <c r="A264" s="1" t="s">
        <v>611</v>
      </c>
      <c r="B264" s="1" t="str">
        <f t="shared" si="17"/>
        <v>00</v>
      </c>
      <c r="C264" s="1" t="s">
        <v>612</v>
      </c>
      <c r="D264" s="1">
        <v>2</v>
      </c>
      <c r="E264" s="1" t="str">
        <f t="shared" si="18"/>
        <v>'http://www.lamoda.ru/p/MP002XU04Z1K',</v>
      </c>
      <c r="F264" s="1" t="str">
        <f>_xlfn.XLOOKUP("http://www.lamoda.ru/p/"&amp;C264,Парсинг!C:C,Парсинг!B:B,"ERR",0)</f>
        <v>O/S</v>
      </c>
    </row>
    <row r="265" spans="1:6" x14ac:dyDescent="0.25">
      <c r="A265" s="1" t="s">
        <v>613</v>
      </c>
      <c r="B265" s="1" t="str">
        <f t="shared" si="17"/>
        <v>00</v>
      </c>
      <c r="C265" s="1" t="s">
        <v>614</v>
      </c>
      <c r="D265" s="1">
        <v>2</v>
      </c>
      <c r="E265" s="1" t="str">
        <f t="shared" si="18"/>
        <v>'http://www.lamoda.ru/p/MP002XU04Z1L',</v>
      </c>
      <c r="F265" s="1" t="str">
        <f>_xlfn.XLOOKUP("http://www.lamoda.ru/p/"&amp;C265,Парсинг!C:C,Парсинг!B:B,"ERR",0)</f>
        <v>O/S</v>
      </c>
    </row>
    <row r="266" spans="1:6" x14ac:dyDescent="0.25">
      <c r="A266" s="1" t="s">
        <v>615</v>
      </c>
      <c r="B266" s="1" t="str">
        <f t="shared" si="17"/>
        <v>00</v>
      </c>
      <c r="C266" s="1" t="s">
        <v>616</v>
      </c>
      <c r="D266" s="1">
        <v>2</v>
      </c>
      <c r="E266" s="1" t="str">
        <f t="shared" si="18"/>
        <v>'http://www.lamoda.ru/p/MP002XU04Z1M',</v>
      </c>
      <c r="F266" s="1" t="str">
        <f>_xlfn.XLOOKUP("http://www.lamoda.ru/p/"&amp;C266,Парсинг!C:C,Парсинг!B:B,"ERR",0)</f>
        <v>O/S</v>
      </c>
    </row>
    <row r="267" spans="1:6" x14ac:dyDescent="0.25">
      <c r="A267" s="1" t="s">
        <v>617</v>
      </c>
      <c r="B267" s="1" t="str">
        <f t="shared" si="17"/>
        <v>00</v>
      </c>
      <c r="C267" s="1" t="s">
        <v>618</v>
      </c>
      <c r="D267" s="1">
        <v>2</v>
      </c>
      <c r="E267" s="1" t="str">
        <f t="shared" si="18"/>
        <v>'http://www.lamoda.ru/p/MP002XU04Z1N',</v>
      </c>
      <c r="F267" s="1" t="str">
        <f>_xlfn.XLOOKUP("http://www.lamoda.ru/p/"&amp;C267,Парсинг!C:C,Парсинг!B:B,"ERR",0)</f>
        <v>O/S</v>
      </c>
    </row>
    <row r="268" spans="1:6" x14ac:dyDescent="0.25">
      <c r="A268" s="1" t="s">
        <v>619</v>
      </c>
      <c r="B268" s="1" t="str">
        <f t="shared" si="17"/>
        <v>00</v>
      </c>
      <c r="C268" s="1" t="s">
        <v>620</v>
      </c>
      <c r="D268" s="1">
        <v>2</v>
      </c>
      <c r="E268" s="1" t="str">
        <f t="shared" si="18"/>
        <v>'http://www.lamoda.ru/p/MP002XU04Z1O',</v>
      </c>
      <c r="F268" s="1" t="str">
        <f>_xlfn.XLOOKUP("http://www.lamoda.ru/p/"&amp;C268,Парсинг!C:C,Парсинг!B:B,"ERR",0)</f>
        <v>O/S</v>
      </c>
    </row>
    <row r="269" spans="1:6" x14ac:dyDescent="0.25">
      <c r="A269" s="1" t="s">
        <v>621</v>
      </c>
      <c r="B269" s="1" t="str">
        <f t="shared" si="17"/>
        <v>00</v>
      </c>
      <c r="C269" s="1" t="s">
        <v>622</v>
      </c>
      <c r="D269" s="1">
        <v>2</v>
      </c>
      <c r="E269" s="1" t="str">
        <f t="shared" si="18"/>
        <v>'http://www.lamoda.ru/p/MP002XU04Z2T',</v>
      </c>
      <c r="F269" s="1" t="str">
        <f>_xlfn.XLOOKUP("http://www.lamoda.ru/p/"&amp;C269,Парсинг!C:C,Парсинг!B:B,"ERR",0)</f>
        <v>O/S</v>
      </c>
    </row>
    <row r="270" spans="1:6" x14ac:dyDescent="0.25">
      <c r="A270" s="1" t="s">
        <v>623</v>
      </c>
      <c r="B270" s="1" t="str">
        <f t="shared" si="17"/>
        <v>00</v>
      </c>
      <c r="C270" s="1" t="s">
        <v>624</v>
      </c>
      <c r="D270" s="1">
        <v>2</v>
      </c>
      <c r="E270" s="1" t="str">
        <f t="shared" si="18"/>
        <v>'http://www.lamoda.ru/p/MP002XU04Z2W',</v>
      </c>
      <c r="F270" s="1" t="str">
        <f>_xlfn.XLOOKUP("http://www.lamoda.ru/p/"&amp;C270,Парсинг!C:C,Парсинг!B:B,"ERR",0)</f>
        <v>O/S</v>
      </c>
    </row>
    <row r="271" spans="1:6" x14ac:dyDescent="0.25">
      <c r="A271" s="1" t="s">
        <v>625</v>
      </c>
      <c r="B271" s="1" t="str">
        <f t="shared" si="17"/>
        <v>00</v>
      </c>
      <c r="C271" s="1" t="s">
        <v>626</v>
      </c>
      <c r="D271" s="1">
        <v>2</v>
      </c>
      <c r="E271" s="1" t="str">
        <f t="shared" si="18"/>
        <v>'http://www.lamoda.ru/p/MP002XU04Z30',</v>
      </c>
      <c r="F271" s="1" t="str">
        <f>_xlfn.XLOOKUP("http://www.lamoda.ru/p/"&amp;C271,Парсинг!C:C,Парсинг!B:B,"ERR",0)</f>
        <v>O/S</v>
      </c>
    </row>
    <row r="272" spans="1:6" x14ac:dyDescent="0.25">
      <c r="A272" s="1" t="s">
        <v>627</v>
      </c>
      <c r="B272" s="1" t="str">
        <f t="shared" si="17"/>
        <v>57</v>
      </c>
      <c r="C272" s="1" t="s">
        <v>628</v>
      </c>
      <c r="D272" s="1">
        <v>2</v>
      </c>
      <c r="E272" s="1" t="str">
        <f t="shared" si="18"/>
        <v>'http://www.lamoda.ru/p/MP002XU04ZU6',</v>
      </c>
      <c r="F272" s="1" t="str">
        <f>_xlfn.XLOOKUP("http://www.lamoda.ru/p/"&amp;C272,Парсинг!C:C,Парсинг!B:B,"ERR",0)</f>
        <v>55,61,</v>
      </c>
    </row>
    <row r="273" spans="1:6" x14ac:dyDescent="0.25">
      <c r="A273" s="1" t="s">
        <v>629</v>
      </c>
      <c r="B273" s="1" t="str">
        <f t="shared" si="17"/>
        <v>59</v>
      </c>
      <c r="C273" s="1" t="s">
        <v>628</v>
      </c>
      <c r="D273" s="1">
        <v>2</v>
      </c>
      <c r="E273" s="1" t="str">
        <f t="shared" si="18"/>
        <v>'http://www.lamoda.ru/p/MP002XU04ZU6',</v>
      </c>
      <c r="F273" s="1" t="str">
        <f>_xlfn.XLOOKUP("http://www.lamoda.ru/p/"&amp;C273,Парсинг!C:C,Парсинг!B:B,"ERR",0)</f>
        <v>55,61,</v>
      </c>
    </row>
    <row r="274" spans="1:6" x14ac:dyDescent="0.25">
      <c r="A274" s="1" t="s">
        <v>630</v>
      </c>
      <c r="B274" s="1" t="str">
        <f t="shared" si="17"/>
        <v>57</v>
      </c>
      <c r="C274" s="1" t="s">
        <v>631</v>
      </c>
      <c r="D274" s="1">
        <v>2</v>
      </c>
      <c r="E274" s="1" t="str">
        <f t="shared" si="18"/>
        <v>'http://www.lamoda.ru/p/MP002XU04ZU8',</v>
      </c>
      <c r="F274" s="1" t="str">
        <f>_xlfn.XLOOKUP("http://www.lamoda.ru/p/"&amp;C274,Парсинг!C:C,Парсинг!B:B,"ERR",0)</f>
        <v>55,61,</v>
      </c>
    </row>
    <row r="275" spans="1:6" x14ac:dyDescent="0.25">
      <c r="A275" s="1" t="s">
        <v>632</v>
      </c>
      <c r="B275" s="1" t="str">
        <f t="shared" si="17"/>
        <v>59</v>
      </c>
      <c r="C275" s="1" t="s">
        <v>631</v>
      </c>
      <c r="D275" s="1">
        <v>2</v>
      </c>
      <c r="E275" s="1" t="str">
        <f t="shared" si="18"/>
        <v>'http://www.lamoda.ru/p/MP002XU04ZU8',</v>
      </c>
      <c r="F275" s="1" t="str">
        <f>_xlfn.XLOOKUP("http://www.lamoda.ru/p/"&amp;C275,Парсинг!C:C,Парсинг!B:B,"ERR",0)</f>
        <v>55,61,</v>
      </c>
    </row>
    <row r="276" spans="1:6" x14ac:dyDescent="0.25">
      <c r="A276" s="1" t="s">
        <v>633</v>
      </c>
      <c r="B276" s="1" t="str">
        <f t="shared" si="17"/>
        <v>57</v>
      </c>
      <c r="C276" s="1" t="s">
        <v>634</v>
      </c>
      <c r="D276" s="1">
        <v>2</v>
      </c>
      <c r="E276" s="1" t="str">
        <f t="shared" si="18"/>
        <v>'http://www.lamoda.ru/p/MP002XU04ZUB',</v>
      </c>
      <c r="F276" s="1" t="str">
        <f>_xlfn.XLOOKUP("http://www.lamoda.ru/p/"&amp;C276,Парсинг!C:C,Парсинг!B:B,"ERR",0)</f>
        <v>55,61,</v>
      </c>
    </row>
    <row r="277" spans="1:6" x14ac:dyDescent="0.25">
      <c r="A277" s="1" t="s">
        <v>635</v>
      </c>
      <c r="B277" s="1" t="str">
        <f t="shared" si="17"/>
        <v>59</v>
      </c>
      <c r="C277" s="1" t="s">
        <v>634</v>
      </c>
      <c r="D277" s="1">
        <v>2</v>
      </c>
      <c r="E277" s="1" t="str">
        <f t="shared" si="18"/>
        <v>'http://www.lamoda.ru/p/MP002XU04ZUB',</v>
      </c>
      <c r="F277" s="1" t="str">
        <f>_xlfn.XLOOKUP("http://www.lamoda.ru/p/"&amp;C277,Парсинг!C:C,Парсинг!B:B,"ERR",0)</f>
        <v>55,61,</v>
      </c>
    </row>
    <row r="278" spans="1:6" x14ac:dyDescent="0.25">
      <c r="A278" s="1" t="s">
        <v>636</v>
      </c>
      <c r="B278" s="1" t="str">
        <f t="shared" si="17"/>
        <v>59</v>
      </c>
      <c r="C278" s="1" t="s">
        <v>637</v>
      </c>
      <c r="D278" s="1">
        <v>2</v>
      </c>
      <c r="E278" s="1" t="str">
        <f t="shared" si="18"/>
        <v>'http://www.lamoda.ru/p/MP002XU0E17L',</v>
      </c>
      <c r="F278" s="1">
        <f>_xlfn.XLOOKUP("http://www.lamoda.ru/p/"&amp;C278,Парсинг!C:C,Парсинг!B:B,"ERR",0)</f>
        <v>61</v>
      </c>
    </row>
    <row r="279" spans="1:6" x14ac:dyDescent="0.25">
      <c r="A279" s="1" t="s">
        <v>638</v>
      </c>
      <c r="B279" s="1" t="str">
        <f t="shared" si="17"/>
        <v>59</v>
      </c>
      <c r="C279" s="1" t="s">
        <v>639</v>
      </c>
      <c r="D279" s="1">
        <v>2</v>
      </c>
      <c r="E279" s="1" t="str">
        <f t="shared" si="18"/>
        <v>'http://www.lamoda.ru/p/MP002XU0E17T',</v>
      </c>
      <c r="F279" s="1">
        <f>_xlfn.XLOOKUP("http://www.lamoda.ru/p/"&amp;C279,Парсинг!C:C,Парсинг!B:B,"ERR",0)</f>
        <v>61</v>
      </c>
    </row>
    <row r="280" spans="1:6" x14ac:dyDescent="0.25">
      <c r="A280" s="1" t="s">
        <v>640</v>
      </c>
      <c r="B280" s="1" t="str">
        <f t="shared" si="17"/>
        <v>59</v>
      </c>
      <c r="C280" s="1" t="s">
        <v>641</v>
      </c>
      <c r="D280" s="1">
        <v>2</v>
      </c>
      <c r="E280" s="1" t="str">
        <f t="shared" si="18"/>
        <v>'http://www.lamoda.ru/p/MP002XU0E1AG',</v>
      </c>
      <c r="F280" s="1" t="str">
        <f>_xlfn.XLOOKUP("http://www.lamoda.ru/p/"&amp;C280,Парсинг!C:C,Парсинг!B:B,"ERR",0)</f>
        <v>Всё доступно</v>
      </c>
    </row>
    <row r="281" spans="1:6" x14ac:dyDescent="0.25">
      <c r="A281" s="1" t="s">
        <v>642</v>
      </c>
      <c r="B281" s="1" t="str">
        <f t="shared" si="17"/>
        <v>59</v>
      </c>
      <c r="C281" s="1" t="s">
        <v>643</v>
      </c>
      <c r="D281" s="1">
        <v>2</v>
      </c>
      <c r="E281" s="1" t="str">
        <f t="shared" si="18"/>
        <v>'http://www.lamoda.ru/p/MP002XU0E1AJ',</v>
      </c>
      <c r="F281" s="1" t="str">
        <f>_xlfn.XLOOKUP("http://www.lamoda.ru/p/"&amp;C281,Парсинг!C:C,Парсинг!B:B,"ERR",0)</f>
        <v>Всё доступно</v>
      </c>
    </row>
    <row r="282" spans="1:6" x14ac:dyDescent="0.25">
      <c r="A282" s="1" t="s">
        <v>644</v>
      </c>
      <c r="B282" s="1" t="str">
        <f t="shared" si="17"/>
        <v>57</v>
      </c>
      <c r="C282" s="1" t="s">
        <v>645</v>
      </c>
      <c r="D282" s="1">
        <v>2</v>
      </c>
      <c r="E282" s="1" t="str">
        <f t="shared" si="18"/>
        <v>'http://www.lamoda.ru/p/MP002XU0E1AX',</v>
      </c>
      <c r="F282" s="1">
        <f>_xlfn.XLOOKUP("http://www.lamoda.ru/p/"&amp;C282,Парсинг!C:C,Парсинг!B:B,"ERR",0)</f>
        <v>61</v>
      </c>
    </row>
    <row r="283" spans="1:6" x14ac:dyDescent="0.25">
      <c r="A283" s="1" t="s">
        <v>646</v>
      </c>
      <c r="B283" s="1" t="str">
        <f t="shared" si="17"/>
        <v>59</v>
      </c>
      <c r="C283" s="1" t="s">
        <v>647</v>
      </c>
      <c r="D283" s="1">
        <v>2</v>
      </c>
      <c r="E283" s="1" t="str">
        <f t="shared" si="18"/>
        <v>'http://www.lamoda.ru/p/MP002XU0E1WW',</v>
      </c>
      <c r="F283" s="1" t="str">
        <f>_xlfn.XLOOKUP("http://www.lamoda.ru/p/"&amp;C283,Парсинг!C:C,Парсинг!B:B,"ERR",0)</f>
        <v>55,57,61,63,</v>
      </c>
    </row>
    <row r="284" spans="1:6" x14ac:dyDescent="0.25">
      <c r="A284" s="1" t="s">
        <v>648</v>
      </c>
      <c r="B284" s="1" t="str">
        <f t="shared" si="17"/>
        <v>55</v>
      </c>
      <c r="C284" s="1" t="s">
        <v>649</v>
      </c>
      <c r="D284" s="1">
        <v>2</v>
      </c>
      <c r="E284" s="1" t="str">
        <f t="shared" si="18"/>
        <v>'http://www.lamoda.ru/p/MP002XU0E7C4',</v>
      </c>
      <c r="F284" s="1">
        <f>_xlfn.XLOOKUP("http://www.lamoda.ru/p/"&amp;C284,Парсинг!C:C,Парсинг!B:B,"ERR",0)</f>
        <v>57</v>
      </c>
    </row>
    <row r="285" spans="1:6" x14ac:dyDescent="0.25">
      <c r="A285" s="1" t="s">
        <v>650</v>
      </c>
      <c r="B285" s="1" t="str">
        <f t="shared" si="17"/>
        <v>59</v>
      </c>
      <c r="C285" s="1" t="s">
        <v>651</v>
      </c>
      <c r="D285" s="1">
        <v>2</v>
      </c>
      <c r="E285" s="1" t="str">
        <f t="shared" si="18"/>
        <v>'http://www.lamoda.ru/p/MP002XU0E7CJ',</v>
      </c>
      <c r="F285" s="1" t="str">
        <f>_xlfn.XLOOKUP("http://www.lamoda.ru/p/"&amp;C285,Парсинг!C:C,Парсинг!B:B,"ERR",0)</f>
        <v>55,57,</v>
      </c>
    </row>
    <row r="286" spans="1:6" x14ac:dyDescent="0.25">
      <c r="A286" s="1" t="s">
        <v>652</v>
      </c>
      <c r="B286" s="1" t="str">
        <f t="shared" si="17"/>
        <v>59</v>
      </c>
      <c r="C286" s="1" t="s">
        <v>653</v>
      </c>
      <c r="D286" s="1">
        <v>2</v>
      </c>
      <c r="E286" s="1" t="str">
        <f t="shared" si="18"/>
        <v>'http://www.lamoda.ru/p/MP002XU0E7CV',</v>
      </c>
      <c r="F286" s="1" t="str">
        <f>_xlfn.XLOOKUP("http://www.lamoda.ru/p/"&amp;C286,Парсинг!C:C,Парсинг!B:B,"ERR",0)</f>
        <v>Всё доступно</v>
      </c>
    </row>
    <row r="287" spans="1:6" x14ac:dyDescent="0.25">
      <c r="A287" s="1" t="s">
        <v>654</v>
      </c>
      <c r="B287" s="1" t="str">
        <f t="shared" si="17"/>
        <v>59</v>
      </c>
      <c r="C287" s="1" t="s">
        <v>655</v>
      </c>
      <c r="D287" s="1">
        <v>2</v>
      </c>
      <c r="E287" s="1" t="str">
        <f t="shared" si="18"/>
        <v>'http://www.lamoda.ru/p/MP002XU0E7DA',</v>
      </c>
      <c r="F287" s="1">
        <f>_xlfn.XLOOKUP("http://www.lamoda.ru/p/"&amp;C287,Парсинг!C:C,Парсинг!B:B,"ERR",0)</f>
        <v>55</v>
      </c>
    </row>
    <row r="288" spans="1:6" x14ac:dyDescent="0.25">
      <c r="A288" s="1" t="s">
        <v>656</v>
      </c>
      <c r="B288" s="1" t="str">
        <f t="shared" si="17"/>
        <v>55</v>
      </c>
      <c r="C288" s="1" t="s">
        <v>657</v>
      </c>
      <c r="D288" s="1">
        <v>2</v>
      </c>
      <c r="E288" s="1" t="str">
        <f t="shared" si="18"/>
        <v>'http://www.lamoda.ru/p/MP002XU0E7DB',</v>
      </c>
      <c r="F288" s="1" t="str">
        <f>_xlfn.XLOOKUP("http://www.lamoda.ru/p/"&amp;C288,Парсинг!C:C,Парсинг!B:B,"ERR",0)</f>
        <v>Всё доступно</v>
      </c>
    </row>
    <row r="289" spans="1:6" x14ac:dyDescent="0.25">
      <c r="A289" s="1" t="s">
        <v>658</v>
      </c>
      <c r="B289" s="1" t="str">
        <f t="shared" si="17"/>
        <v>61</v>
      </c>
      <c r="C289" s="1" t="s">
        <v>659</v>
      </c>
      <c r="D289" s="1">
        <v>2</v>
      </c>
      <c r="E289" s="1" t="str">
        <f t="shared" si="18"/>
        <v>'http://www.lamoda.ru/p/MP002XU0E7DM',</v>
      </c>
      <c r="F289" s="1" t="str">
        <f>_xlfn.XLOOKUP("http://www.lamoda.ru/p/"&amp;C289,Парсинг!C:C,Парсинг!B:B,"ERR",0)</f>
        <v>55,56,58,59,60,62,63,</v>
      </c>
    </row>
    <row r="290" spans="1:6" x14ac:dyDescent="0.25">
      <c r="A290" s="1" t="s">
        <v>660</v>
      </c>
      <c r="B290" s="1" t="str">
        <f t="shared" si="17"/>
        <v>59</v>
      </c>
      <c r="C290" s="1" t="s">
        <v>661</v>
      </c>
      <c r="D290" s="1">
        <v>2</v>
      </c>
      <c r="E290" s="1" t="str">
        <f t="shared" si="18"/>
        <v>'http://www.lamoda.ru/p/MP002XU0E7DN',</v>
      </c>
      <c r="F290" s="1" t="str">
        <f>_xlfn.XLOOKUP("http://www.lamoda.ru/p/"&amp;C290,Парсинг!C:C,Парсинг!B:B,"ERR",0)</f>
        <v>55,56,58,60,62,63,64,</v>
      </c>
    </row>
    <row r="291" spans="1:6" x14ac:dyDescent="0.25">
      <c r="A291" s="1" t="s">
        <v>662</v>
      </c>
      <c r="B291" s="1" t="str">
        <f t="shared" si="17"/>
        <v>59</v>
      </c>
      <c r="C291" s="1" t="s">
        <v>663</v>
      </c>
      <c r="D291" s="1">
        <v>2</v>
      </c>
      <c r="E291" s="1" t="str">
        <f t="shared" si="18"/>
        <v>'http://www.lamoda.ru/p/MP002XU0E7E9',</v>
      </c>
      <c r="F291" s="1" t="str">
        <f>_xlfn.XLOOKUP("http://www.lamoda.ru/p/"&amp;C291,Парсинг!C:C,Парсинг!B:B,"ERR",0)</f>
        <v>55,57,</v>
      </c>
    </row>
    <row r="292" spans="1:6" x14ac:dyDescent="0.25">
      <c r="A292" s="1" t="s">
        <v>664</v>
      </c>
      <c r="B292" s="1" t="str">
        <f t="shared" si="17"/>
        <v>00</v>
      </c>
      <c r="C292" s="1" t="s">
        <v>665</v>
      </c>
      <c r="D292" s="1">
        <v>2</v>
      </c>
      <c r="E292" s="1" t="str">
        <f t="shared" si="18"/>
        <v>'http://www.lamoda.ru/p/MP002XU0E7MQ',</v>
      </c>
      <c r="F292" s="1" t="str">
        <f>_xlfn.XLOOKUP("http://www.lamoda.ru/p/"&amp;C292,Парсинг!C:C,Парсинг!B:B,"ERR",0)</f>
        <v>O/S</v>
      </c>
    </row>
    <row r="293" spans="1:6" x14ac:dyDescent="0.25">
      <c r="A293" s="1" t="s">
        <v>666</v>
      </c>
      <c r="B293" s="1" t="str">
        <f t="shared" si="17"/>
        <v>00</v>
      </c>
      <c r="C293" s="1" t="s">
        <v>667</v>
      </c>
      <c r="D293" s="1">
        <v>2</v>
      </c>
      <c r="E293" s="1" t="str">
        <f t="shared" si="18"/>
        <v>'http://www.lamoda.ru/p/MP002XU0E7MR',</v>
      </c>
      <c r="F293" s="1" t="str">
        <f>_xlfn.XLOOKUP("http://www.lamoda.ru/p/"&amp;C293,Парсинг!C:C,Парсинг!B:B,"ERR",0)</f>
        <v>O/S</v>
      </c>
    </row>
    <row r="294" spans="1:6" x14ac:dyDescent="0.25">
      <c r="A294" s="1" t="s">
        <v>668</v>
      </c>
      <c r="B294" s="1" t="str">
        <f t="shared" si="17"/>
        <v>59</v>
      </c>
      <c r="C294" s="1" t="s">
        <v>669</v>
      </c>
      <c r="D294" s="1">
        <v>2</v>
      </c>
      <c r="E294" s="1" t="str">
        <f t="shared" si="18"/>
        <v>'http://www.lamoda.ru/p/MP002XU0E9I7',</v>
      </c>
      <c r="F294" s="1" t="str">
        <f>_xlfn.XLOOKUP("http://www.lamoda.ru/p/"&amp;C294,Парсинг!C:C,Парсинг!B:B,"ERR",0)</f>
        <v>57,63,</v>
      </c>
    </row>
    <row r="295" spans="1:6" x14ac:dyDescent="0.25">
      <c r="A295" s="1" t="s">
        <v>670</v>
      </c>
      <c r="B295" s="1" t="str">
        <f t="shared" si="17"/>
        <v>59</v>
      </c>
      <c r="C295" s="1" t="s">
        <v>671</v>
      </c>
      <c r="D295" s="1">
        <v>2</v>
      </c>
      <c r="E295" s="1" t="str">
        <f t="shared" si="18"/>
        <v>'http://www.lamoda.ru/p/MP002XU0E9J2',</v>
      </c>
      <c r="F295" s="1" t="str">
        <f>_xlfn.XLOOKUP("http://www.lamoda.ru/p/"&amp;C295,Парсинг!C:C,Парсинг!B:B,"ERR",0)</f>
        <v>58,60,62,63,</v>
      </c>
    </row>
    <row r="296" spans="1:6" x14ac:dyDescent="0.25">
      <c r="A296" s="1" t="s">
        <v>672</v>
      </c>
      <c r="B296" s="1" t="str">
        <f t="shared" si="17"/>
        <v>00</v>
      </c>
      <c r="C296" s="1" t="s">
        <v>673</v>
      </c>
      <c r="D296" s="1">
        <v>2</v>
      </c>
      <c r="E296" s="1" t="str">
        <f t="shared" si="18"/>
        <v>'http://www.lamoda.ru/p/MP002XU0E9NC',</v>
      </c>
      <c r="F296" s="1" t="str">
        <f>_xlfn.XLOOKUP("http://www.lamoda.ru/p/"&amp;C296,Парсинг!C:C,Парсинг!B:B,"ERR",0)</f>
        <v>O/S</v>
      </c>
    </row>
    <row r="297" spans="1:6" x14ac:dyDescent="0.25">
      <c r="A297" s="1" t="s">
        <v>674</v>
      </c>
      <c r="B297" s="1" t="str">
        <f t="shared" si="17"/>
        <v>00</v>
      </c>
      <c r="C297" s="1" t="s">
        <v>675</v>
      </c>
      <c r="D297" s="1">
        <v>2</v>
      </c>
      <c r="E297" s="1" t="str">
        <f t="shared" si="18"/>
        <v>'http://www.lamoda.ru/p/MP002XU0E9NH',</v>
      </c>
      <c r="F297" s="1" t="str">
        <f>_xlfn.XLOOKUP("http://www.lamoda.ru/p/"&amp;C297,Парсинг!C:C,Парсинг!B:B,"ERR",0)</f>
        <v>O/S</v>
      </c>
    </row>
    <row r="298" spans="1:6" x14ac:dyDescent="0.25">
      <c r="A298" s="1" t="s">
        <v>676</v>
      </c>
      <c r="B298" s="1" t="str">
        <f t="shared" si="17"/>
        <v>57</v>
      </c>
      <c r="C298" s="1" t="s">
        <v>677</v>
      </c>
      <c r="D298" s="1">
        <v>2</v>
      </c>
      <c r="E298" s="1" t="str">
        <f t="shared" si="18"/>
        <v>'http://www.lamoda.ru/p/MP002XW01HHF',</v>
      </c>
      <c r="F298" s="1" t="str">
        <f>_xlfn.XLOOKUP("http://www.lamoda.ru/p/"&amp;C298,Парсинг!C:C,Парсинг!B:B,"ERR",0)</f>
        <v>55,61,</v>
      </c>
    </row>
    <row r="299" spans="1:6" x14ac:dyDescent="0.25">
      <c r="A299" s="1" t="s">
        <v>678</v>
      </c>
      <c r="B299" s="1" t="str">
        <f t="shared" si="17"/>
        <v>00</v>
      </c>
      <c r="C299" s="1" t="s">
        <v>679</v>
      </c>
      <c r="D299" s="1">
        <v>2</v>
      </c>
      <c r="E299" s="1" t="str">
        <f t="shared" si="18"/>
        <v>'http://www.lamoda.ru/p/MP002XW01HHM',</v>
      </c>
      <c r="F299" s="1" t="str">
        <f>_xlfn.XLOOKUP("http://www.lamoda.ru/p/"&amp;C299,Парсинг!C:C,Парсинг!B:B,"ERR",0)</f>
        <v>O/S</v>
      </c>
    </row>
    <row r="300" spans="1:6" x14ac:dyDescent="0.25">
      <c r="A300" s="1" t="s">
        <v>680</v>
      </c>
      <c r="B300" s="1" t="str">
        <f t="shared" si="17"/>
        <v>00</v>
      </c>
      <c r="C300" s="1" t="s">
        <v>681</v>
      </c>
      <c r="D300" s="1">
        <v>2</v>
      </c>
      <c r="E300" s="1" t="str">
        <f t="shared" si="18"/>
        <v>'http://www.lamoda.ru/p/MP002XW02C44',</v>
      </c>
      <c r="F300" s="1" t="str">
        <f>_xlfn.XLOOKUP("http://www.lamoda.ru/p/"&amp;C300,Парсинг!C:C,Парсинг!B:B,"ERR",0)</f>
        <v>O/S</v>
      </c>
    </row>
    <row r="301" spans="1:6" x14ac:dyDescent="0.25">
      <c r="A301" s="1" t="s">
        <v>682</v>
      </c>
      <c r="B301" s="1" t="str">
        <f t="shared" si="17"/>
        <v>55</v>
      </c>
      <c r="C301" s="1" t="s">
        <v>683</v>
      </c>
      <c r="D301" s="1">
        <v>2</v>
      </c>
      <c r="E301" s="1" t="str">
        <f t="shared" si="18"/>
        <v>'http://www.lamoda.ru/p/MP002XW02DBS',</v>
      </c>
      <c r="F301" s="1">
        <f>_xlfn.XLOOKUP("http://www.lamoda.ru/p/"&amp;C301,Парсинг!C:C,Парсинг!B:B,"ERR",0)</f>
        <v>57</v>
      </c>
    </row>
    <row r="302" spans="1:6" x14ac:dyDescent="0.25">
      <c r="A302" s="1" t="s">
        <v>684</v>
      </c>
      <c r="B302" s="1" t="str">
        <f t="shared" si="17"/>
        <v>55</v>
      </c>
      <c r="C302" s="1" t="s">
        <v>685</v>
      </c>
      <c r="D302" s="1">
        <v>2</v>
      </c>
      <c r="E302" s="1" t="str">
        <f t="shared" si="18"/>
        <v>'http://www.lamoda.ru/p/MP002XW02DBT',</v>
      </c>
      <c r="F302" s="1">
        <f>_xlfn.XLOOKUP("http://www.lamoda.ru/p/"&amp;C302,Парсинг!C:C,Парсинг!B:B,"ERR",0)</f>
        <v>57</v>
      </c>
    </row>
    <row r="303" spans="1:6" x14ac:dyDescent="0.25">
      <c r="A303" s="1" t="s">
        <v>686</v>
      </c>
      <c r="B303" s="1" t="str">
        <f t="shared" si="17"/>
        <v>57</v>
      </c>
      <c r="C303" s="1" t="s">
        <v>687</v>
      </c>
      <c r="D303" s="1">
        <v>2</v>
      </c>
      <c r="E303" s="1" t="str">
        <f t="shared" si="18"/>
        <v>'http://www.lamoda.ru/p/MP002XW02EYY',</v>
      </c>
      <c r="F303" s="1">
        <f>_xlfn.XLOOKUP("http://www.lamoda.ru/p/"&amp;C303,Парсинг!C:C,Парсинг!B:B,"ERR",0)</f>
        <v>55</v>
      </c>
    </row>
    <row r="304" spans="1:6" x14ac:dyDescent="0.25">
      <c r="A304" s="1" t="s">
        <v>688</v>
      </c>
      <c r="B304" s="1" t="str">
        <f t="shared" si="17"/>
        <v>00</v>
      </c>
      <c r="C304" s="1" t="s">
        <v>689</v>
      </c>
      <c r="D304" s="1">
        <v>2</v>
      </c>
      <c r="E304" s="1" t="str">
        <f t="shared" si="18"/>
        <v>'http://www.lamoda.ru/p/MP002XW02EYZ',</v>
      </c>
      <c r="F304" s="1" t="str">
        <f>_xlfn.XLOOKUP("http://www.lamoda.ru/p/"&amp;C304,Парсинг!C:C,Парсинг!B:B,"ERR",0)</f>
        <v>O/S</v>
      </c>
    </row>
    <row r="305" spans="1:6" x14ac:dyDescent="0.25">
      <c r="A305" s="1" t="s">
        <v>690</v>
      </c>
      <c r="B305" s="1" t="str">
        <f t="shared" si="17"/>
        <v>00</v>
      </c>
      <c r="C305" s="1" t="s">
        <v>691</v>
      </c>
      <c r="D305" s="1">
        <v>2</v>
      </c>
      <c r="E305" s="1" t="str">
        <f t="shared" si="18"/>
        <v>'http://www.lamoda.ru/p/MP002XW02LUH',</v>
      </c>
      <c r="F305" s="1" t="str">
        <f>_xlfn.XLOOKUP("http://www.lamoda.ru/p/"&amp;C305,Парсинг!C:C,Парсинг!B:B,"ERR",0)</f>
        <v>O/S</v>
      </c>
    </row>
    <row r="306" spans="1:6" x14ac:dyDescent="0.25">
      <c r="A306" s="1" t="s">
        <v>692</v>
      </c>
      <c r="B306" s="1" t="str">
        <f t="shared" si="17"/>
        <v>00</v>
      </c>
      <c r="C306" s="1" t="s">
        <v>693</v>
      </c>
      <c r="D306" s="1">
        <v>2</v>
      </c>
      <c r="E306" s="1" t="str">
        <f t="shared" si="18"/>
        <v>'http://www.lamoda.ru/p/MP002XW02LUK',</v>
      </c>
      <c r="F306" s="1" t="str">
        <f>_xlfn.XLOOKUP("http://www.lamoda.ru/p/"&amp;C306,Парсинг!C:C,Парсинг!B:B,"ERR",0)</f>
        <v>O/S</v>
      </c>
    </row>
    <row r="307" spans="1:6" x14ac:dyDescent="0.25">
      <c r="A307" s="1" t="s">
        <v>694</v>
      </c>
      <c r="B307" s="1" t="str">
        <f t="shared" si="17"/>
        <v>00</v>
      </c>
      <c r="C307" s="1" t="s">
        <v>695</v>
      </c>
      <c r="D307" s="1">
        <v>2</v>
      </c>
      <c r="E307" s="1" t="str">
        <f t="shared" si="18"/>
        <v>'http://www.lamoda.ru/p/MP002XW02YDO',</v>
      </c>
      <c r="F307" s="1" t="str">
        <f>_xlfn.XLOOKUP("http://www.lamoda.ru/p/"&amp;C307,Парсинг!C:C,Парсинг!B:B,"ERR",0)</f>
        <v>O/S</v>
      </c>
    </row>
    <row r="308" spans="1:6" x14ac:dyDescent="0.25">
      <c r="A308" s="1" t="s">
        <v>696</v>
      </c>
      <c r="B308" s="1" t="str">
        <f t="shared" si="17"/>
        <v>00</v>
      </c>
      <c r="C308" s="1" t="s">
        <v>697</v>
      </c>
      <c r="D308" s="1">
        <v>2</v>
      </c>
      <c r="E308" s="1" t="str">
        <f t="shared" si="18"/>
        <v>'http://www.lamoda.ru/p/MP002XW083JY',</v>
      </c>
      <c r="F308" s="1" t="str">
        <f>_xlfn.XLOOKUP("http://www.lamoda.ru/p/"&amp;C308,Парсинг!C:C,Парсинг!B:B,"ERR",0)</f>
        <v>O/S</v>
      </c>
    </row>
    <row r="309" spans="1:6" x14ac:dyDescent="0.25">
      <c r="A309" s="1" t="s">
        <v>698</v>
      </c>
      <c r="B309" s="1" t="str">
        <f t="shared" si="17"/>
        <v>00</v>
      </c>
      <c r="C309" s="1" t="s">
        <v>699</v>
      </c>
      <c r="D309" s="1">
        <v>2</v>
      </c>
      <c r="E309" s="1" t="str">
        <f t="shared" si="18"/>
        <v>'http://www.lamoda.ru/p/MP002XW0CAH7',</v>
      </c>
      <c r="F309" s="1" t="str">
        <f>_xlfn.XLOOKUP("http://www.lamoda.ru/p/"&amp;C309,Парсинг!C:C,Парсинг!B:B,"ERR",0)</f>
        <v>O/S</v>
      </c>
    </row>
    <row r="310" spans="1:6" x14ac:dyDescent="0.25">
      <c r="A310" s="1" t="s">
        <v>700</v>
      </c>
      <c r="B310" s="1" t="str">
        <f t="shared" si="17"/>
        <v>00</v>
      </c>
      <c r="C310" s="1" t="s">
        <v>701</v>
      </c>
      <c r="D310" s="1">
        <v>2</v>
      </c>
      <c r="E310" s="1" t="str">
        <f t="shared" si="18"/>
        <v>'http://www.lamoda.ru/p/MP002XW0QYZZ',</v>
      </c>
      <c r="F310" s="1" t="str">
        <f>_xlfn.XLOOKUP("http://www.lamoda.ru/p/"&amp;C310,Парсинг!C:C,Парсинг!B:B,"ERR",0)</f>
        <v>O/S</v>
      </c>
    </row>
    <row r="311" spans="1:6" x14ac:dyDescent="0.25">
      <c r="A311" s="1" t="s">
        <v>702</v>
      </c>
      <c r="B311" s="1" t="str">
        <f t="shared" si="17"/>
        <v>00</v>
      </c>
      <c r="C311" s="1" t="s">
        <v>703</v>
      </c>
      <c r="D311" s="1">
        <v>2</v>
      </c>
      <c r="E311" s="1" t="str">
        <f t="shared" si="18"/>
        <v>'http://www.lamoda.ru/p/MP002XW0RI0U',</v>
      </c>
      <c r="F311" s="1" t="str">
        <f>_xlfn.XLOOKUP("http://www.lamoda.ru/p/"&amp;C311,Парсинг!C:C,Парсинг!B:B,"ERR",0)</f>
        <v>O/S</v>
      </c>
    </row>
    <row r="312" spans="1:6" x14ac:dyDescent="0.25">
      <c r="A312" s="1" t="s">
        <v>704</v>
      </c>
      <c r="B312" s="1" t="str">
        <f t="shared" si="17"/>
        <v>00</v>
      </c>
      <c r="C312" s="1" t="s">
        <v>705</v>
      </c>
      <c r="D312" s="1">
        <v>2</v>
      </c>
      <c r="E312" s="1" t="str">
        <f t="shared" si="18"/>
        <v>'http://www.lamoda.ru/p/MP002XW0RI0X',</v>
      </c>
      <c r="F312" s="1" t="str">
        <f>_xlfn.XLOOKUP("http://www.lamoda.ru/p/"&amp;C312,Парсинг!C:C,Парсинг!B:B,"ERR",0)</f>
        <v>O/S</v>
      </c>
    </row>
    <row r="313" spans="1:6" x14ac:dyDescent="0.25">
      <c r="A313" s="1" t="s">
        <v>706</v>
      </c>
      <c r="B313" s="1" t="str">
        <f t="shared" si="17"/>
        <v>00</v>
      </c>
      <c r="C313" s="1" t="s">
        <v>707</v>
      </c>
      <c r="D313" s="1">
        <v>2</v>
      </c>
      <c r="E313" s="1" t="str">
        <f t="shared" si="18"/>
        <v>'http://www.lamoda.ru/p/MP002XW0RI12',</v>
      </c>
      <c r="F313" s="1" t="str">
        <f>_xlfn.XLOOKUP("http://www.lamoda.ru/p/"&amp;C313,Парсинг!C:C,Парсинг!B:B,"ERR",0)</f>
        <v>O/S</v>
      </c>
    </row>
    <row r="314" spans="1:6" x14ac:dyDescent="0.25">
      <c r="A314" s="1" t="s">
        <v>708</v>
      </c>
      <c r="B314" s="1" t="str">
        <f t="shared" si="17"/>
        <v>00</v>
      </c>
      <c r="C314" s="1" t="s">
        <v>709</v>
      </c>
      <c r="D314" s="1">
        <v>2</v>
      </c>
      <c r="E314" s="1" t="str">
        <f t="shared" si="18"/>
        <v>'http://www.lamoda.ru/p/MP002XW0RI13',</v>
      </c>
      <c r="F314" s="1" t="str">
        <f>_xlfn.XLOOKUP("http://www.lamoda.ru/p/"&amp;C314,Парсинг!C:C,Парсинг!B:B,"ERR",0)</f>
        <v>O/S</v>
      </c>
    </row>
    <row r="315" spans="1:6" x14ac:dyDescent="0.25">
      <c r="A315" s="1" t="s">
        <v>710</v>
      </c>
      <c r="B315" s="1" t="str">
        <f t="shared" si="17"/>
        <v>00</v>
      </c>
      <c r="C315" s="1" t="s">
        <v>711</v>
      </c>
      <c r="D315" s="1">
        <v>2</v>
      </c>
      <c r="E315" s="1" t="str">
        <f t="shared" si="18"/>
        <v>'http://www.lamoda.ru/p/MP002XW0RI1E',</v>
      </c>
      <c r="F315" s="1" t="str">
        <f>_xlfn.XLOOKUP("http://www.lamoda.ru/p/"&amp;C315,Парсинг!C:C,Парсинг!B:B,"ERR",0)</f>
        <v>O/S</v>
      </c>
    </row>
    <row r="316" spans="1:6" x14ac:dyDescent="0.25">
      <c r="A316" s="1" t="s">
        <v>712</v>
      </c>
      <c r="B316" s="1" t="str">
        <f t="shared" si="17"/>
        <v>00</v>
      </c>
      <c r="C316" s="1" t="s">
        <v>713</v>
      </c>
      <c r="D316" s="1">
        <v>2</v>
      </c>
      <c r="E316" s="1" t="str">
        <f t="shared" si="18"/>
        <v>'http://www.lamoda.ru/p/MP002XW0RI1G',</v>
      </c>
      <c r="F316" s="1" t="str">
        <f>_xlfn.XLOOKUP("http://www.lamoda.ru/p/"&amp;C316,Парсинг!C:C,Парсинг!B:B,"ERR",0)</f>
        <v>O/S</v>
      </c>
    </row>
    <row r="317" spans="1:6" x14ac:dyDescent="0.25">
      <c r="A317" s="1" t="s">
        <v>714</v>
      </c>
      <c r="B317" s="1" t="str">
        <f t="shared" si="17"/>
        <v>00</v>
      </c>
      <c r="C317" s="1" t="s">
        <v>715</v>
      </c>
      <c r="D317" s="1">
        <v>2</v>
      </c>
      <c r="E317" s="1" t="str">
        <f t="shared" si="18"/>
        <v>'http://www.lamoda.ru/p/MP002XW0RI1J',</v>
      </c>
      <c r="F317" s="1" t="str">
        <f>_xlfn.XLOOKUP("http://www.lamoda.ru/p/"&amp;C317,Парсинг!C:C,Парсинг!B:B,"ERR",0)</f>
        <v>O/S</v>
      </c>
    </row>
    <row r="318" spans="1:6" x14ac:dyDescent="0.25">
      <c r="A318" s="1" t="s">
        <v>716</v>
      </c>
      <c r="B318" s="1" t="str">
        <f t="shared" si="17"/>
        <v>00</v>
      </c>
      <c r="C318" s="1" t="s">
        <v>717</v>
      </c>
      <c r="D318" s="1">
        <v>2</v>
      </c>
      <c r="E318" s="1" t="str">
        <f t="shared" si="18"/>
        <v>'http://www.lamoda.ru/p/MP002XW0RI1P',</v>
      </c>
      <c r="F318" s="1" t="str">
        <f>_xlfn.XLOOKUP("http://www.lamoda.ru/p/"&amp;C318,Парсинг!C:C,Парсинг!B:B,"ERR",0)</f>
        <v>O/S</v>
      </c>
    </row>
    <row r="319" spans="1:6" x14ac:dyDescent="0.25">
      <c r="A319" s="1" t="s">
        <v>718</v>
      </c>
      <c r="B319" s="1" t="str">
        <f t="shared" si="17"/>
        <v>00</v>
      </c>
      <c r="C319" s="1" t="s">
        <v>719</v>
      </c>
      <c r="D319" s="1">
        <v>2</v>
      </c>
      <c r="E319" s="1" t="str">
        <f t="shared" si="18"/>
        <v>'http://www.lamoda.ru/p/MP002XW0RI23',</v>
      </c>
      <c r="F319" s="1" t="str">
        <f>_xlfn.XLOOKUP("http://www.lamoda.ru/p/"&amp;C319,Парсинг!C:C,Парсинг!B:B,"ERR",0)</f>
        <v>O/S</v>
      </c>
    </row>
    <row r="320" spans="1:6" x14ac:dyDescent="0.25">
      <c r="A320" s="1" t="s">
        <v>720</v>
      </c>
      <c r="B320" s="1" t="str">
        <f t="shared" si="17"/>
        <v>00</v>
      </c>
      <c r="C320" s="1" t="s">
        <v>721</v>
      </c>
      <c r="D320" s="1">
        <v>2</v>
      </c>
      <c r="E320" s="1" t="str">
        <f t="shared" si="18"/>
        <v>'http://www.lamoda.ru/p/MP002XW0RI24',</v>
      </c>
      <c r="F320" s="1" t="str">
        <f>_xlfn.XLOOKUP("http://www.lamoda.ru/p/"&amp;C320,Парсинг!C:C,Парсинг!B:B,"ERR",0)</f>
        <v>O/S</v>
      </c>
    </row>
    <row r="321" spans="1:6" x14ac:dyDescent="0.25">
      <c r="A321" s="1" t="s">
        <v>722</v>
      </c>
      <c r="B321" s="1" t="str">
        <f t="shared" si="17"/>
        <v>00</v>
      </c>
      <c r="C321" s="1" t="s">
        <v>723</v>
      </c>
      <c r="D321" s="1">
        <v>2</v>
      </c>
      <c r="E321" s="1" t="str">
        <f t="shared" si="18"/>
        <v>'http://www.lamoda.ru/p/MP002XW0RI25',</v>
      </c>
      <c r="F321" s="1" t="str">
        <f>_xlfn.XLOOKUP("http://www.lamoda.ru/p/"&amp;C321,Парсинг!C:C,Парсинг!B:B,"ERR",0)</f>
        <v>O/S</v>
      </c>
    </row>
    <row r="322" spans="1:6" x14ac:dyDescent="0.25">
      <c r="A322" s="1" t="s">
        <v>724</v>
      </c>
      <c r="B322" s="1" t="str">
        <f t="shared" si="17"/>
        <v>00</v>
      </c>
      <c r="C322" s="1" t="s">
        <v>725</v>
      </c>
      <c r="D322" s="1">
        <v>2</v>
      </c>
      <c r="E322" s="1" t="str">
        <f t="shared" si="18"/>
        <v>'http://www.lamoda.ru/p/MP002XW0RI26',</v>
      </c>
      <c r="F322" s="1" t="str">
        <f>_xlfn.XLOOKUP("http://www.lamoda.ru/p/"&amp;C322,Парсинг!C:C,Парсинг!B:B,"ERR",0)</f>
        <v>O/S</v>
      </c>
    </row>
    <row r="323" spans="1:6" x14ac:dyDescent="0.25">
      <c r="A323" s="1" t="s">
        <v>726</v>
      </c>
      <c r="B323" s="1" t="str">
        <f t="shared" ref="B323:B386" si="19">RIGHT(A323,2)</f>
        <v>00</v>
      </c>
      <c r="C323" s="1" t="s">
        <v>727</v>
      </c>
      <c r="D323" s="1">
        <v>2</v>
      </c>
      <c r="E323" s="1" t="str">
        <f t="shared" ref="E323:E386" si="20">"'http://www.lamoda.ru/p/"&amp;C323&amp;"',"</f>
        <v>'http://www.lamoda.ru/p/MP002XW0RI27',</v>
      </c>
      <c r="F323" s="1" t="str">
        <f>_xlfn.XLOOKUP("http://www.lamoda.ru/p/"&amp;C323,Парсинг!C:C,Парсинг!B:B,"ERR",0)</f>
        <v>O/S</v>
      </c>
    </row>
    <row r="324" spans="1:6" x14ac:dyDescent="0.25">
      <c r="A324" s="1" t="s">
        <v>728</v>
      </c>
      <c r="B324" s="1" t="str">
        <f t="shared" si="19"/>
        <v>00</v>
      </c>
      <c r="C324" s="1" t="s">
        <v>729</v>
      </c>
      <c r="D324" s="1">
        <v>2</v>
      </c>
      <c r="E324" s="1" t="str">
        <f t="shared" si="20"/>
        <v>'http://www.lamoda.ru/p/MP002XW0RI2G',</v>
      </c>
      <c r="F324" s="1" t="str">
        <f>_xlfn.XLOOKUP("http://www.lamoda.ru/p/"&amp;C324,Парсинг!C:C,Парсинг!B:B,"ERR",0)</f>
        <v>O/S</v>
      </c>
    </row>
    <row r="325" spans="1:6" x14ac:dyDescent="0.25">
      <c r="A325" s="1" t="s">
        <v>730</v>
      </c>
      <c r="B325" s="1" t="str">
        <f t="shared" si="19"/>
        <v>00</v>
      </c>
      <c r="C325" s="1" t="s">
        <v>731</v>
      </c>
      <c r="D325" s="1">
        <v>2</v>
      </c>
      <c r="E325" s="1" t="str">
        <f t="shared" si="20"/>
        <v>'http://www.lamoda.ru/p/MP002XW0RI2I',</v>
      </c>
      <c r="F325" s="1" t="str">
        <f>_xlfn.XLOOKUP("http://www.lamoda.ru/p/"&amp;C325,Парсинг!C:C,Парсинг!B:B,"ERR",0)</f>
        <v>O/S</v>
      </c>
    </row>
    <row r="326" spans="1:6" x14ac:dyDescent="0.25">
      <c r="A326" s="1" t="s">
        <v>732</v>
      </c>
      <c r="B326" s="1" t="str">
        <f t="shared" si="19"/>
        <v>00</v>
      </c>
      <c r="C326" s="1" t="s">
        <v>733</v>
      </c>
      <c r="D326" s="1">
        <v>2</v>
      </c>
      <c r="E326" s="1" t="str">
        <f t="shared" si="20"/>
        <v>'http://www.lamoda.ru/p/MP002XW0RI2O',</v>
      </c>
      <c r="F326" s="1" t="str">
        <f>_xlfn.XLOOKUP("http://www.lamoda.ru/p/"&amp;C326,Парсинг!C:C,Парсинг!B:B,"ERR",0)</f>
        <v>O/S</v>
      </c>
    </row>
    <row r="327" spans="1:6" x14ac:dyDescent="0.25">
      <c r="A327" s="1" t="s">
        <v>734</v>
      </c>
      <c r="B327" s="1" t="str">
        <f t="shared" si="19"/>
        <v>00</v>
      </c>
      <c r="C327" s="1" t="s">
        <v>735</v>
      </c>
      <c r="D327" s="1">
        <v>2</v>
      </c>
      <c r="E327" s="1" t="str">
        <f t="shared" si="20"/>
        <v>'http://www.lamoda.ru/p/MP002XW0RI34',</v>
      </c>
      <c r="F327" s="1" t="str">
        <f>_xlfn.XLOOKUP("http://www.lamoda.ru/p/"&amp;C327,Парсинг!C:C,Парсинг!B:B,"ERR",0)</f>
        <v>O/S</v>
      </c>
    </row>
    <row r="328" spans="1:6" x14ac:dyDescent="0.25">
      <c r="A328" s="1" t="s">
        <v>736</v>
      </c>
      <c r="B328" s="1" t="str">
        <f t="shared" si="19"/>
        <v>00</v>
      </c>
      <c r="C328" s="1" t="s">
        <v>737</v>
      </c>
      <c r="D328" s="1">
        <v>2</v>
      </c>
      <c r="E328" s="1" t="str">
        <f t="shared" si="20"/>
        <v>'http://www.lamoda.ru/p/MP002XW0WJ43',</v>
      </c>
      <c r="F328" s="1" t="str">
        <f>_xlfn.XLOOKUP("http://www.lamoda.ru/p/"&amp;C328,Парсинг!C:C,Парсинг!B:B,"ERR",0)</f>
        <v>O/S</v>
      </c>
    </row>
    <row r="329" spans="1:6" x14ac:dyDescent="0.25">
      <c r="A329" s="1" t="s">
        <v>738</v>
      </c>
      <c r="B329" s="1" t="str">
        <f t="shared" si="19"/>
        <v>00</v>
      </c>
      <c r="C329" s="1" t="s">
        <v>739</v>
      </c>
      <c r="D329" s="1">
        <v>2</v>
      </c>
      <c r="E329" s="1" t="str">
        <f t="shared" si="20"/>
        <v>'http://www.lamoda.ru/p/MP002XW10AY8',</v>
      </c>
      <c r="F329" s="1" t="str">
        <f>_xlfn.XLOOKUP("http://www.lamoda.ru/p/"&amp;C329,Парсинг!C:C,Парсинг!B:B,"ERR",0)</f>
        <v>O/S</v>
      </c>
    </row>
    <row r="330" spans="1:6" x14ac:dyDescent="0.25">
      <c r="A330" s="1" t="s">
        <v>740</v>
      </c>
      <c r="B330" s="1" t="str">
        <f t="shared" si="19"/>
        <v>00</v>
      </c>
      <c r="C330" s="1" t="s">
        <v>741</v>
      </c>
      <c r="D330" s="1">
        <v>2</v>
      </c>
      <c r="E330" s="1" t="str">
        <f t="shared" si="20"/>
        <v>'http://www.lamoda.ru/p/MP002XW10OKB',</v>
      </c>
      <c r="F330" s="1" t="str">
        <f>_xlfn.XLOOKUP("http://www.lamoda.ru/p/"&amp;C330,Парсинг!C:C,Парсинг!B:B,"ERR",0)</f>
        <v>O/S</v>
      </c>
    </row>
    <row r="331" spans="1:6" x14ac:dyDescent="0.25">
      <c r="A331" s="1" t="s">
        <v>742</v>
      </c>
      <c r="B331" s="1" t="str">
        <f t="shared" si="19"/>
        <v>57</v>
      </c>
      <c r="C331" s="1" t="s">
        <v>743</v>
      </c>
      <c r="D331" s="1">
        <v>2</v>
      </c>
      <c r="E331" s="1" t="str">
        <f t="shared" si="20"/>
        <v>'http://www.lamoda.ru/p/MP002XW15KZX',</v>
      </c>
      <c r="F331" s="1">
        <f>_xlfn.XLOOKUP("http://www.lamoda.ru/p/"&amp;C331,Парсинг!C:C,Парсинг!B:B,"ERR",0)</f>
        <v>55</v>
      </c>
    </row>
    <row r="332" spans="1:6" x14ac:dyDescent="0.25">
      <c r="A332" s="1" t="s">
        <v>744</v>
      </c>
      <c r="B332" s="1" t="str">
        <f t="shared" si="19"/>
        <v>00</v>
      </c>
      <c r="C332" s="1" t="s">
        <v>745</v>
      </c>
      <c r="D332" s="1">
        <v>2</v>
      </c>
      <c r="E332" s="1" t="str">
        <f t="shared" si="20"/>
        <v>'http://www.lamoda.ru/p/MP002XW18X9I',</v>
      </c>
      <c r="F332" s="1" t="str">
        <f>_xlfn.XLOOKUP("http://www.lamoda.ru/p/"&amp;C332,Парсинг!C:C,Парсинг!B:B,"ERR",0)</f>
        <v>O/S</v>
      </c>
    </row>
    <row r="333" spans="1:6" x14ac:dyDescent="0.25">
      <c r="A333" s="1" t="s">
        <v>746</v>
      </c>
      <c r="B333" s="1" t="str">
        <f t="shared" si="19"/>
        <v>00</v>
      </c>
      <c r="C333" s="1" t="s">
        <v>747</v>
      </c>
      <c r="D333" s="1">
        <v>2</v>
      </c>
      <c r="E333" s="1" t="str">
        <f t="shared" si="20"/>
        <v>'http://www.lamoda.ru/p/MP002XW18X9N',</v>
      </c>
      <c r="F333" s="1" t="str">
        <f>_xlfn.XLOOKUP("http://www.lamoda.ru/p/"&amp;C333,Парсинг!C:C,Парсинг!B:B,"ERR",0)</f>
        <v>O/S</v>
      </c>
    </row>
    <row r="334" spans="1:6" x14ac:dyDescent="0.25">
      <c r="A334" s="1" t="s">
        <v>748</v>
      </c>
      <c r="B334" s="1" t="str">
        <f t="shared" si="19"/>
        <v>00</v>
      </c>
      <c r="C334" s="1" t="s">
        <v>749</v>
      </c>
      <c r="D334" s="1">
        <v>2</v>
      </c>
      <c r="E334" s="1" t="str">
        <f t="shared" si="20"/>
        <v>'http://www.lamoda.ru/p/MP002XW18XA9',</v>
      </c>
      <c r="F334" s="1" t="str">
        <f>_xlfn.XLOOKUP("http://www.lamoda.ru/p/"&amp;C334,Парсинг!C:C,Парсинг!B:B,"ERR",0)</f>
        <v>O/S</v>
      </c>
    </row>
    <row r="335" spans="1:6" x14ac:dyDescent="0.25">
      <c r="A335" s="1" t="s">
        <v>750</v>
      </c>
      <c r="B335" s="1" t="str">
        <f t="shared" si="19"/>
        <v>00</v>
      </c>
      <c r="C335" s="1" t="s">
        <v>751</v>
      </c>
      <c r="D335" s="1">
        <v>2</v>
      </c>
      <c r="E335" s="1" t="str">
        <f t="shared" si="20"/>
        <v>'http://www.lamoda.ru/p/MP002XW18Y62',</v>
      </c>
      <c r="F335" s="1" t="str">
        <f>_xlfn.XLOOKUP("http://www.lamoda.ru/p/"&amp;C335,Парсинг!C:C,Парсинг!B:B,"ERR",0)</f>
        <v>O/S</v>
      </c>
    </row>
    <row r="336" spans="1:6" x14ac:dyDescent="0.25">
      <c r="A336" s="1" t="s">
        <v>752</v>
      </c>
      <c r="B336" s="1" t="str">
        <f t="shared" si="19"/>
        <v>00</v>
      </c>
      <c r="C336" s="1" t="s">
        <v>753</v>
      </c>
      <c r="D336" s="1">
        <v>2</v>
      </c>
      <c r="E336" s="1" t="str">
        <f t="shared" si="20"/>
        <v>'http://www.lamoda.ru/p/MP002XW18ZC2',</v>
      </c>
      <c r="F336" s="1" t="str">
        <f>_xlfn.XLOOKUP("http://www.lamoda.ru/p/"&amp;C336,Парсинг!C:C,Парсинг!B:B,"ERR",0)</f>
        <v>O/S</v>
      </c>
    </row>
    <row r="337" spans="1:6" x14ac:dyDescent="0.25">
      <c r="A337" s="1" t="s">
        <v>754</v>
      </c>
      <c r="B337" s="1" t="str">
        <f t="shared" si="19"/>
        <v>00</v>
      </c>
      <c r="C337" s="1" t="s">
        <v>755</v>
      </c>
      <c r="D337" s="1">
        <v>2</v>
      </c>
      <c r="E337" s="1" t="str">
        <f t="shared" si="20"/>
        <v>'http://www.lamoda.ru/p/MP002XW1IAYY',</v>
      </c>
      <c r="F337" s="1" t="str">
        <f>_xlfn.XLOOKUP("http://www.lamoda.ru/p/"&amp;C337,Парсинг!C:C,Парсинг!B:B,"ERR",0)</f>
        <v>O/S</v>
      </c>
    </row>
    <row r="338" spans="1:6" x14ac:dyDescent="0.25">
      <c r="A338" s="1" t="s">
        <v>756</v>
      </c>
      <c r="B338" s="1" t="str">
        <f t="shared" si="19"/>
        <v>00</v>
      </c>
      <c r="C338" s="1" t="s">
        <v>757</v>
      </c>
      <c r="D338" s="1">
        <v>2</v>
      </c>
      <c r="E338" s="1" t="str">
        <f t="shared" si="20"/>
        <v>'http://www.lamoda.ru/p/MP002XW1IB1X',</v>
      </c>
      <c r="F338" s="1" t="str">
        <f>_xlfn.XLOOKUP("http://www.lamoda.ru/p/"&amp;C338,Парсинг!C:C,Парсинг!B:B,"ERR",0)</f>
        <v>O/S</v>
      </c>
    </row>
    <row r="339" spans="1:6" x14ac:dyDescent="0.25">
      <c r="A339" s="1" t="s">
        <v>758</v>
      </c>
      <c r="B339" s="1" t="str">
        <f t="shared" si="19"/>
        <v>55</v>
      </c>
      <c r="C339" s="1" t="s">
        <v>759</v>
      </c>
      <c r="D339" s="1">
        <v>1</v>
      </c>
      <c r="E339" s="1" t="str">
        <f t="shared" si="20"/>
        <v>'http://www.lamoda.ru/p/MP002XM09L3W',</v>
      </c>
      <c r="F339" s="1" t="str">
        <f>_xlfn.XLOOKUP("http://www.lamoda.ru/p/"&amp;C339,Парсинг!C:C,Парсинг!B:B,"ERR",0)</f>
        <v>56,58,59,61,</v>
      </c>
    </row>
    <row r="340" spans="1:6" x14ac:dyDescent="0.25">
      <c r="A340" s="1" t="s">
        <v>760</v>
      </c>
      <c r="B340" s="1" t="str">
        <f t="shared" si="19"/>
        <v>57</v>
      </c>
      <c r="C340" s="1" t="s">
        <v>759</v>
      </c>
      <c r="D340" s="1">
        <v>1</v>
      </c>
      <c r="E340" s="1" t="str">
        <f t="shared" si="20"/>
        <v>'http://www.lamoda.ru/p/MP002XM09L3W',</v>
      </c>
      <c r="F340" s="1" t="str">
        <f>_xlfn.XLOOKUP("http://www.lamoda.ru/p/"&amp;C340,Парсинг!C:C,Парсинг!B:B,"ERR",0)</f>
        <v>56,58,59,61,</v>
      </c>
    </row>
    <row r="341" spans="1:6" x14ac:dyDescent="0.25">
      <c r="A341" s="1" t="s">
        <v>761</v>
      </c>
      <c r="B341" s="1" t="str">
        <f t="shared" si="19"/>
        <v>59</v>
      </c>
      <c r="C341" s="1" t="s">
        <v>201</v>
      </c>
      <c r="D341" s="1">
        <v>1</v>
      </c>
      <c r="E341" s="1" t="str">
        <f t="shared" si="20"/>
        <v>'http://www.lamoda.ru/p/MP002XM0MUK6',</v>
      </c>
      <c r="F341" s="1" t="str">
        <f>_xlfn.XLOOKUP("http://www.lamoda.ru/p/"&amp;C341,Парсинг!C:C,Парсинг!B:B,"ERR",0)</f>
        <v>56,58,</v>
      </c>
    </row>
    <row r="342" spans="1:6" x14ac:dyDescent="0.25">
      <c r="A342" s="1" t="s">
        <v>762</v>
      </c>
      <c r="B342" s="1" t="str">
        <f t="shared" si="19"/>
        <v>60</v>
      </c>
      <c r="C342" s="1" t="s">
        <v>201</v>
      </c>
      <c r="D342" s="1">
        <v>1</v>
      </c>
      <c r="E342" s="1" t="str">
        <f t="shared" si="20"/>
        <v>'http://www.lamoda.ru/p/MP002XM0MUK6',</v>
      </c>
      <c r="F342" s="1" t="str">
        <f>_xlfn.XLOOKUP("http://www.lamoda.ru/p/"&amp;C342,Парсинг!C:C,Парсинг!B:B,"ERR",0)</f>
        <v>56,58,</v>
      </c>
    </row>
    <row r="343" spans="1:6" x14ac:dyDescent="0.25">
      <c r="A343" s="1" t="s">
        <v>763</v>
      </c>
      <c r="B343" s="1" t="str">
        <f t="shared" si="19"/>
        <v>61</v>
      </c>
      <c r="C343" s="1" t="s">
        <v>201</v>
      </c>
      <c r="D343" s="1">
        <v>1</v>
      </c>
      <c r="E343" s="1" t="str">
        <f t="shared" si="20"/>
        <v>'http://www.lamoda.ru/p/MP002XM0MUK6',</v>
      </c>
      <c r="F343" s="1" t="str">
        <f>_xlfn.XLOOKUP("http://www.lamoda.ru/p/"&amp;C343,Парсинг!C:C,Парсинг!B:B,"ERR",0)</f>
        <v>56,58,</v>
      </c>
    </row>
    <row r="344" spans="1:6" x14ac:dyDescent="0.25">
      <c r="A344" s="1" t="s">
        <v>764</v>
      </c>
      <c r="B344" s="1" t="str">
        <f t="shared" si="19"/>
        <v>58</v>
      </c>
      <c r="C344" s="1" t="s">
        <v>765</v>
      </c>
      <c r="D344" s="1">
        <v>1</v>
      </c>
      <c r="E344" s="1" t="str">
        <f t="shared" si="20"/>
        <v>'http://www.lamoda.ru/p/MP002XM0MUK9',</v>
      </c>
      <c r="F344" s="1" t="str">
        <f>_xlfn.XLOOKUP("http://www.lamoda.ru/p/"&amp;C344,Парсинг!C:C,Парсинг!B:B,"ERR",0)</f>
        <v>57,60,61,</v>
      </c>
    </row>
    <row r="345" spans="1:6" x14ac:dyDescent="0.25">
      <c r="A345" s="1" t="s">
        <v>766</v>
      </c>
      <c r="B345" s="1" t="str">
        <f t="shared" si="19"/>
        <v>59</v>
      </c>
      <c r="C345" s="1" t="s">
        <v>765</v>
      </c>
      <c r="D345" s="1">
        <v>1</v>
      </c>
      <c r="E345" s="1" t="str">
        <f t="shared" si="20"/>
        <v>'http://www.lamoda.ru/p/MP002XM0MUK9',</v>
      </c>
      <c r="F345" s="1" t="str">
        <f>_xlfn.XLOOKUP("http://www.lamoda.ru/p/"&amp;C345,Парсинг!C:C,Парсинг!B:B,"ERR",0)</f>
        <v>57,60,61,</v>
      </c>
    </row>
    <row r="346" spans="1:6" x14ac:dyDescent="0.25">
      <c r="A346" s="1" t="s">
        <v>767</v>
      </c>
      <c r="B346" s="1" t="str">
        <f t="shared" si="19"/>
        <v>55</v>
      </c>
      <c r="C346" s="1" t="s">
        <v>203</v>
      </c>
      <c r="D346" s="1">
        <v>1</v>
      </c>
      <c r="E346" s="1" t="str">
        <f t="shared" si="20"/>
        <v>'http://www.lamoda.ru/p/MP002XM0MUKB',</v>
      </c>
      <c r="F346" s="1">
        <f>_xlfn.XLOOKUP("http://www.lamoda.ru/p/"&amp;C346,Парсинг!C:C,Парсинг!B:B,"ERR",0)</f>
        <v>59</v>
      </c>
    </row>
    <row r="347" spans="1:6" x14ac:dyDescent="0.25">
      <c r="A347" s="1" t="s">
        <v>768</v>
      </c>
      <c r="B347" s="1" t="str">
        <f t="shared" si="19"/>
        <v>55</v>
      </c>
      <c r="C347" s="1" t="s">
        <v>769</v>
      </c>
      <c r="D347" s="1">
        <v>1</v>
      </c>
      <c r="E347" s="1" t="str">
        <f t="shared" si="20"/>
        <v>'http://www.lamoda.ru/p/MP002XM0MUKC',</v>
      </c>
      <c r="F347" s="1" t="str">
        <f>_xlfn.XLOOKUP("http://www.lamoda.ru/p/"&amp;C347,Парсинг!C:C,Парсинг!B:B,"ERR",0)</f>
        <v>59,61,</v>
      </c>
    </row>
    <row r="348" spans="1:6" x14ac:dyDescent="0.25">
      <c r="A348" s="1" t="s">
        <v>770</v>
      </c>
      <c r="B348" s="1" t="str">
        <f t="shared" si="19"/>
        <v>57</v>
      </c>
      <c r="C348" s="1" t="s">
        <v>769</v>
      </c>
      <c r="D348" s="1">
        <v>1</v>
      </c>
      <c r="E348" s="1" t="str">
        <f t="shared" si="20"/>
        <v>'http://www.lamoda.ru/p/MP002XM0MUKC',</v>
      </c>
      <c r="F348" s="1" t="str">
        <f>_xlfn.XLOOKUP("http://www.lamoda.ru/p/"&amp;C348,Парсинг!C:C,Парсинг!B:B,"ERR",0)</f>
        <v>59,61,</v>
      </c>
    </row>
    <row r="349" spans="1:6" x14ac:dyDescent="0.25">
      <c r="A349" s="1" t="s">
        <v>771</v>
      </c>
      <c r="B349" s="1" t="str">
        <f t="shared" si="19"/>
        <v>55</v>
      </c>
      <c r="C349" s="1" t="s">
        <v>772</v>
      </c>
      <c r="D349" s="1">
        <v>1</v>
      </c>
      <c r="E349" s="1" t="str">
        <f t="shared" si="20"/>
        <v>'http://www.lamoda.ru/p/MP002XM0MUKD',</v>
      </c>
      <c r="F349" s="1" t="str">
        <f>_xlfn.XLOOKUP("http://www.lamoda.ru/p/"&amp;C349,Парсинг!C:C,Парсинг!B:B,"ERR",0)</f>
        <v>57,59,61,</v>
      </c>
    </row>
    <row r="350" spans="1:6" x14ac:dyDescent="0.25">
      <c r="A350" s="1" t="s">
        <v>773</v>
      </c>
      <c r="B350" s="1" t="str">
        <f t="shared" si="19"/>
        <v>57</v>
      </c>
      <c r="C350" s="1" t="s">
        <v>774</v>
      </c>
      <c r="D350" s="1">
        <v>1</v>
      </c>
      <c r="E350" s="1" t="str">
        <f t="shared" si="20"/>
        <v>'http://www.lamoda.ru/p/MP002XM0MUKE',</v>
      </c>
      <c r="F350" s="1" t="str">
        <f>_xlfn.XLOOKUP("http://www.lamoda.ru/p/"&amp;C350,Парсинг!C:C,Парсинг!B:B,"ERR",0)</f>
        <v>55,61,</v>
      </c>
    </row>
    <row r="351" spans="1:6" x14ac:dyDescent="0.25">
      <c r="A351" s="1" t="s">
        <v>775</v>
      </c>
      <c r="B351" s="1" t="str">
        <f t="shared" si="19"/>
        <v>59</v>
      </c>
      <c r="C351" s="1" t="s">
        <v>774</v>
      </c>
      <c r="D351" s="1">
        <v>1</v>
      </c>
      <c r="E351" s="1" t="str">
        <f t="shared" si="20"/>
        <v>'http://www.lamoda.ru/p/MP002XM0MUKE',</v>
      </c>
      <c r="F351" s="1" t="str">
        <f>_xlfn.XLOOKUP("http://www.lamoda.ru/p/"&amp;C351,Парсинг!C:C,Парсинг!B:B,"ERR",0)</f>
        <v>55,61,</v>
      </c>
    </row>
    <row r="352" spans="1:6" x14ac:dyDescent="0.25">
      <c r="A352" s="1" t="s">
        <v>776</v>
      </c>
      <c r="B352" s="1" t="str">
        <f t="shared" si="19"/>
        <v>59</v>
      </c>
      <c r="C352" s="1" t="s">
        <v>777</v>
      </c>
      <c r="D352" s="1">
        <v>1</v>
      </c>
      <c r="E352" s="1" t="str">
        <f t="shared" si="20"/>
        <v>'http://www.lamoda.ru/p/MP002XM0MUKF',</v>
      </c>
      <c r="F352" s="1" t="str">
        <f>_xlfn.XLOOKUP("http://www.lamoda.ru/p/"&amp;C352,Парсинг!C:C,Парсинг!B:B,"ERR",0)</f>
        <v>55,61,</v>
      </c>
    </row>
    <row r="353" spans="1:6" x14ac:dyDescent="0.25">
      <c r="A353" s="1" t="s">
        <v>4</v>
      </c>
      <c r="B353" s="1" t="str">
        <f t="shared" si="19"/>
        <v>61</v>
      </c>
      <c r="C353" s="1" t="s">
        <v>205</v>
      </c>
      <c r="D353" s="1">
        <v>1</v>
      </c>
      <c r="E353" s="1" t="str">
        <f t="shared" si="20"/>
        <v>'http://www.lamoda.ru/p/MP002XM0MUKG',</v>
      </c>
      <c r="F353" s="1" t="str">
        <f>_xlfn.XLOOKUP("http://www.lamoda.ru/p/"&amp;C353,Парсинг!C:C,Парсинг!B:B,"ERR",0)</f>
        <v>55,59,61,</v>
      </c>
    </row>
    <row r="354" spans="1:6" x14ac:dyDescent="0.25">
      <c r="A354" s="1" t="s">
        <v>778</v>
      </c>
      <c r="B354" s="1" t="str">
        <f t="shared" si="19"/>
        <v>57</v>
      </c>
      <c r="C354" s="1" t="s">
        <v>779</v>
      </c>
      <c r="D354" s="1">
        <v>1</v>
      </c>
      <c r="E354" s="1" t="str">
        <f t="shared" si="20"/>
        <v>'http://www.lamoda.ru/p/MP002XM0MUKH',</v>
      </c>
      <c r="F354" s="1" t="str">
        <f>_xlfn.XLOOKUP("http://www.lamoda.ru/p/"&amp;C354,Парсинг!C:C,Парсинг!B:B,"ERR",0)</f>
        <v>55,61,</v>
      </c>
    </row>
    <row r="355" spans="1:6" x14ac:dyDescent="0.25">
      <c r="A355" s="1" t="s">
        <v>780</v>
      </c>
      <c r="B355" s="1" t="str">
        <f t="shared" si="19"/>
        <v>59</v>
      </c>
      <c r="C355" s="1" t="s">
        <v>779</v>
      </c>
      <c r="D355" s="1">
        <v>1</v>
      </c>
      <c r="E355" s="1" t="str">
        <f t="shared" si="20"/>
        <v>'http://www.lamoda.ru/p/MP002XM0MUKH',</v>
      </c>
      <c r="F355" s="1" t="str">
        <f>_xlfn.XLOOKUP("http://www.lamoda.ru/p/"&amp;C355,Парсинг!C:C,Парсинг!B:B,"ERR",0)</f>
        <v>55,61,</v>
      </c>
    </row>
    <row r="356" spans="1:6" x14ac:dyDescent="0.25">
      <c r="A356" s="1" t="s">
        <v>5</v>
      </c>
      <c r="B356" s="1" t="str">
        <f t="shared" si="19"/>
        <v>55</v>
      </c>
      <c r="C356" s="1" t="s">
        <v>781</v>
      </c>
      <c r="D356" s="1">
        <v>1</v>
      </c>
      <c r="E356" s="1" t="str">
        <f t="shared" si="20"/>
        <v>'http://www.lamoda.ru/p/MP002XM0MVTA',</v>
      </c>
      <c r="F356" s="1" t="str">
        <f>_xlfn.XLOOKUP("http://www.lamoda.ru/p/"&amp;C356,Парсинг!C:C,Парсинг!B:B,"ERR",0)</f>
        <v>57,61,</v>
      </c>
    </row>
    <row r="357" spans="1:6" x14ac:dyDescent="0.25">
      <c r="A357" s="1" t="s">
        <v>6</v>
      </c>
      <c r="B357" s="1" t="str">
        <f t="shared" si="19"/>
        <v>57</v>
      </c>
      <c r="C357" s="1" t="s">
        <v>781</v>
      </c>
      <c r="D357" s="1">
        <v>1</v>
      </c>
      <c r="E357" s="1" t="str">
        <f t="shared" si="20"/>
        <v>'http://www.lamoda.ru/p/MP002XM0MVTA',</v>
      </c>
      <c r="F357" s="1" t="str">
        <f>_xlfn.XLOOKUP("http://www.lamoda.ru/p/"&amp;C357,Парсинг!C:C,Парсинг!B:B,"ERR",0)</f>
        <v>57,61,</v>
      </c>
    </row>
    <row r="358" spans="1:6" x14ac:dyDescent="0.25">
      <c r="A358" s="1" t="s">
        <v>7</v>
      </c>
      <c r="B358" s="1" t="str">
        <f t="shared" si="19"/>
        <v>59</v>
      </c>
      <c r="C358" s="1" t="s">
        <v>781</v>
      </c>
      <c r="D358" s="1">
        <v>1</v>
      </c>
      <c r="E358" s="1" t="str">
        <f t="shared" si="20"/>
        <v>'http://www.lamoda.ru/p/MP002XM0MVTA',</v>
      </c>
      <c r="F358" s="1" t="str">
        <f>_xlfn.XLOOKUP("http://www.lamoda.ru/p/"&amp;C358,Парсинг!C:C,Парсинг!B:B,"ERR",0)</f>
        <v>57,61,</v>
      </c>
    </row>
    <row r="359" spans="1:6" x14ac:dyDescent="0.25">
      <c r="A359" s="1" t="s">
        <v>782</v>
      </c>
      <c r="B359" s="1" t="str">
        <f t="shared" si="19"/>
        <v>55</v>
      </c>
      <c r="C359" s="1" t="s">
        <v>783</v>
      </c>
      <c r="D359" s="1">
        <v>1</v>
      </c>
      <c r="E359" s="1" t="str">
        <f t="shared" si="20"/>
        <v>'http://www.lamoda.ru/p/MP002XM0N8Q3',</v>
      </c>
      <c r="F359" s="1">
        <f>_xlfn.XLOOKUP("http://www.lamoda.ru/p/"&amp;C359,Парсинг!C:C,Парсинг!B:B,"ERR",0)</f>
        <v>63</v>
      </c>
    </row>
    <row r="360" spans="1:6" x14ac:dyDescent="0.25">
      <c r="A360" s="1" t="s">
        <v>784</v>
      </c>
      <c r="B360" s="1" t="str">
        <f t="shared" si="19"/>
        <v>57</v>
      </c>
      <c r="C360" s="1" t="s">
        <v>783</v>
      </c>
      <c r="D360" s="1">
        <v>1</v>
      </c>
      <c r="E360" s="1" t="str">
        <f t="shared" si="20"/>
        <v>'http://www.lamoda.ru/p/MP002XM0N8Q3',</v>
      </c>
      <c r="F360" s="1">
        <f>_xlfn.XLOOKUP("http://www.lamoda.ru/p/"&amp;C360,Парсинг!C:C,Парсинг!B:B,"ERR",0)</f>
        <v>63</v>
      </c>
    </row>
    <row r="361" spans="1:6" x14ac:dyDescent="0.25">
      <c r="A361" s="1" t="s">
        <v>785</v>
      </c>
      <c r="B361" s="1" t="str">
        <f t="shared" si="19"/>
        <v>59</v>
      </c>
      <c r="C361" s="1" t="s">
        <v>783</v>
      </c>
      <c r="D361" s="1">
        <v>1</v>
      </c>
      <c r="E361" s="1" t="str">
        <f t="shared" si="20"/>
        <v>'http://www.lamoda.ru/p/MP002XM0N8Q3',</v>
      </c>
      <c r="F361" s="1">
        <f>_xlfn.XLOOKUP("http://www.lamoda.ru/p/"&amp;C361,Парсинг!C:C,Парсинг!B:B,"ERR",0)</f>
        <v>63</v>
      </c>
    </row>
    <row r="362" spans="1:6" x14ac:dyDescent="0.25">
      <c r="A362" s="1" t="s">
        <v>786</v>
      </c>
      <c r="B362" s="1" t="str">
        <f t="shared" si="19"/>
        <v>61</v>
      </c>
      <c r="C362" s="1" t="s">
        <v>783</v>
      </c>
      <c r="D362" s="1">
        <v>1</v>
      </c>
      <c r="E362" s="1" t="str">
        <f t="shared" si="20"/>
        <v>'http://www.lamoda.ru/p/MP002XM0N8Q3',</v>
      </c>
      <c r="F362" s="1">
        <f>_xlfn.XLOOKUP("http://www.lamoda.ru/p/"&amp;C362,Парсинг!C:C,Парсинг!B:B,"ERR",0)</f>
        <v>63</v>
      </c>
    </row>
    <row r="363" spans="1:6" x14ac:dyDescent="0.25">
      <c r="A363" s="1" t="s">
        <v>8</v>
      </c>
      <c r="B363" s="1" t="str">
        <f t="shared" si="19"/>
        <v>57</v>
      </c>
      <c r="C363" s="1" t="s">
        <v>209</v>
      </c>
      <c r="D363" s="1">
        <v>1</v>
      </c>
      <c r="E363" s="1" t="str">
        <f t="shared" si="20"/>
        <v>'http://www.lamoda.ru/p/MP002XM0N8Q8',</v>
      </c>
      <c r="F363" s="1" t="str">
        <f>_xlfn.XLOOKUP("http://www.lamoda.ru/p/"&amp;C363,Парсинг!C:C,Парсинг!B:B,"ERR",0)</f>
        <v>55,59,61,</v>
      </c>
    </row>
    <row r="364" spans="1:6" x14ac:dyDescent="0.25">
      <c r="A364" s="1" t="s">
        <v>787</v>
      </c>
      <c r="B364" s="1" t="str">
        <f t="shared" si="19"/>
        <v>56</v>
      </c>
      <c r="C364" s="1" t="s">
        <v>788</v>
      </c>
      <c r="D364" s="1">
        <v>1</v>
      </c>
      <c r="E364" s="1" t="str">
        <f t="shared" si="20"/>
        <v>'http://www.lamoda.ru/p/MP002XM0QSSJ',</v>
      </c>
      <c r="F364" s="1" t="str">
        <f>_xlfn.XLOOKUP("http://www.lamoda.ru/p/"&amp;C364,Парсинг!C:C,Парсинг!B:B,"ERR",0)</f>
        <v>57,58,60,61,</v>
      </c>
    </row>
    <row r="365" spans="1:6" x14ac:dyDescent="0.25">
      <c r="A365" s="1" t="s">
        <v>789</v>
      </c>
      <c r="B365" s="1" t="str">
        <f t="shared" si="19"/>
        <v>59</v>
      </c>
      <c r="C365" s="1" t="s">
        <v>788</v>
      </c>
      <c r="D365" s="1">
        <v>1</v>
      </c>
      <c r="E365" s="1" t="str">
        <f t="shared" si="20"/>
        <v>'http://www.lamoda.ru/p/MP002XM0QSSJ',</v>
      </c>
      <c r="F365" s="1" t="str">
        <f>_xlfn.XLOOKUP("http://www.lamoda.ru/p/"&amp;C365,Парсинг!C:C,Парсинг!B:B,"ERR",0)</f>
        <v>57,58,60,61,</v>
      </c>
    </row>
    <row r="366" spans="1:6" x14ac:dyDescent="0.25">
      <c r="A366" s="1" t="s">
        <v>790</v>
      </c>
      <c r="B366" s="1" t="str">
        <f t="shared" si="19"/>
        <v>57</v>
      </c>
      <c r="C366" s="1" t="s">
        <v>791</v>
      </c>
      <c r="D366" s="1">
        <v>1</v>
      </c>
      <c r="E366" s="1" t="str">
        <f t="shared" si="20"/>
        <v>'http://www.lamoda.ru/p/MP002XM0VQ1A',</v>
      </c>
      <c r="F366" s="1" t="str">
        <f>_xlfn.XLOOKUP("http://www.lamoda.ru/p/"&amp;C366,Парсинг!C:C,Парсинг!B:B,"ERR",0)</f>
        <v>55,59,61,</v>
      </c>
    </row>
    <row r="367" spans="1:6" x14ac:dyDescent="0.25">
      <c r="A367" s="1" t="s">
        <v>792</v>
      </c>
      <c r="B367" s="1" t="str">
        <f t="shared" si="19"/>
        <v>57</v>
      </c>
      <c r="C367" s="1" t="s">
        <v>793</v>
      </c>
      <c r="D367" s="1">
        <v>1</v>
      </c>
      <c r="E367" s="1" t="str">
        <f t="shared" si="20"/>
        <v>'http://www.lamoda.ru/p/MP002XM0VQ1B',</v>
      </c>
      <c r="F367" s="1" t="str">
        <f>_xlfn.XLOOKUP("http://www.lamoda.ru/p/"&amp;C367,Парсинг!C:C,Парсинг!B:B,"ERR",0)</f>
        <v>55,61,</v>
      </c>
    </row>
    <row r="368" spans="1:6" x14ac:dyDescent="0.25">
      <c r="A368" s="1" t="s">
        <v>794</v>
      </c>
      <c r="B368" s="1" t="str">
        <f t="shared" si="19"/>
        <v>59</v>
      </c>
      <c r="C368" s="1" t="s">
        <v>793</v>
      </c>
      <c r="D368" s="1">
        <v>1</v>
      </c>
      <c r="E368" s="1" t="str">
        <f t="shared" si="20"/>
        <v>'http://www.lamoda.ru/p/MP002XM0VQ1B',</v>
      </c>
      <c r="F368" s="1" t="str">
        <f>_xlfn.XLOOKUP("http://www.lamoda.ru/p/"&amp;C368,Парсинг!C:C,Парсинг!B:B,"ERR",0)</f>
        <v>55,61,</v>
      </c>
    </row>
    <row r="369" spans="1:6" x14ac:dyDescent="0.25">
      <c r="A369" s="1" t="s">
        <v>795</v>
      </c>
      <c r="B369" s="1" t="str">
        <f t="shared" si="19"/>
        <v>55</v>
      </c>
      <c r="C369" s="1" t="s">
        <v>796</v>
      </c>
      <c r="D369" s="1">
        <v>1</v>
      </c>
      <c r="E369" s="1" t="str">
        <f t="shared" si="20"/>
        <v>'http://www.lamoda.ru/p/MP002XM0VQ1D',</v>
      </c>
      <c r="F369" s="1" t="str">
        <f>_xlfn.XLOOKUP("http://www.lamoda.ru/p/"&amp;C369,Парсинг!C:C,Парсинг!B:B,"ERR",0)</f>
        <v>59,61,</v>
      </c>
    </row>
    <row r="370" spans="1:6" x14ac:dyDescent="0.25">
      <c r="A370" s="1" t="s">
        <v>797</v>
      </c>
      <c r="B370" s="1" t="str">
        <f t="shared" si="19"/>
        <v>57</v>
      </c>
      <c r="C370" s="1" t="s">
        <v>796</v>
      </c>
      <c r="D370" s="1">
        <v>1</v>
      </c>
      <c r="E370" s="1" t="str">
        <f t="shared" si="20"/>
        <v>'http://www.lamoda.ru/p/MP002XM0VQ1D',</v>
      </c>
      <c r="F370" s="1" t="str">
        <f>_xlfn.XLOOKUP("http://www.lamoda.ru/p/"&amp;C370,Парсинг!C:C,Парсинг!B:B,"ERR",0)</f>
        <v>59,61,</v>
      </c>
    </row>
    <row r="371" spans="1:6" x14ac:dyDescent="0.25">
      <c r="A371" s="1" t="s">
        <v>798</v>
      </c>
      <c r="B371" s="1" t="str">
        <f t="shared" si="19"/>
        <v>57</v>
      </c>
      <c r="C371" s="1" t="s">
        <v>799</v>
      </c>
      <c r="D371" s="1">
        <v>1</v>
      </c>
      <c r="E371" s="1" t="str">
        <f t="shared" si="20"/>
        <v>'http://www.lamoda.ru/p/MP002XM0VQ1L',</v>
      </c>
      <c r="F371" s="1" t="str">
        <f>_xlfn.XLOOKUP("http://www.lamoda.ru/p/"&amp;C371,Парсинг!C:C,Парсинг!B:B,"ERR",0)</f>
        <v>55,61,</v>
      </c>
    </row>
    <row r="372" spans="1:6" x14ac:dyDescent="0.25">
      <c r="A372" s="1" t="s">
        <v>800</v>
      </c>
      <c r="B372" s="1" t="str">
        <f t="shared" si="19"/>
        <v>59</v>
      </c>
      <c r="C372" s="1" t="s">
        <v>799</v>
      </c>
      <c r="D372" s="1">
        <v>1</v>
      </c>
      <c r="E372" s="1" t="str">
        <f t="shared" si="20"/>
        <v>'http://www.lamoda.ru/p/MP002XM0VQ1L',</v>
      </c>
      <c r="F372" s="1" t="str">
        <f>_xlfn.XLOOKUP("http://www.lamoda.ru/p/"&amp;C372,Парсинг!C:C,Парсинг!B:B,"ERR",0)</f>
        <v>55,61,</v>
      </c>
    </row>
    <row r="373" spans="1:6" x14ac:dyDescent="0.25">
      <c r="A373" s="1" t="s">
        <v>801</v>
      </c>
      <c r="B373" s="1" t="str">
        <f t="shared" si="19"/>
        <v>57</v>
      </c>
      <c r="C373" s="1" t="s">
        <v>802</v>
      </c>
      <c r="D373" s="1">
        <v>1</v>
      </c>
      <c r="E373" s="1" t="str">
        <f t="shared" si="20"/>
        <v>'http://www.lamoda.ru/p/MP002XM0VQ1M',</v>
      </c>
      <c r="F373" s="1" t="str">
        <f>_xlfn.XLOOKUP("http://www.lamoda.ru/p/"&amp;C373,Парсинг!C:C,Парсинг!B:B,"ERR",0)</f>
        <v>55,59,61,</v>
      </c>
    </row>
    <row r="374" spans="1:6" x14ac:dyDescent="0.25">
      <c r="A374" s="1" t="s">
        <v>803</v>
      </c>
      <c r="B374" s="1" t="str">
        <f t="shared" si="19"/>
        <v>55</v>
      </c>
      <c r="C374" s="1" t="s">
        <v>804</v>
      </c>
      <c r="D374" s="1">
        <v>1</v>
      </c>
      <c r="E374" s="1" t="str">
        <f t="shared" si="20"/>
        <v>'http://www.lamoda.ru/p/MP002XM0VQ1N',</v>
      </c>
      <c r="F374" s="1">
        <f>_xlfn.XLOOKUP("http://www.lamoda.ru/p/"&amp;C374,Парсинг!C:C,Парсинг!B:B,"ERR",0)</f>
        <v>61</v>
      </c>
    </row>
    <row r="375" spans="1:6" x14ac:dyDescent="0.25">
      <c r="A375" s="1" t="s">
        <v>805</v>
      </c>
      <c r="B375" s="1" t="str">
        <f t="shared" si="19"/>
        <v>57</v>
      </c>
      <c r="C375" s="1" t="s">
        <v>804</v>
      </c>
      <c r="D375" s="1">
        <v>1</v>
      </c>
      <c r="E375" s="1" t="str">
        <f t="shared" si="20"/>
        <v>'http://www.lamoda.ru/p/MP002XM0VQ1N',</v>
      </c>
      <c r="F375" s="1">
        <f>_xlfn.XLOOKUP("http://www.lamoda.ru/p/"&amp;C375,Парсинг!C:C,Парсинг!B:B,"ERR",0)</f>
        <v>61</v>
      </c>
    </row>
    <row r="376" spans="1:6" x14ac:dyDescent="0.25">
      <c r="A376" s="1" t="s">
        <v>806</v>
      </c>
      <c r="B376" s="1" t="str">
        <f t="shared" si="19"/>
        <v>59</v>
      </c>
      <c r="C376" s="1" t="s">
        <v>804</v>
      </c>
      <c r="D376" s="1">
        <v>1</v>
      </c>
      <c r="E376" s="1" t="str">
        <f t="shared" si="20"/>
        <v>'http://www.lamoda.ru/p/MP002XM0VQ1N',</v>
      </c>
      <c r="F376" s="1">
        <f>_xlfn.XLOOKUP("http://www.lamoda.ru/p/"&amp;C376,Парсинг!C:C,Парсинг!B:B,"ERR",0)</f>
        <v>61</v>
      </c>
    </row>
    <row r="377" spans="1:6" x14ac:dyDescent="0.25">
      <c r="A377" s="1" t="s">
        <v>807</v>
      </c>
      <c r="B377" s="1" t="str">
        <f t="shared" si="19"/>
        <v>57</v>
      </c>
      <c r="C377" s="1" t="s">
        <v>808</v>
      </c>
      <c r="D377" s="1">
        <v>1</v>
      </c>
      <c r="E377" s="1" t="str">
        <f t="shared" si="20"/>
        <v>'http://www.lamoda.ru/p/MP002XM0WHRK',</v>
      </c>
      <c r="F377" s="1">
        <f>_xlfn.XLOOKUP("http://www.lamoda.ru/p/"&amp;C377,Парсинг!C:C,Парсинг!B:B,"ERR",0)</f>
        <v>59</v>
      </c>
    </row>
    <row r="378" spans="1:6" x14ac:dyDescent="0.25">
      <c r="A378" s="1" t="s">
        <v>809</v>
      </c>
      <c r="B378" s="1" t="str">
        <f t="shared" si="19"/>
        <v>59</v>
      </c>
      <c r="C378" s="1" t="s">
        <v>808</v>
      </c>
      <c r="D378" s="1">
        <v>1</v>
      </c>
      <c r="E378" s="1" t="str">
        <f t="shared" si="20"/>
        <v>'http://www.lamoda.ru/p/MP002XM0WHRK',</v>
      </c>
      <c r="F378" s="1">
        <f>_xlfn.XLOOKUP("http://www.lamoda.ru/p/"&amp;C378,Парсинг!C:C,Парсинг!B:B,"ERR",0)</f>
        <v>59</v>
      </c>
    </row>
    <row r="379" spans="1:6" x14ac:dyDescent="0.25">
      <c r="A379" s="1" t="s">
        <v>810</v>
      </c>
      <c r="B379" s="1" t="str">
        <f t="shared" si="19"/>
        <v>57</v>
      </c>
      <c r="C379" s="1" t="s">
        <v>811</v>
      </c>
      <c r="D379" s="1">
        <v>1</v>
      </c>
      <c r="E379" s="1" t="str">
        <f t="shared" si="20"/>
        <v>'http://www.lamoda.ru/p/MP002XM0WHRL',</v>
      </c>
      <c r="F379" s="1" t="str">
        <f>_xlfn.XLOOKUP("http://www.lamoda.ru/p/"&amp;C379,Парсинг!C:C,Парсинг!B:B,"ERR",0)</f>
        <v>O/S</v>
      </c>
    </row>
    <row r="380" spans="1:6" x14ac:dyDescent="0.25">
      <c r="A380" s="1" t="s">
        <v>812</v>
      </c>
      <c r="B380" s="1" t="str">
        <f t="shared" si="19"/>
        <v>59</v>
      </c>
      <c r="C380" s="1" t="s">
        <v>213</v>
      </c>
      <c r="D380" s="1">
        <v>1</v>
      </c>
      <c r="E380" s="1" t="str">
        <f t="shared" si="20"/>
        <v>'http://www.lamoda.ru/p/MP002XM0WHRN',</v>
      </c>
      <c r="F380" s="1">
        <f>_xlfn.XLOOKUP("http://www.lamoda.ru/p/"&amp;C380,Парсинг!C:C,Парсинг!B:B,"ERR",0)</f>
        <v>59</v>
      </c>
    </row>
    <row r="381" spans="1:6" x14ac:dyDescent="0.25">
      <c r="A381" s="1" t="s">
        <v>813</v>
      </c>
      <c r="B381" s="1" t="str">
        <f t="shared" si="19"/>
        <v>57</v>
      </c>
      <c r="C381" s="1" t="s">
        <v>814</v>
      </c>
      <c r="D381" s="1">
        <v>1</v>
      </c>
      <c r="E381" s="1" t="str">
        <f t="shared" si="20"/>
        <v>'http://www.lamoda.ru/p/MP002XM0WHRP',</v>
      </c>
      <c r="F381" s="1" t="str">
        <f>_xlfn.XLOOKUP("http://www.lamoda.ru/p/"&amp;C381,Парсинг!C:C,Парсинг!B:B,"ERR",0)</f>
        <v>Всё доступно</v>
      </c>
    </row>
    <row r="382" spans="1:6" x14ac:dyDescent="0.25">
      <c r="A382" s="1" t="s">
        <v>815</v>
      </c>
      <c r="B382" s="1" t="str">
        <f t="shared" si="19"/>
        <v>59</v>
      </c>
      <c r="C382" s="1" t="s">
        <v>814</v>
      </c>
      <c r="D382" s="1">
        <v>1</v>
      </c>
      <c r="E382" s="1" t="str">
        <f t="shared" si="20"/>
        <v>'http://www.lamoda.ru/p/MP002XM0WHRP',</v>
      </c>
      <c r="F382" s="1" t="str">
        <f>_xlfn.XLOOKUP("http://www.lamoda.ru/p/"&amp;C382,Парсинг!C:C,Парсинг!B:B,"ERR",0)</f>
        <v>Всё доступно</v>
      </c>
    </row>
    <row r="383" spans="1:6" x14ac:dyDescent="0.25">
      <c r="A383" s="1" t="s">
        <v>816</v>
      </c>
      <c r="B383" s="1" t="str">
        <f t="shared" si="19"/>
        <v>57</v>
      </c>
      <c r="C383" s="1" t="s">
        <v>817</v>
      </c>
      <c r="D383" s="1">
        <v>1</v>
      </c>
      <c r="E383" s="1" t="str">
        <f t="shared" si="20"/>
        <v>'http://www.lamoda.ru/p/MP002XM0WHRT',</v>
      </c>
      <c r="F383" s="1" t="str">
        <f>_xlfn.XLOOKUP("http://www.lamoda.ru/p/"&amp;C383,Парсинг!C:C,Парсинг!B:B,"ERR",0)</f>
        <v>O/S</v>
      </c>
    </row>
    <row r="384" spans="1:6" x14ac:dyDescent="0.25">
      <c r="A384" s="1" t="s">
        <v>818</v>
      </c>
      <c r="B384" s="1" t="str">
        <f t="shared" si="19"/>
        <v>57</v>
      </c>
      <c r="C384" s="1" t="s">
        <v>819</v>
      </c>
      <c r="D384" s="1">
        <v>1</v>
      </c>
      <c r="E384" s="1" t="str">
        <f t="shared" si="20"/>
        <v>'http://www.lamoda.ru/p/MP002XM0WHRV',</v>
      </c>
      <c r="F384" s="1" t="str">
        <f>_xlfn.XLOOKUP("http://www.lamoda.ru/p/"&amp;C384,Парсинг!C:C,Парсинг!B:B,"ERR",0)</f>
        <v>55,56,58,59,60,61,</v>
      </c>
    </row>
    <row r="385" spans="1:6" x14ac:dyDescent="0.25">
      <c r="A385" s="1" t="s">
        <v>820</v>
      </c>
      <c r="B385" s="1" t="str">
        <f t="shared" si="19"/>
        <v>55</v>
      </c>
      <c r="C385" s="1" t="s">
        <v>821</v>
      </c>
      <c r="D385" s="1">
        <v>1</v>
      </c>
      <c r="E385" s="1" t="str">
        <f t="shared" si="20"/>
        <v>'http://www.lamoda.ru/p/MP002XM0WHRW',</v>
      </c>
      <c r="F385" s="1" t="str">
        <f>_xlfn.XLOOKUP("http://www.lamoda.ru/p/"&amp;C385,Парсинг!C:C,Парсинг!B:B,"ERR",0)</f>
        <v>55,56,58,60,61,</v>
      </c>
    </row>
    <row r="386" spans="1:6" x14ac:dyDescent="0.25">
      <c r="A386" s="1" t="s">
        <v>822</v>
      </c>
      <c r="B386" s="1" t="str">
        <f t="shared" si="19"/>
        <v>57</v>
      </c>
      <c r="C386" s="1" t="s">
        <v>821</v>
      </c>
      <c r="D386" s="1">
        <v>1</v>
      </c>
      <c r="E386" s="1" t="str">
        <f t="shared" si="20"/>
        <v>'http://www.lamoda.ru/p/MP002XM0WHRW',</v>
      </c>
      <c r="F386" s="1" t="str">
        <f>_xlfn.XLOOKUP("http://www.lamoda.ru/p/"&amp;C386,Парсинг!C:C,Парсинг!B:B,"ERR",0)</f>
        <v>55,56,58,60,61,</v>
      </c>
    </row>
    <row r="387" spans="1:6" x14ac:dyDescent="0.25">
      <c r="A387" s="1" t="s">
        <v>823</v>
      </c>
      <c r="B387" s="1" t="str">
        <f t="shared" ref="B387:B450" si="21">RIGHT(A387,2)</f>
        <v>59</v>
      </c>
      <c r="C387" s="1" t="s">
        <v>821</v>
      </c>
      <c r="D387" s="1">
        <v>1</v>
      </c>
      <c r="E387" s="1" t="str">
        <f t="shared" ref="E387:E450" si="22">"'http://www.lamoda.ru/p/"&amp;C387&amp;"',"</f>
        <v>'http://www.lamoda.ru/p/MP002XM0WHRW',</v>
      </c>
      <c r="F387" s="1" t="str">
        <f>_xlfn.XLOOKUP("http://www.lamoda.ru/p/"&amp;C387,Парсинг!C:C,Парсинг!B:B,"ERR",0)</f>
        <v>55,56,58,60,61,</v>
      </c>
    </row>
    <row r="388" spans="1:6" x14ac:dyDescent="0.25">
      <c r="A388" s="1" t="s">
        <v>824</v>
      </c>
      <c r="B388" s="1" t="str">
        <f t="shared" si="21"/>
        <v>59</v>
      </c>
      <c r="C388" s="1" t="s">
        <v>825</v>
      </c>
      <c r="D388" s="1">
        <v>1</v>
      </c>
      <c r="E388" s="1" t="str">
        <f t="shared" si="22"/>
        <v>'http://www.lamoda.ru/p/MP002XM0WHRX',</v>
      </c>
      <c r="F388" s="1" t="str">
        <f>_xlfn.XLOOKUP("http://www.lamoda.ru/p/"&amp;C388,Парсинг!C:C,Парсинг!B:B,"ERR",0)</f>
        <v>55,57,61,</v>
      </c>
    </row>
    <row r="389" spans="1:6" x14ac:dyDescent="0.25">
      <c r="A389" s="1" t="s">
        <v>826</v>
      </c>
      <c r="B389" s="1" t="str">
        <f t="shared" si="21"/>
        <v>57</v>
      </c>
      <c r="C389" s="1" t="s">
        <v>827</v>
      </c>
      <c r="D389" s="1">
        <v>1</v>
      </c>
      <c r="E389" s="1" t="str">
        <f t="shared" si="22"/>
        <v>'http://www.lamoda.ru/p/MP002XM0WHRZ',</v>
      </c>
      <c r="F389" s="1">
        <f>_xlfn.XLOOKUP("http://www.lamoda.ru/p/"&amp;C389,Парсинг!C:C,Парсинг!B:B,"ERR",0)</f>
        <v>59</v>
      </c>
    </row>
    <row r="390" spans="1:6" x14ac:dyDescent="0.25">
      <c r="A390" s="1" t="s">
        <v>828</v>
      </c>
      <c r="B390" s="1" t="str">
        <f t="shared" si="21"/>
        <v>61</v>
      </c>
      <c r="C390" s="1" t="s">
        <v>827</v>
      </c>
      <c r="D390" s="1">
        <v>1</v>
      </c>
      <c r="E390" s="1" t="str">
        <f t="shared" si="22"/>
        <v>'http://www.lamoda.ru/p/MP002XM0WHRZ',</v>
      </c>
      <c r="F390" s="1">
        <f>_xlfn.XLOOKUP("http://www.lamoda.ru/p/"&amp;C390,Парсинг!C:C,Парсинг!B:B,"ERR",0)</f>
        <v>59</v>
      </c>
    </row>
    <row r="391" spans="1:6" x14ac:dyDescent="0.25">
      <c r="A391" s="1" t="s">
        <v>829</v>
      </c>
      <c r="B391" s="1" t="str">
        <f t="shared" si="21"/>
        <v>57</v>
      </c>
      <c r="C391" s="1" t="s">
        <v>830</v>
      </c>
      <c r="D391" s="1">
        <v>1</v>
      </c>
      <c r="E391" s="1" t="str">
        <f t="shared" si="22"/>
        <v>'http://www.lamoda.ru/p/MP002XM0WHS1',</v>
      </c>
      <c r="F391" s="1" t="str">
        <f>_xlfn.XLOOKUP("http://www.lamoda.ru/p/"&amp;C391,Парсинг!C:C,Парсинг!B:B,"ERR",0)</f>
        <v>Всё доступно</v>
      </c>
    </row>
    <row r="392" spans="1:6" x14ac:dyDescent="0.25">
      <c r="A392" s="1" t="s">
        <v>831</v>
      </c>
      <c r="B392" s="1" t="str">
        <f t="shared" si="21"/>
        <v>59</v>
      </c>
      <c r="C392" s="1" t="s">
        <v>830</v>
      </c>
      <c r="D392" s="1">
        <v>1</v>
      </c>
      <c r="E392" s="1" t="str">
        <f t="shared" si="22"/>
        <v>'http://www.lamoda.ru/p/MP002XM0WHS1',</v>
      </c>
      <c r="F392" s="1" t="str">
        <f>_xlfn.XLOOKUP("http://www.lamoda.ru/p/"&amp;C392,Парсинг!C:C,Парсинг!B:B,"ERR",0)</f>
        <v>Всё доступно</v>
      </c>
    </row>
    <row r="393" spans="1:6" x14ac:dyDescent="0.25">
      <c r="A393" s="1" t="s">
        <v>832</v>
      </c>
      <c r="B393" s="1" t="str">
        <f t="shared" si="21"/>
        <v>61</v>
      </c>
      <c r="C393" s="1" t="s">
        <v>830</v>
      </c>
      <c r="D393" s="1">
        <v>1</v>
      </c>
      <c r="E393" s="1" t="str">
        <f t="shared" si="22"/>
        <v>'http://www.lamoda.ru/p/MP002XM0WHS1',</v>
      </c>
      <c r="F393" s="1" t="str">
        <f>_xlfn.XLOOKUP("http://www.lamoda.ru/p/"&amp;C393,Парсинг!C:C,Парсинг!B:B,"ERR",0)</f>
        <v>Всё доступно</v>
      </c>
    </row>
    <row r="394" spans="1:6" x14ac:dyDescent="0.25">
      <c r="A394" s="1" t="s">
        <v>833</v>
      </c>
      <c r="B394" s="1" t="str">
        <f t="shared" si="21"/>
        <v>57</v>
      </c>
      <c r="C394" s="1" t="s">
        <v>834</v>
      </c>
      <c r="D394" s="1">
        <v>1</v>
      </c>
      <c r="E394" s="1" t="str">
        <f t="shared" si="22"/>
        <v>'http://www.lamoda.ru/p/MP002XM0WHS2',</v>
      </c>
      <c r="F394" s="1" t="str">
        <f>_xlfn.XLOOKUP("http://www.lamoda.ru/p/"&amp;C394,Парсинг!C:C,Парсинг!B:B,"ERR",0)</f>
        <v>Всё доступно</v>
      </c>
    </row>
    <row r="395" spans="1:6" x14ac:dyDescent="0.25">
      <c r="A395" s="1" t="s">
        <v>835</v>
      </c>
      <c r="B395" s="1" t="str">
        <f t="shared" si="21"/>
        <v>59</v>
      </c>
      <c r="C395" s="1" t="s">
        <v>834</v>
      </c>
      <c r="D395" s="1">
        <v>1</v>
      </c>
      <c r="E395" s="1" t="str">
        <f t="shared" si="22"/>
        <v>'http://www.lamoda.ru/p/MP002XM0WHS2',</v>
      </c>
      <c r="F395" s="1" t="str">
        <f>_xlfn.XLOOKUP("http://www.lamoda.ru/p/"&amp;C395,Парсинг!C:C,Парсинг!B:B,"ERR",0)</f>
        <v>Всё доступно</v>
      </c>
    </row>
    <row r="396" spans="1:6" x14ac:dyDescent="0.25">
      <c r="A396" s="1" t="s">
        <v>836</v>
      </c>
      <c r="B396" s="1" t="str">
        <f t="shared" si="21"/>
        <v>61</v>
      </c>
      <c r="C396" s="1" t="s">
        <v>834</v>
      </c>
      <c r="D396" s="1">
        <v>1</v>
      </c>
      <c r="E396" s="1" t="str">
        <f t="shared" si="22"/>
        <v>'http://www.lamoda.ru/p/MP002XM0WHS2',</v>
      </c>
      <c r="F396" s="1" t="str">
        <f>_xlfn.XLOOKUP("http://www.lamoda.ru/p/"&amp;C396,Парсинг!C:C,Парсинг!B:B,"ERR",0)</f>
        <v>Всё доступно</v>
      </c>
    </row>
    <row r="397" spans="1:6" x14ac:dyDescent="0.25">
      <c r="A397" s="1" t="s">
        <v>837</v>
      </c>
      <c r="B397" s="1" t="str">
        <f t="shared" si="21"/>
        <v>55</v>
      </c>
      <c r="C397" s="1" t="s">
        <v>220</v>
      </c>
      <c r="D397" s="1">
        <v>1</v>
      </c>
      <c r="E397" s="1" t="str">
        <f t="shared" si="22"/>
        <v>'http://www.lamoda.ru/p/MP002XM0WHS4',</v>
      </c>
      <c r="F397" s="1" t="str">
        <f>_xlfn.XLOOKUP("http://www.lamoda.ru/p/"&amp;C397,Парсинг!C:C,Парсинг!B:B,"ERR",0)</f>
        <v>Всё доступно</v>
      </c>
    </row>
    <row r="398" spans="1:6" x14ac:dyDescent="0.25">
      <c r="A398" s="1" t="s">
        <v>838</v>
      </c>
      <c r="B398" s="1" t="str">
        <f t="shared" si="21"/>
        <v>61</v>
      </c>
      <c r="C398" s="1" t="s">
        <v>220</v>
      </c>
      <c r="D398" s="1">
        <v>1</v>
      </c>
      <c r="E398" s="1" t="str">
        <f t="shared" si="22"/>
        <v>'http://www.lamoda.ru/p/MP002XM0WHS4',</v>
      </c>
      <c r="F398" s="1" t="str">
        <f>_xlfn.XLOOKUP("http://www.lamoda.ru/p/"&amp;C398,Парсинг!C:C,Парсинг!B:B,"ERR",0)</f>
        <v>Всё доступно</v>
      </c>
    </row>
    <row r="399" spans="1:6" x14ac:dyDescent="0.25">
      <c r="A399" s="1" t="s">
        <v>839</v>
      </c>
      <c r="B399" s="1" t="str">
        <f t="shared" si="21"/>
        <v>57</v>
      </c>
      <c r="C399" s="1" t="s">
        <v>840</v>
      </c>
      <c r="D399" s="1">
        <v>1</v>
      </c>
      <c r="E399" s="1" t="str">
        <f t="shared" si="22"/>
        <v>'http://www.lamoda.ru/p/MP002XM0WHS5',</v>
      </c>
      <c r="F399" s="1" t="str">
        <f>_xlfn.XLOOKUP("http://www.lamoda.ru/p/"&amp;C399,Парсинг!C:C,Парсинг!B:B,"ERR",0)</f>
        <v>55,56,58,59,60,61,</v>
      </c>
    </row>
    <row r="400" spans="1:6" x14ac:dyDescent="0.25">
      <c r="A400" s="1" t="s">
        <v>841</v>
      </c>
      <c r="B400" s="1" t="str">
        <f t="shared" si="21"/>
        <v>57</v>
      </c>
      <c r="C400" s="1" t="s">
        <v>842</v>
      </c>
      <c r="D400" s="1">
        <v>1</v>
      </c>
      <c r="E400" s="1" t="str">
        <f t="shared" si="22"/>
        <v>'http://www.lamoda.ru/p/MP002XM0WHS6',</v>
      </c>
      <c r="F400" s="1" t="str">
        <f>_xlfn.XLOOKUP("http://www.lamoda.ru/p/"&amp;C400,Парсинг!C:C,Парсинг!B:B,"ERR",0)</f>
        <v>55,56,58,60,</v>
      </c>
    </row>
    <row r="401" spans="1:6" x14ac:dyDescent="0.25">
      <c r="A401" s="1" t="s">
        <v>843</v>
      </c>
      <c r="B401" s="1" t="str">
        <f t="shared" si="21"/>
        <v>59</v>
      </c>
      <c r="C401" s="1" t="s">
        <v>842</v>
      </c>
      <c r="D401" s="1">
        <v>1</v>
      </c>
      <c r="E401" s="1" t="str">
        <f t="shared" si="22"/>
        <v>'http://www.lamoda.ru/p/MP002XM0WHS6',</v>
      </c>
      <c r="F401" s="1" t="str">
        <f>_xlfn.XLOOKUP("http://www.lamoda.ru/p/"&amp;C401,Парсинг!C:C,Парсинг!B:B,"ERR",0)</f>
        <v>55,56,58,60,</v>
      </c>
    </row>
    <row r="402" spans="1:6" x14ac:dyDescent="0.25">
      <c r="A402" s="1" t="s">
        <v>844</v>
      </c>
      <c r="B402" s="1" t="str">
        <f t="shared" si="21"/>
        <v>61</v>
      </c>
      <c r="C402" s="1" t="s">
        <v>842</v>
      </c>
      <c r="D402" s="1">
        <v>1</v>
      </c>
      <c r="E402" s="1" t="str">
        <f t="shared" si="22"/>
        <v>'http://www.lamoda.ru/p/MP002XM0WHS6',</v>
      </c>
      <c r="F402" s="1" t="str">
        <f>_xlfn.XLOOKUP("http://www.lamoda.ru/p/"&amp;C402,Парсинг!C:C,Парсинг!B:B,"ERR",0)</f>
        <v>55,56,58,60,</v>
      </c>
    </row>
    <row r="403" spans="1:6" x14ac:dyDescent="0.25">
      <c r="A403" s="1" t="s">
        <v>845</v>
      </c>
      <c r="B403" s="1" t="str">
        <f t="shared" si="21"/>
        <v>57</v>
      </c>
      <c r="C403" s="1" t="s">
        <v>846</v>
      </c>
      <c r="D403" s="1">
        <v>1</v>
      </c>
      <c r="E403" s="1" t="str">
        <f t="shared" si="22"/>
        <v>'http://www.lamoda.ru/p/MP002XM0WHS8',</v>
      </c>
      <c r="F403" s="1" t="str">
        <f>_xlfn.XLOOKUP("http://www.lamoda.ru/p/"&amp;C403,Парсинг!C:C,Парсинг!B:B,"ERR",0)</f>
        <v>55,56,59,60,</v>
      </c>
    </row>
    <row r="404" spans="1:6" x14ac:dyDescent="0.25">
      <c r="A404" s="1" t="s">
        <v>847</v>
      </c>
      <c r="B404" s="1" t="str">
        <f t="shared" si="21"/>
        <v>58</v>
      </c>
      <c r="C404" s="1" t="s">
        <v>846</v>
      </c>
      <c r="D404" s="1">
        <v>1</v>
      </c>
      <c r="E404" s="1" t="str">
        <f t="shared" si="22"/>
        <v>'http://www.lamoda.ru/p/MP002XM0WHS8',</v>
      </c>
      <c r="F404" s="1" t="str">
        <f>_xlfn.XLOOKUP("http://www.lamoda.ru/p/"&amp;C404,Парсинг!C:C,Парсинг!B:B,"ERR",0)</f>
        <v>55,56,59,60,</v>
      </c>
    </row>
    <row r="405" spans="1:6" x14ac:dyDescent="0.25">
      <c r="A405" s="1" t="s">
        <v>848</v>
      </c>
      <c r="B405" s="1" t="str">
        <f t="shared" si="21"/>
        <v>61</v>
      </c>
      <c r="C405" s="1" t="s">
        <v>846</v>
      </c>
      <c r="D405" s="1">
        <v>1</v>
      </c>
      <c r="E405" s="1" t="str">
        <f t="shared" si="22"/>
        <v>'http://www.lamoda.ru/p/MP002XM0WHS8',</v>
      </c>
      <c r="F405" s="1" t="str">
        <f>_xlfn.XLOOKUP("http://www.lamoda.ru/p/"&amp;C405,Парсинг!C:C,Парсинг!B:B,"ERR",0)</f>
        <v>55,56,59,60,</v>
      </c>
    </row>
    <row r="406" spans="1:6" x14ac:dyDescent="0.25">
      <c r="A406" s="1" t="s">
        <v>849</v>
      </c>
      <c r="B406" s="1" t="str">
        <f t="shared" si="21"/>
        <v>57</v>
      </c>
      <c r="C406" s="1" t="s">
        <v>850</v>
      </c>
      <c r="D406" s="1">
        <v>1</v>
      </c>
      <c r="E406" s="1" t="str">
        <f t="shared" si="22"/>
        <v>'http://www.lamoda.ru/p/MP002XM0WHS9',</v>
      </c>
      <c r="F406" s="1" t="str">
        <f>_xlfn.XLOOKUP("http://www.lamoda.ru/p/"&amp;C406,Парсинг!C:C,Парсинг!B:B,"ERR",0)</f>
        <v>55,56,57,58,60,61,</v>
      </c>
    </row>
    <row r="407" spans="1:6" x14ac:dyDescent="0.25">
      <c r="A407" s="1" t="s">
        <v>851</v>
      </c>
      <c r="B407" s="1" t="str">
        <f t="shared" si="21"/>
        <v>59</v>
      </c>
      <c r="C407" s="1" t="s">
        <v>850</v>
      </c>
      <c r="D407" s="1">
        <v>1</v>
      </c>
      <c r="E407" s="1" t="str">
        <f t="shared" si="22"/>
        <v>'http://www.lamoda.ru/p/MP002XM0WHS9',</v>
      </c>
      <c r="F407" s="1" t="str">
        <f>_xlfn.XLOOKUP("http://www.lamoda.ru/p/"&amp;C407,Парсинг!C:C,Парсинг!B:B,"ERR",0)</f>
        <v>55,56,57,58,60,61,</v>
      </c>
    </row>
    <row r="408" spans="1:6" x14ac:dyDescent="0.25">
      <c r="A408" s="1" t="s">
        <v>852</v>
      </c>
      <c r="B408" s="1" t="str">
        <f t="shared" si="21"/>
        <v>57</v>
      </c>
      <c r="C408" s="1" t="s">
        <v>853</v>
      </c>
      <c r="D408" s="1">
        <v>1</v>
      </c>
      <c r="E408" s="1" t="str">
        <f t="shared" si="22"/>
        <v>'http://www.lamoda.ru/p/MP002XM0WHSA',</v>
      </c>
      <c r="F408" s="1" t="str">
        <f>_xlfn.XLOOKUP("http://www.lamoda.ru/p/"&amp;C408,Парсинг!C:C,Парсинг!B:B,"ERR",0)</f>
        <v>55,61,</v>
      </c>
    </row>
    <row r="409" spans="1:6" x14ac:dyDescent="0.25">
      <c r="A409" s="1" t="s">
        <v>854</v>
      </c>
      <c r="B409" s="1" t="str">
        <f t="shared" si="21"/>
        <v>59</v>
      </c>
      <c r="C409" s="1" t="s">
        <v>853</v>
      </c>
      <c r="D409" s="1">
        <v>1</v>
      </c>
      <c r="E409" s="1" t="str">
        <f t="shared" si="22"/>
        <v>'http://www.lamoda.ru/p/MP002XM0WHSA',</v>
      </c>
      <c r="F409" s="1" t="str">
        <f>_xlfn.XLOOKUP("http://www.lamoda.ru/p/"&amp;C409,Парсинг!C:C,Парсинг!B:B,"ERR",0)</f>
        <v>55,61,</v>
      </c>
    </row>
    <row r="410" spans="1:6" x14ac:dyDescent="0.25">
      <c r="A410" s="1" t="s">
        <v>855</v>
      </c>
      <c r="B410" s="1" t="str">
        <f t="shared" si="21"/>
        <v>55</v>
      </c>
      <c r="C410" s="1" t="s">
        <v>856</v>
      </c>
      <c r="D410" s="1">
        <v>1</v>
      </c>
      <c r="E410" s="1" t="str">
        <f t="shared" si="22"/>
        <v>'http://www.lamoda.ru/p/MP002XM0WHSB',</v>
      </c>
      <c r="F410" s="1">
        <f>_xlfn.XLOOKUP("http://www.lamoda.ru/p/"&amp;C410,Парсинг!C:C,Парсинг!B:B,"ERR",0)</f>
        <v>59</v>
      </c>
    </row>
    <row r="411" spans="1:6" x14ac:dyDescent="0.25">
      <c r="A411" s="1" t="s">
        <v>857</v>
      </c>
      <c r="B411" s="1" t="str">
        <f t="shared" si="21"/>
        <v>57</v>
      </c>
      <c r="C411" s="1" t="s">
        <v>856</v>
      </c>
      <c r="D411" s="1">
        <v>1</v>
      </c>
      <c r="E411" s="1" t="str">
        <f t="shared" si="22"/>
        <v>'http://www.lamoda.ru/p/MP002XM0WHSB',</v>
      </c>
      <c r="F411" s="1">
        <f>_xlfn.XLOOKUP("http://www.lamoda.ru/p/"&amp;C411,Парсинг!C:C,Парсинг!B:B,"ERR",0)</f>
        <v>59</v>
      </c>
    </row>
    <row r="412" spans="1:6" x14ac:dyDescent="0.25">
      <c r="A412" s="1" t="s">
        <v>858</v>
      </c>
      <c r="B412" s="1" t="str">
        <f t="shared" si="21"/>
        <v>61</v>
      </c>
      <c r="C412" s="1" t="s">
        <v>856</v>
      </c>
      <c r="D412" s="1">
        <v>1</v>
      </c>
      <c r="E412" s="1" t="str">
        <f t="shared" si="22"/>
        <v>'http://www.lamoda.ru/p/MP002XM0WHSB',</v>
      </c>
      <c r="F412" s="1">
        <f>_xlfn.XLOOKUP("http://www.lamoda.ru/p/"&amp;C412,Парсинг!C:C,Парсинг!B:B,"ERR",0)</f>
        <v>59</v>
      </c>
    </row>
    <row r="413" spans="1:6" x14ac:dyDescent="0.25">
      <c r="A413" s="1" t="s">
        <v>859</v>
      </c>
      <c r="B413" s="1" t="str">
        <f t="shared" si="21"/>
        <v>55</v>
      </c>
      <c r="C413" s="1" t="s">
        <v>860</v>
      </c>
      <c r="D413" s="1">
        <v>1</v>
      </c>
      <c r="E413" s="1" t="str">
        <f t="shared" si="22"/>
        <v>'http://www.lamoda.ru/p/MP002XM0WHSC',</v>
      </c>
      <c r="F413" s="1" t="str">
        <f>_xlfn.XLOOKUP("http://www.lamoda.ru/p/"&amp;C413,Парсинг!C:C,Парсинг!B:B,"ERR",0)</f>
        <v>Всё доступно</v>
      </c>
    </row>
    <row r="414" spans="1:6" x14ac:dyDescent="0.25">
      <c r="A414" s="1" t="s">
        <v>861</v>
      </c>
      <c r="B414" s="1" t="str">
        <f t="shared" si="21"/>
        <v>57</v>
      </c>
      <c r="C414" s="1" t="s">
        <v>860</v>
      </c>
      <c r="D414" s="1">
        <v>1</v>
      </c>
      <c r="E414" s="1" t="str">
        <f t="shared" si="22"/>
        <v>'http://www.lamoda.ru/p/MP002XM0WHSC',</v>
      </c>
      <c r="F414" s="1" t="str">
        <f>_xlfn.XLOOKUP("http://www.lamoda.ru/p/"&amp;C414,Парсинг!C:C,Парсинг!B:B,"ERR",0)</f>
        <v>Всё доступно</v>
      </c>
    </row>
    <row r="415" spans="1:6" x14ac:dyDescent="0.25">
      <c r="A415" s="1" t="s">
        <v>862</v>
      </c>
      <c r="B415" s="1" t="str">
        <f t="shared" si="21"/>
        <v>59</v>
      </c>
      <c r="C415" s="1" t="s">
        <v>860</v>
      </c>
      <c r="D415" s="1">
        <v>1</v>
      </c>
      <c r="E415" s="1" t="str">
        <f t="shared" si="22"/>
        <v>'http://www.lamoda.ru/p/MP002XM0WHSC',</v>
      </c>
      <c r="F415" s="1" t="str">
        <f>_xlfn.XLOOKUP("http://www.lamoda.ru/p/"&amp;C415,Парсинг!C:C,Парсинг!B:B,"ERR",0)</f>
        <v>Всё доступно</v>
      </c>
    </row>
    <row r="416" spans="1:6" x14ac:dyDescent="0.25">
      <c r="A416" s="1" t="s">
        <v>863</v>
      </c>
      <c r="B416" s="1" t="str">
        <f t="shared" si="21"/>
        <v>61</v>
      </c>
      <c r="C416" s="1" t="s">
        <v>860</v>
      </c>
      <c r="D416" s="1">
        <v>1</v>
      </c>
      <c r="E416" s="1" t="str">
        <f t="shared" si="22"/>
        <v>'http://www.lamoda.ru/p/MP002XM0WHSC',</v>
      </c>
      <c r="F416" s="1" t="str">
        <f>_xlfn.XLOOKUP("http://www.lamoda.ru/p/"&amp;C416,Парсинг!C:C,Парсинг!B:B,"ERR",0)</f>
        <v>Всё доступно</v>
      </c>
    </row>
    <row r="417" spans="1:6" x14ac:dyDescent="0.25">
      <c r="A417" s="1" t="s">
        <v>864</v>
      </c>
      <c r="B417" s="1" t="str">
        <f t="shared" si="21"/>
        <v>57</v>
      </c>
      <c r="C417" s="1" t="s">
        <v>865</v>
      </c>
      <c r="D417" s="1">
        <v>1</v>
      </c>
      <c r="E417" s="1" t="str">
        <f t="shared" si="22"/>
        <v>'http://www.lamoda.ru/p/MP002XM0WHSE',</v>
      </c>
      <c r="F417" s="1">
        <f>_xlfn.XLOOKUP("http://www.lamoda.ru/p/"&amp;C417,Парсинг!C:C,Парсинг!B:B,"ERR",0)</f>
        <v>55</v>
      </c>
    </row>
    <row r="418" spans="1:6" x14ac:dyDescent="0.25">
      <c r="A418" s="1" t="s">
        <v>866</v>
      </c>
      <c r="B418" s="1" t="str">
        <f t="shared" si="21"/>
        <v>59</v>
      </c>
      <c r="C418" s="1" t="s">
        <v>865</v>
      </c>
      <c r="D418" s="1">
        <v>1</v>
      </c>
      <c r="E418" s="1" t="str">
        <f t="shared" si="22"/>
        <v>'http://www.lamoda.ru/p/MP002XM0WHSE',</v>
      </c>
      <c r="F418" s="1">
        <f>_xlfn.XLOOKUP("http://www.lamoda.ru/p/"&amp;C418,Парсинг!C:C,Парсинг!B:B,"ERR",0)</f>
        <v>55</v>
      </c>
    </row>
    <row r="419" spans="1:6" x14ac:dyDescent="0.25">
      <c r="A419" s="1" t="s">
        <v>867</v>
      </c>
      <c r="B419" s="1" t="str">
        <f t="shared" si="21"/>
        <v>61</v>
      </c>
      <c r="C419" s="1" t="s">
        <v>865</v>
      </c>
      <c r="D419" s="1">
        <v>1</v>
      </c>
      <c r="E419" s="1" t="str">
        <f t="shared" si="22"/>
        <v>'http://www.lamoda.ru/p/MP002XM0WHSE',</v>
      </c>
      <c r="F419" s="1">
        <f>_xlfn.XLOOKUP("http://www.lamoda.ru/p/"&amp;C419,Парсинг!C:C,Парсинг!B:B,"ERR",0)</f>
        <v>55</v>
      </c>
    </row>
    <row r="420" spans="1:6" x14ac:dyDescent="0.25">
      <c r="A420" s="1" t="s">
        <v>868</v>
      </c>
      <c r="B420" s="1" t="str">
        <f t="shared" si="21"/>
        <v>55</v>
      </c>
      <c r="C420" s="1" t="s">
        <v>869</v>
      </c>
      <c r="D420" s="1">
        <v>1</v>
      </c>
      <c r="E420" s="1" t="str">
        <f t="shared" si="22"/>
        <v>'http://www.lamoda.ru/p/MP002XM0WHSG',</v>
      </c>
      <c r="F420" s="1" t="str">
        <f>_xlfn.XLOOKUP("http://www.lamoda.ru/p/"&amp;C420,Парсинг!C:C,Парсинг!B:B,"ERR",0)</f>
        <v>59,61,</v>
      </c>
    </row>
    <row r="421" spans="1:6" x14ac:dyDescent="0.25">
      <c r="A421" s="1" t="s">
        <v>870</v>
      </c>
      <c r="B421" s="1" t="str">
        <f t="shared" si="21"/>
        <v>57</v>
      </c>
      <c r="C421" s="1" t="s">
        <v>869</v>
      </c>
      <c r="D421" s="1">
        <v>1</v>
      </c>
      <c r="E421" s="1" t="str">
        <f t="shared" si="22"/>
        <v>'http://www.lamoda.ru/p/MP002XM0WHSG',</v>
      </c>
      <c r="F421" s="1" t="str">
        <f>_xlfn.XLOOKUP("http://www.lamoda.ru/p/"&amp;C421,Парсинг!C:C,Парсинг!B:B,"ERR",0)</f>
        <v>59,61,</v>
      </c>
    </row>
    <row r="422" spans="1:6" x14ac:dyDescent="0.25">
      <c r="A422" s="1" t="s">
        <v>871</v>
      </c>
      <c r="B422" s="1" t="str">
        <f t="shared" si="21"/>
        <v>59</v>
      </c>
      <c r="C422" s="1" t="s">
        <v>869</v>
      </c>
      <c r="D422" s="1">
        <v>1</v>
      </c>
      <c r="E422" s="1" t="str">
        <f t="shared" si="22"/>
        <v>'http://www.lamoda.ru/p/MP002XM0WHSG',</v>
      </c>
      <c r="F422" s="1" t="str">
        <f>_xlfn.XLOOKUP("http://www.lamoda.ru/p/"&amp;C422,Парсинг!C:C,Парсинг!B:B,"ERR",0)</f>
        <v>59,61,</v>
      </c>
    </row>
    <row r="423" spans="1:6" x14ac:dyDescent="0.25">
      <c r="A423" s="1" t="s">
        <v>872</v>
      </c>
      <c r="B423" s="1" t="str">
        <f t="shared" si="21"/>
        <v>57</v>
      </c>
      <c r="C423" s="1" t="s">
        <v>873</v>
      </c>
      <c r="D423" s="1">
        <v>1</v>
      </c>
      <c r="E423" s="1" t="str">
        <f t="shared" si="22"/>
        <v>'http://www.lamoda.ru/p/MP002XM0WHSJ',</v>
      </c>
      <c r="F423" s="1" t="str">
        <f>_xlfn.XLOOKUP("http://www.lamoda.ru/p/"&amp;C423,Парсинг!C:C,Парсинг!B:B,"ERR",0)</f>
        <v>O/S</v>
      </c>
    </row>
    <row r="424" spans="1:6" x14ac:dyDescent="0.25">
      <c r="A424" s="1" t="s">
        <v>874</v>
      </c>
      <c r="B424" s="1" t="str">
        <f t="shared" si="21"/>
        <v>57</v>
      </c>
      <c r="C424" s="1" t="s">
        <v>875</v>
      </c>
      <c r="D424" s="1">
        <v>1</v>
      </c>
      <c r="E424" s="1" t="str">
        <f t="shared" si="22"/>
        <v>'http://www.lamoda.ru/p/MP002XM0WHSM',</v>
      </c>
      <c r="F424" s="1" t="str">
        <f>_xlfn.XLOOKUP("http://www.lamoda.ru/p/"&amp;C424,Парсинг!C:C,Парсинг!B:B,"ERR",0)</f>
        <v>55,57,61,</v>
      </c>
    </row>
    <row r="425" spans="1:6" x14ac:dyDescent="0.25">
      <c r="A425" s="1" t="s">
        <v>876</v>
      </c>
      <c r="B425" s="1" t="str">
        <f t="shared" si="21"/>
        <v>59</v>
      </c>
      <c r="C425" s="1" t="s">
        <v>875</v>
      </c>
      <c r="D425" s="1">
        <v>1</v>
      </c>
      <c r="E425" s="1" t="str">
        <f t="shared" si="22"/>
        <v>'http://www.lamoda.ru/p/MP002XM0WHSM',</v>
      </c>
      <c r="F425" s="1" t="str">
        <f>_xlfn.XLOOKUP("http://www.lamoda.ru/p/"&amp;C425,Парсинг!C:C,Парсинг!B:B,"ERR",0)</f>
        <v>55,57,61,</v>
      </c>
    </row>
    <row r="426" spans="1:6" x14ac:dyDescent="0.25">
      <c r="A426" s="1" t="s">
        <v>877</v>
      </c>
      <c r="B426" s="1" t="str">
        <f t="shared" si="21"/>
        <v>57</v>
      </c>
      <c r="C426" s="1" t="s">
        <v>878</v>
      </c>
      <c r="D426" s="1">
        <v>1</v>
      </c>
      <c r="E426" s="1" t="str">
        <f t="shared" si="22"/>
        <v>'http://www.lamoda.ru/p/MP002XM0WHSN',</v>
      </c>
      <c r="F426" s="1" t="str">
        <f>_xlfn.XLOOKUP("http://www.lamoda.ru/p/"&amp;C426,Парсинг!C:C,Парсинг!B:B,"ERR",0)</f>
        <v>55,61,</v>
      </c>
    </row>
    <row r="427" spans="1:6" x14ac:dyDescent="0.25">
      <c r="A427" s="1" t="s">
        <v>879</v>
      </c>
      <c r="B427" s="1" t="str">
        <f t="shared" si="21"/>
        <v>59</v>
      </c>
      <c r="C427" s="1" t="s">
        <v>878</v>
      </c>
      <c r="D427" s="1">
        <v>1</v>
      </c>
      <c r="E427" s="1" t="str">
        <f t="shared" si="22"/>
        <v>'http://www.lamoda.ru/p/MP002XM0WHSN',</v>
      </c>
      <c r="F427" s="1" t="str">
        <f>_xlfn.XLOOKUP("http://www.lamoda.ru/p/"&amp;C427,Парсинг!C:C,Парсинг!B:B,"ERR",0)</f>
        <v>55,61,</v>
      </c>
    </row>
    <row r="428" spans="1:6" x14ac:dyDescent="0.25">
      <c r="A428" s="1" t="s">
        <v>9</v>
      </c>
      <c r="B428" s="1" t="str">
        <f t="shared" si="21"/>
        <v>57</v>
      </c>
      <c r="C428" s="1" t="s">
        <v>880</v>
      </c>
      <c r="D428" s="1">
        <v>1</v>
      </c>
      <c r="E428" s="1" t="str">
        <f t="shared" si="22"/>
        <v>'http://www.lamoda.ru/p/MP002XM0WHSO',</v>
      </c>
      <c r="F428" s="1" t="str">
        <f>_xlfn.XLOOKUP("http://www.lamoda.ru/p/"&amp;C428,Парсинг!C:C,Парсинг!B:B,"ERR",0)</f>
        <v>O/S</v>
      </c>
    </row>
    <row r="429" spans="1:6" x14ac:dyDescent="0.25">
      <c r="A429" s="1" t="s">
        <v>881</v>
      </c>
      <c r="B429" s="1" t="str">
        <f t="shared" si="21"/>
        <v>61</v>
      </c>
      <c r="C429" s="1" t="s">
        <v>225</v>
      </c>
      <c r="D429" s="1">
        <v>1</v>
      </c>
      <c r="E429" s="1" t="str">
        <f t="shared" si="22"/>
        <v>'http://www.lamoda.ru/p/MP002XM1H4PY',</v>
      </c>
      <c r="F429" s="1" t="str">
        <f>_xlfn.XLOOKUP("http://www.lamoda.ru/p/"&amp;C429,Парсинг!C:C,Парсинг!B:B,"ERR",0)</f>
        <v>55,57,</v>
      </c>
    </row>
    <row r="430" spans="1:6" x14ac:dyDescent="0.25">
      <c r="A430" s="1" t="s">
        <v>882</v>
      </c>
      <c r="B430" s="1" t="str">
        <f t="shared" si="21"/>
        <v>57</v>
      </c>
      <c r="C430" s="1" t="s">
        <v>883</v>
      </c>
      <c r="D430" s="1">
        <v>1</v>
      </c>
      <c r="E430" s="1" t="str">
        <f t="shared" si="22"/>
        <v>'http://www.lamoda.ru/p/MP002XM1H4Q3',</v>
      </c>
      <c r="F430" s="1" t="str">
        <f>_xlfn.XLOOKUP("http://www.lamoda.ru/p/"&amp;C430,Парсинг!C:C,Парсинг!B:B,"ERR",0)</f>
        <v>55,59,</v>
      </c>
    </row>
    <row r="431" spans="1:6" x14ac:dyDescent="0.25">
      <c r="A431" s="1" t="s">
        <v>884</v>
      </c>
      <c r="B431" s="1" t="str">
        <f t="shared" si="21"/>
        <v>59</v>
      </c>
      <c r="C431" s="1" t="s">
        <v>883</v>
      </c>
      <c r="D431" s="1">
        <v>1</v>
      </c>
      <c r="E431" s="1" t="str">
        <f t="shared" si="22"/>
        <v>'http://www.lamoda.ru/p/MP002XM1H4Q3',</v>
      </c>
      <c r="F431" s="1" t="str">
        <f>_xlfn.XLOOKUP("http://www.lamoda.ru/p/"&amp;C431,Парсинг!C:C,Парсинг!B:B,"ERR",0)</f>
        <v>55,59,</v>
      </c>
    </row>
    <row r="432" spans="1:6" x14ac:dyDescent="0.25">
      <c r="A432" s="1" t="s">
        <v>885</v>
      </c>
      <c r="B432" s="1" t="str">
        <f t="shared" si="21"/>
        <v>61</v>
      </c>
      <c r="C432" s="1" t="s">
        <v>883</v>
      </c>
      <c r="D432" s="1">
        <v>1</v>
      </c>
      <c r="E432" s="1" t="str">
        <f t="shared" si="22"/>
        <v>'http://www.lamoda.ru/p/MP002XM1H4Q3',</v>
      </c>
      <c r="F432" s="1" t="str">
        <f>_xlfn.XLOOKUP("http://www.lamoda.ru/p/"&amp;C432,Парсинг!C:C,Парсинг!B:B,"ERR",0)</f>
        <v>55,59,</v>
      </c>
    </row>
    <row r="433" spans="1:6" x14ac:dyDescent="0.25">
      <c r="A433" s="1" t="s">
        <v>886</v>
      </c>
      <c r="B433" s="1" t="str">
        <f t="shared" si="21"/>
        <v>57</v>
      </c>
      <c r="C433" s="1" t="s">
        <v>227</v>
      </c>
      <c r="D433" s="1">
        <v>1</v>
      </c>
      <c r="E433" s="1" t="str">
        <f t="shared" si="22"/>
        <v>'http://www.lamoda.ru/p/MP002XM1H4QC',</v>
      </c>
      <c r="F433" s="1" t="str">
        <f>_xlfn.XLOOKUP("http://www.lamoda.ru/p/"&amp;C433,Парсинг!C:C,Парсинг!B:B,"ERR",0)</f>
        <v>55,61,</v>
      </c>
    </row>
    <row r="434" spans="1:6" x14ac:dyDescent="0.25">
      <c r="A434" s="1" t="s">
        <v>10</v>
      </c>
      <c r="B434" s="1" t="str">
        <f t="shared" si="21"/>
        <v>55</v>
      </c>
      <c r="C434" s="1" t="s">
        <v>229</v>
      </c>
      <c r="D434" s="1">
        <v>1</v>
      </c>
      <c r="E434" s="1" t="str">
        <f t="shared" si="22"/>
        <v>'http://www.lamoda.ru/p/MP002XM1H4QJ',</v>
      </c>
      <c r="F434" s="1" t="str">
        <f>_xlfn.XLOOKUP("http://www.lamoda.ru/p/"&amp;C434,Парсинг!C:C,Парсинг!B:B,"ERR",0)</f>
        <v>59,61,</v>
      </c>
    </row>
    <row r="435" spans="1:6" x14ac:dyDescent="0.25">
      <c r="A435" s="1" t="s">
        <v>887</v>
      </c>
      <c r="B435" s="1" t="str">
        <f t="shared" si="21"/>
        <v>57</v>
      </c>
      <c r="C435" s="1" t="s">
        <v>888</v>
      </c>
      <c r="D435" s="1">
        <v>1</v>
      </c>
      <c r="E435" s="1" t="str">
        <f t="shared" si="22"/>
        <v>'http://www.lamoda.ru/p/MP002XM1H4QK',</v>
      </c>
      <c r="F435" s="1" t="str">
        <f>_xlfn.XLOOKUP("http://www.lamoda.ru/p/"&amp;C435,Парсинг!C:C,Парсинг!B:B,"ERR",0)</f>
        <v>59,61,</v>
      </c>
    </row>
    <row r="436" spans="1:6" x14ac:dyDescent="0.25">
      <c r="A436" s="1" t="s">
        <v>889</v>
      </c>
      <c r="B436" s="1" t="str">
        <f t="shared" si="21"/>
        <v>57</v>
      </c>
      <c r="C436" s="1" t="s">
        <v>890</v>
      </c>
      <c r="D436" s="1">
        <v>1</v>
      </c>
      <c r="E436" s="1" t="str">
        <f t="shared" si="22"/>
        <v>'http://www.lamoda.ru/p/MP002XM1H781',</v>
      </c>
      <c r="F436" s="1" t="str">
        <f>_xlfn.XLOOKUP("http://www.lamoda.ru/p/"&amp;C436,Парсинг!C:C,Парсинг!B:B,"ERR",0)</f>
        <v>O/S</v>
      </c>
    </row>
    <row r="437" spans="1:6" x14ac:dyDescent="0.25">
      <c r="A437" s="1" t="s">
        <v>891</v>
      </c>
      <c r="B437" s="1" t="str">
        <f t="shared" si="21"/>
        <v>57</v>
      </c>
      <c r="C437" s="1" t="s">
        <v>892</v>
      </c>
      <c r="D437" s="1">
        <v>1</v>
      </c>
      <c r="E437" s="1" t="str">
        <f t="shared" si="22"/>
        <v>'http://www.lamoda.ru/p/MP002XM1H783',</v>
      </c>
      <c r="F437" s="1" t="str">
        <f>_xlfn.XLOOKUP("http://www.lamoda.ru/p/"&amp;C437,Парсинг!C:C,Парсинг!B:B,"ERR",0)</f>
        <v>56,58,60,</v>
      </c>
    </row>
    <row r="438" spans="1:6" x14ac:dyDescent="0.25">
      <c r="A438" s="1" t="s">
        <v>893</v>
      </c>
      <c r="B438" s="1" t="str">
        <f t="shared" si="21"/>
        <v>59</v>
      </c>
      <c r="C438" s="1" t="s">
        <v>892</v>
      </c>
      <c r="D438" s="1">
        <v>1</v>
      </c>
      <c r="E438" s="1" t="str">
        <f t="shared" si="22"/>
        <v>'http://www.lamoda.ru/p/MP002XM1H783',</v>
      </c>
      <c r="F438" s="1" t="str">
        <f>_xlfn.XLOOKUP("http://www.lamoda.ru/p/"&amp;C438,Парсинг!C:C,Парсинг!B:B,"ERR",0)</f>
        <v>56,58,60,</v>
      </c>
    </row>
    <row r="439" spans="1:6" x14ac:dyDescent="0.25">
      <c r="A439" s="1" t="s">
        <v>894</v>
      </c>
      <c r="B439" s="1" t="str">
        <f t="shared" si="21"/>
        <v>61</v>
      </c>
      <c r="C439" s="1" t="s">
        <v>892</v>
      </c>
      <c r="D439" s="1">
        <v>1</v>
      </c>
      <c r="E439" s="1" t="str">
        <f t="shared" si="22"/>
        <v>'http://www.lamoda.ru/p/MP002XM1H783',</v>
      </c>
      <c r="F439" s="1" t="str">
        <f>_xlfn.XLOOKUP("http://www.lamoda.ru/p/"&amp;C439,Парсинг!C:C,Парсинг!B:B,"ERR",0)</f>
        <v>56,58,60,</v>
      </c>
    </row>
    <row r="440" spans="1:6" x14ac:dyDescent="0.25">
      <c r="A440" s="1" t="s">
        <v>895</v>
      </c>
      <c r="B440" s="1" t="str">
        <f t="shared" si="21"/>
        <v>57</v>
      </c>
      <c r="C440" s="1" t="s">
        <v>896</v>
      </c>
      <c r="D440" s="1">
        <v>1</v>
      </c>
      <c r="E440" s="1" t="str">
        <f t="shared" si="22"/>
        <v>'http://www.lamoda.ru/p/MP002XM1H786',</v>
      </c>
      <c r="F440" s="1" t="str">
        <f>_xlfn.XLOOKUP("http://www.lamoda.ru/p/"&amp;C440,Парсинг!C:C,Парсинг!B:B,"ERR",0)</f>
        <v>55,56,58,60,61,</v>
      </c>
    </row>
    <row r="441" spans="1:6" x14ac:dyDescent="0.25">
      <c r="A441" s="1" t="s">
        <v>897</v>
      </c>
      <c r="B441" s="1" t="str">
        <f t="shared" si="21"/>
        <v>59</v>
      </c>
      <c r="C441" s="1" t="s">
        <v>896</v>
      </c>
      <c r="D441" s="1">
        <v>1</v>
      </c>
      <c r="E441" s="1" t="str">
        <f t="shared" si="22"/>
        <v>'http://www.lamoda.ru/p/MP002XM1H786',</v>
      </c>
      <c r="F441" s="1" t="str">
        <f>_xlfn.XLOOKUP("http://www.lamoda.ru/p/"&amp;C441,Парсинг!C:C,Парсинг!B:B,"ERR",0)</f>
        <v>55,56,58,60,61,</v>
      </c>
    </row>
    <row r="442" spans="1:6" x14ac:dyDescent="0.25">
      <c r="A442" s="1" t="s">
        <v>898</v>
      </c>
      <c r="B442" s="1" t="str">
        <f t="shared" si="21"/>
        <v>56</v>
      </c>
      <c r="C442" s="1" t="s">
        <v>899</v>
      </c>
      <c r="D442" s="1">
        <v>1</v>
      </c>
      <c r="E442" s="1" t="str">
        <f t="shared" si="22"/>
        <v>'http://www.lamoda.ru/p/MP002XM1H787',</v>
      </c>
      <c r="F442" s="1" t="str">
        <f>_xlfn.XLOOKUP("http://www.lamoda.ru/p/"&amp;C442,Парсинг!C:C,Парсинг!B:B,"ERR",0)</f>
        <v>55,57,59,60,61,62,63,</v>
      </c>
    </row>
    <row r="443" spans="1:6" x14ac:dyDescent="0.25">
      <c r="A443" s="1" t="s">
        <v>900</v>
      </c>
      <c r="B443" s="1" t="str">
        <f t="shared" si="21"/>
        <v>58</v>
      </c>
      <c r="C443" s="1" t="s">
        <v>899</v>
      </c>
      <c r="D443" s="1">
        <v>1</v>
      </c>
      <c r="E443" s="1" t="str">
        <f t="shared" si="22"/>
        <v>'http://www.lamoda.ru/p/MP002XM1H787',</v>
      </c>
      <c r="F443" s="1" t="str">
        <f>_xlfn.XLOOKUP("http://www.lamoda.ru/p/"&amp;C443,Парсинг!C:C,Парсинг!B:B,"ERR",0)</f>
        <v>55,57,59,60,61,62,63,</v>
      </c>
    </row>
    <row r="444" spans="1:6" x14ac:dyDescent="0.25">
      <c r="A444" s="1" t="s">
        <v>901</v>
      </c>
      <c r="B444" s="1" t="str">
        <f t="shared" si="21"/>
        <v>59</v>
      </c>
      <c r="C444" s="1" t="s">
        <v>902</v>
      </c>
      <c r="D444" s="1">
        <v>1</v>
      </c>
      <c r="E444" s="1" t="str">
        <f t="shared" si="22"/>
        <v>'http://www.lamoda.ru/p/MP002XM1H788',</v>
      </c>
      <c r="F444" s="1" t="str">
        <f>_xlfn.XLOOKUP("http://www.lamoda.ru/p/"&amp;C444,Парсинг!C:C,Парсинг!B:B,"ERR",0)</f>
        <v>55,57,61,</v>
      </c>
    </row>
    <row r="445" spans="1:6" x14ac:dyDescent="0.25">
      <c r="A445" s="1" t="s">
        <v>903</v>
      </c>
      <c r="B445" s="1" t="str">
        <f t="shared" si="21"/>
        <v>57</v>
      </c>
      <c r="C445" s="1" t="s">
        <v>231</v>
      </c>
      <c r="D445" s="1">
        <v>1</v>
      </c>
      <c r="E445" s="1" t="str">
        <f t="shared" si="22"/>
        <v>'http://www.lamoda.ru/p/MP002XM1H78C',</v>
      </c>
      <c r="F445" s="1">
        <f>_xlfn.XLOOKUP("http://www.lamoda.ru/p/"&amp;C445,Парсинг!C:C,Парсинг!B:B,"ERR",0)</f>
        <v>55</v>
      </c>
    </row>
    <row r="446" spans="1:6" x14ac:dyDescent="0.25">
      <c r="A446" s="1" t="s">
        <v>904</v>
      </c>
      <c r="B446" s="1" t="str">
        <f t="shared" si="21"/>
        <v>61</v>
      </c>
      <c r="C446" s="1" t="s">
        <v>231</v>
      </c>
      <c r="D446" s="1">
        <v>1</v>
      </c>
      <c r="E446" s="1" t="str">
        <f t="shared" si="22"/>
        <v>'http://www.lamoda.ru/p/MP002XM1H78C',</v>
      </c>
      <c r="F446" s="1">
        <f>_xlfn.XLOOKUP("http://www.lamoda.ru/p/"&amp;C446,Парсинг!C:C,Парсинг!B:B,"ERR",0)</f>
        <v>55</v>
      </c>
    </row>
    <row r="447" spans="1:6" x14ac:dyDescent="0.25">
      <c r="A447" s="1" t="s">
        <v>905</v>
      </c>
      <c r="B447" s="1" t="str">
        <f t="shared" si="21"/>
        <v>57</v>
      </c>
      <c r="C447" s="1" t="s">
        <v>906</v>
      </c>
      <c r="D447" s="1">
        <v>1</v>
      </c>
      <c r="E447" s="1" t="str">
        <f t="shared" si="22"/>
        <v>'http://www.lamoda.ru/p/MP002XM1H78D',</v>
      </c>
      <c r="F447" s="1" t="str">
        <f>_xlfn.XLOOKUP("http://www.lamoda.ru/p/"&amp;C447,Парсинг!C:C,Парсинг!B:B,"ERR",0)</f>
        <v>55,56,58,60,61,</v>
      </c>
    </row>
    <row r="448" spans="1:6" x14ac:dyDescent="0.25">
      <c r="A448" s="1" t="s">
        <v>907</v>
      </c>
      <c r="B448" s="1" t="str">
        <f t="shared" si="21"/>
        <v>59</v>
      </c>
      <c r="C448" s="1" t="s">
        <v>906</v>
      </c>
      <c r="D448" s="1">
        <v>1</v>
      </c>
      <c r="E448" s="1" t="str">
        <f t="shared" si="22"/>
        <v>'http://www.lamoda.ru/p/MP002XM1H78D',</v>
      </c>
      <c r="F448" s="1" t="str">
        <f>_xlfn.XLOOKUP("http://www.lamoda.ru/p/"&amp;C448,Парсинг!C:C,Парсинг!B:B,"ERR",0)</f>
        <v>55,56,58,60,61,</v>
      </c>
    </row>
    <row r="449" spans="1:6" x14ac:dyDescent="0.25">
      <c r="A449" s="1" t="s">
        <v>908</v>
      </c>
      <c r="B449" s="1" t="str">
        <f t="shared" si="21"/>
        <v>61</v>
      </c>
      <c r="C449" s="1" t="s">
        <v>233</v>
      </c>
      <c r="D449" s="1">
        <v>1</v>
      </c>
      <c r="E449" s="1" t="str">
        <f t="shared" si="22"/>
        <v>'http://www.lamoda.ru/p/MP002XM1H78F',</v>
      </c>
      <c r="F449" s="1" t="str">
        <f>_xlfn.XLOOKUP("http://www.lamoda.ru/p/"&amp;C449,Парсинг!C:C,Парсинг!B:B,"ERR",0)</f>
        <v>55,57,</v>
      </c>
    </row>
    <row r="450" spans="1:6" x14ac:dyDescent="0.25">
      <c r="A450" s="1" t="s">
        <v>909</v>
      </c>
      <c r="B450" s="1" t="str">
        <f t="shared" si="21"/>
        <v>57</v>
      </c>
      <c r="C450" s="1" t="s">
        <v>235</v>
      </c>
      <c r="D450" s="1">
        <v>1</v>
      </c>
      <c r="E450" s="1" t="str">
        <f t="shared" si="22"/>
        <v>'http://www.lamoda.ru/p/MP002XM1H78G',</v>
      </c>
      <c r="F450" s="1">
        <f>_xlfn.XLOOKUP("http://www.lamoda.ru/p/"&amp;C450,Парсинг!C:C,Парсинг!B:B,"ERR",0)</f>
        <v>55</v>
      </c>
    </row>
    <row r="451" spans="1:6" x14ac:dyDescent="0.25">
      <c r="A451" s="1" t="s">
        <v>910</v>
      </c>
      <c r="B451" s="1" t="str">
        <f t="shared" ref="B451:B514" si="23">RIGHT(A451,2)</f>
        <v>61</v>
      </c>
      <c r="C451" s="1" t="s">
        <v>235</v>
      </c>
      <c r="D451" s="1">
        <v>1</v>
      </c>
      <c r="E451" s="1" t="str">
        <f t="shared" ref="E451:E514" si="24">"'http://www.lamoda.ru/p/"&amp;C451&amp;"',"</f>
        <v>'http://www.lamoda.ru/p/MP002XM1H78G',</v>
      </c>
      <c r="F451" s="1">
        <f>_xlfn.XLOOKUP("http://www.lamoda.ru/p/"&amp;C451,Парсинг!C:C,Парсинг!B:B,"ERR",0)</f>
        <v>55</v>
      </c>
    </row>
    <row r="452" spans="1:6" x14ac:dyDescent="0.25">
      <c r="A452" s="1" t="s">
        <v>911</v>
      </c>
      <c r="B452" s="1" t="str">
        <f t="shared" si="23"/>
        <v>55</v>
      </c>
      <c r="C452" s="1" t="s">
        <v>912</v>
      </c>
      <c r="D452" s="1">
        <v>1</v>
      </c>
      <c r="E452" s="1" t="str">
        <f t="shared" si="24"/>
        <v>'http://www.lamoda.ru/p/MP002XM1H78L',</v>
      </c>
      <c r="F452" s="1">
        <f>_xlfn.XLOOKUP("http://www.lamoda.ru/p/"&amp;C452,Парсинг!C:C,Парсинг!B:B,"ERR",0)</f>
        <v>59</v>
      </c>
    </row>
    <row r="453" spans="1:6" x14ac:dyDescent="0.25">
      <c r="A453" s="1" t="s">
        <v>913</v>
      </c>
      <c r="B453" s="1" t="str">
        <f t="shared" si="23"/>
        <v>57</v>
      </c>
      <c r="C453" s="1" t="s">
        <v>912</v>
      </c>
      <c r="D453" s="1">
        <v>1</v>
      </c>
      <c r="E453" s="1" t="str">
        <f t="shared" si="24"/>
        <v>'http://www.lamoda.ru/p/MP002XM1H78L',</v>
      </c>
      <c r="F453" s="1">
        <f>_xlfn.XLOOKUP("http://www.lamoda.ru/p/"&amp;C453,Парсинг!C:C,Парсинг!B:B,"ERR",0)</f>
        <v>59</v>
      </c>
    </row>
    <row r="454" spans="1:6" x14ac:dyDescent="0.25">
      <c r="A454" s="1" t="s">
        <v>914</v>
      </c>
      <c r="B454" s="1" t="str">
        <f t="shared" si="23"/>
        <v>55</v>
      </c>
      <c r="C454" s="1" t="s">
        <v>915</v>
      </c>
      <c r="D454" s="1">
        <v>1</v>
      </c>
      <c r="E454" s="1" t="str">
        <f t="shared" si="24"/>
        <v>'http://www.lamoda.ru/p/MP002XM1H78M',</v>
      </c>
      <c r="F454" s="1">
        <f>_xlfn.XLOOKUP("http://www.lamoda.ru/p/"&amp;C454,Парсинг!C:C,Парсинг!B:B,"ERR",0)</f>
        <v>59</v>
      </c>
    </row>
    <row r="455" spans="1:6" x14ac:dyDescent="0.25">
      <c r="A455" s="1" t="s">
        <v>916</v>
      </c>
      <c r="B455" s="1" t="str">
        <f t="shared" si="23"/>
        <v>57</v>
      </c>
      <c r="C455" s="1" t="s">
        <v>915</v>
      </c>
      <c r="D455" s="1">
        <v>1</v>
      </c>
      <c r="E455" s="1" t="str">
        <f t="shared" si="24"/>
        <v>'http://www.lamoda.ru/p/MP002XM1H78M',</v>
      </c>
      <c r="F455" s="1">
        <f>_xlfn.XLOOKUP("http://www.lamoda.ru/p/"&amp;C455,Парсинг!C:C,Парсинг!B:B,"ERR",0)</f>
        <v>59</v>
      </c>
    </row>
    <row r="456" spans="1:6" x14ac:dyDescent="0.25">
      <c r="A456" s="1" t="s">
        <v>917</v>
      </c>
      <c r="B456" s="1" t="str">
        <f t="shared" si="23"/>
        <v>57</v>
      </c>
      <c r="C456" s="1" t="s">
        <v>918</v>
      </c>
      <c r="D456" s="1">
        <v>1</v>
      </c>
      <c r="E456" s="1" t="str">
        <f t="shared" si="24"/>
        <v>'http://www.lamoda.ru/p/MP002XM1H78N',</v>
      </c>
      <c r="F456" s="1" t="str">
        <f>_xlfn.XLOOKUP("http://www.lamoda.ru/p/"&amp;C456,Парсинг!C:C,Парсинг!B:B,"ERR",0)</f>
        <v>55,59,</v>
      </c>
    </row>
    <row r="457" spans="1:6" x14ac:dyDescent="0.25">
      <c r="A457" s="1" t="s">
        <v>11</v>
      </c>
      <c r="B457" s="1" t="str">
        <f t="shared" si="23"/>
        <v>59</v>
      </c>
      <c r="C457" s="1" t="s">
        <v>918</v>
      </c>
      <c r="D457" s="1">
        <v>1</v>
      </c>
      <c r="E457" s="1" t="str">
        <f t="shared" si="24"/>
        <v>'http://www.lamoda.ru/p/MP002XM1H78N',</v>
      </c>
      <c r="F457" s="1" t="str">
        <f>_xlfn.XLOOKUP("http://www.lamoda.ru/p/"&amp;C457,Парсинг!C:C,Парсинг!B:B,"ERR",0)</f>
        <v>55,59,</v>
      </c>
    </row>
    <row r="458" spans="1:6" x14ac:dyDescent="0.25">
      <c r="A458" s="1" t="s">
        <v>919</v>
      </c>
      <c r="B458" s="1" t="str">
        <f t="shared" si="23"/>
        <v>61</v>
      </c>
      <c r="C458" s="1" t="s">
        <v>918</v>
      </c>
      <c r="D458" s="1">
        <v>1</v>
      </c>
      <c r="E458" s="1" t="str">
        <f t="shared" si="24"/>
        <v>'http://www.lamoda.ru/p/MP002XM1H78N',</v>
      </c>
      <c r="F458" s="1" t="str">
        <f>_xlfn.XLOOKUP("http://www.lamoda.ru/p/"&amp;C458,Парсинг!C:C,Парсинг!B:B,"ERR",0)</f>
        <v>55,59,</v>
      </c>
    </row>
    <row r="459" spans="1:6" x14ac:dyDescent="0.25">
      <c r="A459" s="1" t="s">
        <v>920</v>
      </c>
      <c r="B459" s="1" t="str">
        <f t="shared" si="23"/>
        <v>57</v>
      </c>
      <c r="C459" s="1" t="s">
        <v>921</v>
      </c>
      <c r="D459" s="1">
        <v>1</v>
      </c>
      <c r="E459" s="1" t="str">
        <f t="shared" si="24"/>
        <v>'http://www.lamoda.ru/p/MP002XM1H78O',</v>
      </c>
      <c r="F459" s="1" t="str">
        <f>_xlfn.XLOOKUP("http://www.lamoda.ru/p/"&amp;C459,Парсинг!C:C,Парсинг!B:B,"ERR",0)</f>
        <v>55,59,</v>
      </c>
    </row>
    <row r="460" spans="1:6" x14ac:dyDescent="0.25">
      <c r="A460" s="1" t="s">
        <v>922</v>
      </c>
      <c r="B460" s="1" t="str">
        <f t="shared" si="23"/>
        <v>61</v>
      </c>
      <c r="C460" s="1" t="s">
        <v>921</v>
      </c>
      <c r="D460" s="1">
        <v>1</v>
      </c>
      <c r="E460" s="1" t="str">
        <f t="shared" si="24"/>
        <v>'http://www.lamoda.ru/p/MP002XM1H78O',</v>
      </c>
      <c r="F460" s="1" t="str">
        <f>_xlfn.XLOOKUP("http://www.lamoda.ru/p/"&amp;C460,Парсинг!C:C,Парсинг!B:B,"ERR",0)</f>
        <v>55,59,</v>
      </c>
    </row>
    <row r="461" spans="1:6" x14ac:dyDescent="0.25">
      <c r="A461" s="1" t="s">
        <v>923</v>
      </c>
      <c r="B461" s="1" t="str">
        <f t="shared" si="23"/>
        <v>61</v>
      </c>
      <c r="C461" s="1" t="s">
        <v>237</v>
      </c>
      <c r="D461" s="1">
        <v>1</v>
      </c>
      <c r="E461" s="1" t="str">
        <f t="shared" si="24"/>
        <v>'http://www.lamoda.ru/p/MP002XM1H78P',</v>
      </c>
      <c r="F461" s="1" t="str">
        <f>_xlfn.XLOOKUP("http://www.lamoda.ru/p/"&amp;C461,Парсинг!C:C,Парсинг!B:B,"ERR",0)</f>
        <v>55,57,</v>
      </c>
    </row>
    <row r="462" spans="1:6" x14ac:dyDescent="0.25">
      <c r="A462" s="1" t="s">
        <v>924</v>
      </c>
      <c r="B462" s="1" t="str">
        <f t="shared" si="23"/>
        <v>61</v>
      </c>
      <c r="C462" s="1" t="s">
        <v>239</v>
      </c>
      <c r="D462" s="1">
        <v>1</v>
      </c>
      <c r="E462" s="1" t="str">
        <f t="shared" si="24"/>
        <v>'http://www.lamoda.ru/p/MP002XM1H78Q',</v>
      </c>
      <c r="F462" s="1" t="str">
        <f>_xlfn.XLOOKUP("http://www.lamoda.ru/p/"&amp;C462,Парсинг!C:C,Парсинг!B:B,"ERR",0)</f>
        <v>55,57,</v>
      </c>
    </row>
    <row r="463" spans="1:6" x14ac:dyDescent="0.25">
      <c r="A463" s="1" t="s">
        <v>925</v>
      </c>
      <c r="B463" s="1" t="str">
        <f t="shared" si="23"/>
        <v>59</v>
      </c>
      <c r="C463" s="1" t="s">
        <v>241</v>
      </c>
      <c r="D463" s="1">
        <v>1</v>
      </c>
      <c r="E463" s="1" t="str">
        <f t="shared" si="24"/>
        <v>'http://www.lamoda.ru/p/MP002XM1H78R',</v>
      </c>
      <c r="F463" s="1" t="str">
        <f>_xlfn.XLOOKUP("http://www.lamoda.ru/p/"&amp;C463,Парсинг!C:C,Парсинг!B:B,"ERR",0)</f>
        <v>55,61,</v>
      </c>
    </row>
    <row r="464" spans="1:6" x14ac:dyDescent="0.25">
      <c r="A464" s="1" t="s">
        <v>926</v>
      </c>
      <c r="B464" s="1" t="str">
        <f t="shared" si="23"/>
        <v>57</v>
      </c>
      <c r="C464" s="1" t="s">
        <v>927</v>
      </c>
      <c r="D464" s="1">
        <v>1</v>
      </c>
      <c r="E464" s="1" t="str">
        <f t="shared" si="24"/>
        <v>'http://www.lamoda.ru/p/MP002XM1H78S',</v>
      </c>
      <c r="F464" s="1" t="str">
        <f>_xlfn.XLOOKUP("http://www.lamoda.ru/p/"&amp;C464,Парсинг!C:C,Парсинг!B:B,"ERR",0)</f>
        <v>55,61,</v>
      </c>
    </row>
    <row r="465" spans="1:6" x14ac:dyDescent="0.25">
      <c r="A465" s="1" t="s">
        <v>928</v>
      </c>
      <c r="B465" s="1" t="str">
        <f t="shared" si="23"/>
        <v>59</v>
      </c>
      <c r="C465" s="1" t="s">
        <v>927</v>
      </c>
      <c r="D465" s="1">
        <v>1</v>
      </c>
      <c r="E465" s="1" t="str">
        <f t="shared" si="24"/>
        <v>'http://www.lamoda.ru/p/MP002XM1H78S',</v>
      </c>
      <c r="F465" s="1" t="str">
        <f>_xlfn.XLOOKUP("http://www.lamoda.ru/p/"&amp;C465,Парсинг!C:C,Парсинг!B:B,"ERR",0)</f>
        <v>55,61,</v>
      </c>
    </row>
    <row r="466" spans="1:6" x14ac:dyDescent="0.25">
      <c r="A466" s="1" t="s">
        <v>929</v>
      </c>
      <c r="B466" s="1" t="str">
        <f t="shared" si="23"/>
        <v>57</v>
      </c>
      <c r="C466" s="1" t="s">
        <v>930</v>
      </c>
      <c r="D466" s="1">
        <v>1</v>
      </c>
      <c r="E466" s="1" t="str">
        <f t="shared" si="24"/>
        <v>'http://www.lamoda.ru/p/MP002XM1H78T',</v>
      </c>
      <c r="F466" s="1" t="str">
        <f>_xlfn.XLOOKUP("http://www.lamoda.ru/p/"&amp;C466,Парсинг!C:C,Парсинг!B:B,"ERR",0)</f>
        <v>55,59,61,</v>
      </c>
    </row>
    <row r="467" spans="1:6" x14ac:dyDescent="0.25">
      <c r="A467" s="1" t="s">
        <v>931</v>
      </c>
      <c r="B467" s="1" t="str">
        <f t="shared" si="23"/>
        <v>57</v>
      </c>
      <c r="C467" s="1" t="s">
        <v>932</v>
      </c>
      <c r="D467" s="1">
        <v>1</v>
      </c>
      <c r="E467" s="1" t="str">
        <f t="shared" si="24"/>
        <v>'http://www.lamoda.ru/p/MP002XM1H78U',</v>
      </c>
      <c r="F467" s="1" t="str">
        <f>_xlfn.XLOOKUP("http://www.lamoda.ru/p/"&amp;C467,Парсинг!C:C,Парсинг!B:B,"ERR",0)</f>
        <v>55,59,</v>
      </c>
    </row>
    <row r="468" spans="1:6" x14ac:dyDescent="0.25">
      <c r="A468" s="1" t="s">
        <v>933</v>
      </c>
      <c r="B468" s="1" t="str">
        <f t="shared" si="23"/>
        <v>57</v>
      </c>
      <c r="C468" s="1" t="s">
        <v>934</v>
      </c>
      <c r="D468" s="1">
        <v>1</v>
      </c>
      <c r="E468" s="1" t="str">
        <f t="shared" si="24"/>
        <v>'http://www.lamoda.ru/p/MP002XM1H78W',</v>
      </c>
      <c r="F468" s="1" t="str">
        <f>_xlfn.XLOOKUP("http://www.lamoda.ru/p/"&amp;C468,Парсинг!C:C,Парсинг!B:B,"ERR",0)</f>
        <v>55,59,</v>
      </c>
    </row>
    <row r="469" spans="1:6" x14ac:dyDescent="0.25">
      <c r="A469" s="1" t="s">
        <v>935</v>
      </c>
      <c r="B469" s="1" t="str">
        <f t="shared" si="23"/>
        <v>59</v>
      </c>
      <c r="C469" s="1" t="s">
        <v>936</v>
      </c>
      <c r="D469" s="1">
        <v>1</v>
      </c>
      <c r="E469" s="1" t="str">
        <f t="shared" si="24"/>
        <v>'http://www.lamoda.ru/p/MP002XM1H78X',</v>
      </c>
      <c r="F469" s="1" t="str">
        <f>_xlfn.XLOOKUP("http://www.lamoda.ru/p/"&amp;C469,Парсинг!C:C,Парсинг!B:B,"ERR",0)</f>
        <v>55,57,</v>
      </c>
    </row>
    <row r="470" spans="1:6" x14ac:dyDescent="0.25">
      <c r="A470" s="1" t="s">
        <v>937</v>
      </c>
      <c r="B470" s="1" t="str">
        <f t="shared" si="23"/>
        <v>57</v>
      </c>
      <c r="C470" s="1" t="s">
        <v>938</v>
      </c>
      <c r="D470" s="1">
        <v>1</v>
      </c>
      <c r="E470" s="1" t="str">
        <f t="shared" si="24"/>
        <v>'http://www.lamoda.ru/p/MP002XM1H78Y',</v>
      </c>
      <c r="F470" s="1" t="str">
        <f>_xlfn.XLOOKUP("http://www.lamoda.ru/p/"&amp;C470,Парсинг!C:C,Парсинг!B:B,"ERR",0)</f>
        <v>55,59,61,</v>
      </c>
    </row>
    <row r="471" spans="1:6" x14ac:dyDescent="0.25">
      <c r="A471" s="1" t="s">
        <v>939</v>
      </c>
      <c r="B471" s="1" t="str">
        <f t="shared" si="23"/>
        <v>56</v>
      </c>
      <c r="C471" s="1" t="s">
        <v>940</v>
      </c>
      <c r="D471" s="1">
        <v>1</v>
      </c>
      <c r="E471" s="1" t="str">
        <f t="shared" si="24"/>
        <v>'http://www.lamoda.ru/p/MP002XM1HMNO',</v>
      </c>
      <c r="F471" s="1" t="str">
        <f>_xlfn.XLOOKUP("http://www.lamoda.ru/p/"&amp;C471,Парсинг!C:C,Парсинг!B:B,"ERR",0)</f>
        <v>55,57,59,60,</v>
      </c>
    </row>
    <row r="472" spans="1:6" x14ac:dyDescent="0.25">
      <c r="A472" s="1" t="s">
        <v>12</v>
      </c>
      <c r="B472" s="1" t="str">
        <f t="shared" si="23"/>
        <v>58</v>
      </c>
      <c r="C472" s="1" t="s">
        <v>940</v>
      </c>
      <c r="D472" s="1">
        <v>1</v>
      </c>
      <c r="E472" s="1" t="str">
        <f t="shared" si="24"/>
        <v>'http://www.lamoda.ru/p/MP002XM1HMNO',</v>
      </c>
      <c r="F472" s="1" t="str">
        <f>_xlfn.XLOOKUP("http://www.lamoda.ru/p/"&amp;C472,Парсинг!C:C,Парсинг!B:B,"ERR",0)</f>
        <v>55,57,59,60,</v>
      </c>
    </row>
    <row r="473" spans="1:6" x14ac:dyDescent="0.25">
      <c r="A473" s="1" t="s">
        <v>941</v>
      </c>
      <c r="B473" s="1" t="str">
        <f t="shared" si="23"/>
        <v>59</v>
      </c>
      <c r="C473" s="1" t="s">
        <v>940</v>
      </c>
      <c r="D473" s="1">
        <v>1</v>
      </c>
      <c r="E473" s="1" t="str">
        <f t="shared" si="24"/>
        <v>'http://www.lamoda.ru/p/MP002XM1HMNO',</v>
      </c>
      <c r="F473" s="1" t="str">
        <f>_xlfn.XLOOKUP("http://www.lamoda.ru/p/"&amp;C473,Парсинг!C:C,Парсинг!B:B,"ERR",0)</f>
        <v>55,57,59,60,</v>
      </c>
    </row>
    <row r="474" spans="1:6" x14ac:dyDescent="0.25">
      <c r="A474" s="1" t="s">
        <v>942</v>
      </c>
      <c r="B474" s="1" t="str">
        <f t="shared" si="23"/>
        <v>61</v>
      </c>
      <c r="C474" s="1" t="s">
        <v>940</v>
      </c>
      <c r="D474" s="1">
        <v>1</v>
      </c>
      <c r="E474" s="1" t="str">
        <f t="shared" si="24"/>
        <v>'http://www.lamoda.ru/p/MP002XM1HMNO',</v>
      </c>
      <c r="F474" s="1" t="str">
        <f>_xlfn.XLOOKUP("http://www.lamoda.ru/p/"&amp;C474,Парсинг!C:C,Парсинг!B:B,"ERR",0)</f>
        <v>55,57,59,60,</v>
      </c>
    </row>
    <row r="475" spans="1:6" x14ac:dyDescent="0.25">
      <c r="A475" s="1" t="s">
        <v>943</v>
      </c>
      <c r="B475" s="1" t="str">
        <f t="shared" si="23"/>
        <v>59</v>
      </c>
      <c r="C475" s="1" t="s">
        <v>944</v>
      </c>
      <c r="D475" s="1">
        <v>1</v>
      </c>
      <c r="E475" s="1" t="str">
        <f t="shared" si="24"/>
        <v>'http://www.lamoda.ru/p/MP002XM1I3QY',</v>
      </c>
      <c r="F475" s="1" t="str">
        <f>_xlfn.XLOOKUP("http://www.lamoda.ru/p/"&amp;C475,Парсинг!C:C,Парсинг!B:B,"ERR",0)</f>
        <v>55,57,</v>
      </c>
    </row>
    <row r="476" spans="1:6" x14ac:dyDescent="0.25">
      <c r="A476" s="1" t="s">
        <v>945</v>
      </c>
      <c r="B476" s="1" t="str">
        <f t="shared" si="23"/>
        <v>59</v>
      </c>
      <c r="C476" s="1" t="s">
        <v>946</v>
      </c>
      <c r="D476" s="1">
        <v>1</v>
      </c>
      <c r="E476" s="1" t="str">
        <f t="shared" si="24"/>
        <v>'http://www.lamoda.ru/p/MP002XM1I3R1',</v>
      </c>
      <c r="F476" s="1" t="str">
        <f>_xlfn.XLOOKUP("http://www.lamoda.ru/p/"&amp;C476,Парсинг!C:C,Парсинг!B:B,"ERR",0)</f>
        <v>55,57,61,</v>
      </c>
    </row>
    <row r="477" spans="1:6" x14ac:dyDescent="0.25">
      <c r="A477" s="1" t="s">
        <v>947</v>
      </c>
      <c r="B477" s="1" t="str">
        <f t="shared" si="23"/>
        <v>57</v>
      </c>
      <c r="C477" s="1" t="s">
        <v>948</v>
      </c>
      <c r="D477" s="1">
        <v>1</v>
      </c>
      <c r="E477" s="1" t="str">
        <f t="shared" si="24"/>
        <v>'http://www.lamoda.ru/p/MP002XM1I3RC',</v>
      </c>
      <c r="F477" s="1" t="str">
        <f>_xlfn.XLOOKUP("http://www.lamoda.ru/p/"&amp;C477,Парсинг!C:C,Парсинг!B:B,"ERR",0)</f>
        <v>55,61,</v>
      </c>
    </row>
    <row r="478" spans="1:6" x14ac:dyDescent="0.25">
      <c r="A478" s="1" t="s">
        <v>949</v>
      </c>
      <c r="B478" s="1" t="str">
        <f t="shared" si="23"/>
        <v>59</v>
      </c>
      <c r="C478" s="1" t="s">
        <v>948</v>
      </c>
      <c r="D478" s="1">
        <v>1</v>
      </c>
      <c r="E478" s="1" t="str">
        <f t="shared" si="24"/>
        <v>'http://www.lamoda.ru/p/MP002XM1I3RC',</v>
      </c>
      <c r="F478" s="1" t="str">
        <f>_xlfn.XLOOKUP("http://www.lamoda.ru/p/"&amp;C478,Парсинг!C:C,Парсинг!B:B,"ERR",0)</f>
        <v>55,61,</v>
      </c>
    </row>
    <row r="479" spans="1:6" x14ac:dyDescent="0.25">
      <c r="A479" s="1" t="s">
        <v>950</v>
      </c>
      <c r="B479" s="1" t="str">
        <f t="shared" si="23"/>
        <v>59</v>
      </c>
      <c r="C479" s="1" t="s">
        <v>951</v>
      </c>
      <c r="D479" s="1">
        <v>1</v>
      </c>
      <c r="E479" s="1" t="str">
        <f t="shared" si="24"/>
        <v>'http://www.lamoda.ru/p/MP002XM1I3RF',</v>
      </c>
      <c r="F479" s="1" t="str">
        <f>_xlfn.XLOOKUP("http://www.lamoda.ru/p/"&amp;C479,Парсинг!C:C,Парсинг!B:B,"ERR",0)</f>
        <v>55,57,63,</v>
      </c>
    </row>
    <row r="480" spans="1:6" x14ac:dyDescent="0.25">
      <c r="A480" s="1" t="s">
        <v>952</v>
      </c>
      <c r="B480" s="1" t="str">
        <f t="shared" si="23"/>
        <v>61</v>
      </c>
      <c r="C480" s="1" t="s">
        <v>951</v>
      </c>
      <c r="D480" s="1">
        <v>1</v>
      </c>
      <c r="E480" s="1" t="str">
        <f t="shared" si="24"/>
        <v>'http://www.lamoda.ru/p/MP002XM1I3RF',</v>
      </c>
      <c r="F480" s="1" t="str">
        <f>_xlfn.XLOOKUP("http://www.lamoda.ru/p/"&amp;C480,Парсинг!C:C,Парсинг!B:B,"ERR",0)</f>
        <v>55,57,63,</v>
      </c>
    </row>
    <row r="481" spans="1:6" x14ac:dyDescent="0.25">
      <c r="A481" s="1" t="s">
        <v>953</v>
      </c>
      <c r="B481" s="1" t="str">
        <f t="shared" si="23"/>
        <v>57</v>
      </c>
      <c r="C481" s="1" t="s">
        <v>954</v>
      </c>
      <c r="D481" s="1">
        <v>1</v>
      </c>
      <c r="E481" s="1" t="str">
        <f t="shared" si="24"/>
        <v>'http://www.lamoda.ru/p/MP002XM1I3S0',</v>
      </c>
      <c r="F481" s="1" t="str">
        <f>_xlfn.XLOOKUP("http://www.lamoda.ru/p/"&amp;C481,Парсинг!C:C,Парсинг!B:B,"ERR",0)</f>
        <v>55,61,</v>
      </c>
    </row>
    <row r="482" spans="1:6" x14ac:dyDescent="0.25">
      <c r="A482" s="1" t="s">
        <v>955</v>
      </c>
      <c r="B482" s="1" t="str">
        <f t="shared" si="23"/>
        <v>59</v>
      </c>
      <c r="C482" s="1" t="s">
        <v>954</v>
      </c>
      <c r="D482" s="1">
        <v>1</v>
      </c>
      <c r="E482" s="1" t="str">
        <f t="shared" si="24"/>
        <v>'http://www.lamoda.ru/p/MP002XM1I3S0',</v>
      </c>
      <c r="F482" s="1" t="str">
        <f>_xlfn.XLOOKUP("http://www.lamoda.ru/p/"&amp;C482,Парсинг!C:C,Парсинг!B:B,"ERR",0)</f>
        <v>55,61,</v>
      </c>
    </row>
    <row r="483" spans="1:6" x14ac:dyDescent="0.25">
      <c r="A483" s="1" t="s">
        <v>956</v>
      </c>
      <c r="B483" s="1" t="str">
        <f t="shared" si="23"/>
        <v>57</v>
      </c>
      <c r="C483" s="1" t="s">
        <v>957</v>
      </c>
      <c r="D483" s="1">
        <v>1</v>
      </c>
      <c r="E483" s="1" t="str">
        <f t="shared" si="24"/>
        <v>'http://www.lamoda.ru/p/MP002XM1I3S1',</v>
      </c>
      <c r="F483" s="1" t="str">
        <f>_xlfn.XLOOKUP("http://www.lamoda.ru/p/"&amp;C483,Парсинг!C:C,Парсинг!B:B,"ERR",0)</f>
        <v>55,61,63,</v>
      </c>
    </row>
    <row r="484" spans="1:6" x14ac:dyDescent="0.25">
      <c r="A484" s="1" t="s">
        <v>958</v>
      </c>
      <c r="B484" s="1" t="str">
        <f t="shared" si="23"/>
        <v>59</v>
      </c>
      <c r="C484" s="1" t="s">
        <v>957</v>
      </c>
      <c r="D484" s="1">
        <v>1</v>
      </c>
      <c r="E484" s="1" t="str">
        <f t="shared" si="24"/>
        <v>'http://www.lamoda.ru/p/MP002XM1I3S1',</v>
      </c>
      <c r="F484" s="1" t="str">
        <f>_xlfn.XLOOKUP("http://www.lamoda.ru/p/"&amp;C484,Парсинг!C:C,Парсинг!B:B,"ERR",0)</f>
        <v>55,61,63,</v>
      </c>
    </row>
    <row r="485" spans="1:6" x14ac:dyDescent="0.25">
      <c r="A485" s="1" t="s">
        <v>959</v>
      </c>
      <c r="B485" s="1" t="str">
        <f t="shared" si="23"/>
        <v>57</v>
      </c>
      <c r="C485" s="1" t="s">
        <v>960</v>
      </c>
      <c r="D485" s="1">
        <v>1</v>
      </c>
      <c r="E485" s="1" t="str">
        <f t="shared" si="24"/>
        <v>'http://www.lamoda.ru/p/MP002XM1I3S2',</v>
      </c>
      <c r="F485" s="1" t="str">
        <f>_xlfn.XLOOKUP("http://www.lamoda.ru/p/"&amp;C485,Парсинг!C:C,Парсинг!B:B,"ERR",0)</f>
        <v>55,61,</v>
      </c>
    </row>
    <row r="486" spans="1:6" x14ac:dyDescent="0.25">
      <c r="A486" s="1" t="s">
        <v>961</v>
      </c>
      <c r="B486" s="1" t="str">
        <f t="shared" si="23"/>
        <v>59</v>
      </c>
      <c r="C486" s="1" t="s">
        <v>960</v>
      </c>
      <c r="D486" s="1">
        <v>1</v>
      </c>
      <c r="E486" s="1" t="str">
        <f t="shared" si="24"/>
        <v>'http://www.lamoda.ru/p/MP002XM1I3S2',</v>
      </c>
      <c r="F486" s="1" t="str">
        <f>_xlfn.XLOOKUP("http://www.lamoda.ru/p/"&amp;C486,Парсинг!C:C,Парсинг!B:B,"ERR",0)</f>
        <v>55,61,</v>
      </c>
    </row>
    <row r="487" spans="1:6" x14ac:dyDescent="0.25">
      <c r="A487" s="1" t="s">
        <v>962</v>
      </c>
      <c r="B487" s="1" t="str">
        <f t="shared" si="23"/>
        <v>57</v>
      </c>
      <c r="C487" s="1" t="s">
        <v>963</v>
      </c>
      <c r="D487" s="1">
        <v>1</v>
      </c>
      <c r="E487" s="1" t="str">
        <f t="shared" si="24"/>
        <v>'http://www.lamoda.ru/p/MP002XM1I3S3',</v>
      </c>
      <c r="F487" s="1" t="str">
        <f>_xlfn.XLOOKUP("http://www.lamoda.ru/p/"&amp;C487,Парсинг!C:C,Парсинг!B:B,"ERR",0)</f>
        <v>55,61,</v>
      </c>
    </row>
    <row r="488" spans="1:6" x14ac:dyDescent="0.25">
      <c r="A488" s="1" t="s">
        <v>964</v>
      </c>
      <c r="B488" s="1" t="str">
        <f t="shared" si="23"/>
        <v>59</v>
      </c>
      <c r="C488" s="1" t="s">
        <v>963</v>
      </c>
      <c r="D488" s="1">
        <v>1</v>
      </c>
      <c r="E488" s="1" t="str">
        <f t="shared" si="24"/>
        <v>'http://www.lamoda.ru/p/MP002XM1I3S3',</v>
      </c>
      <c r="F488" s="1" t="str">
        <f>_xlfn.XLOOKUP("http://www.lamoda.ru/p/"&amp;C488,Парсинг!C:C,Парсинг!B:B,"ERR",0)</f>
        <v>55,61,</v>
      </c>
    </row>
    <row r="489" spans="1:6" x14ac:dyDescent="0.25">
      <c r="A489" s="1" t="s">
        <v>965</v>
      </c>
      <c r="B489" s="1" t="str">
        <f t="shared" si="23"/>
        <v>57</v>
      </c>
      <c r="C489" s="1" t="s">
        <v>966</v>
      </c>
      <c r="D489" s="1">
        <v>1</v>
      </c>
      <c r="E489" s="1" t="str">
        <f t="shared" si="24"/>
        <v>'http://www.lamoda.ru/p/MP002XM1I3S4',</v>
      </c>
      <c r="F489" s="1" t="str">
        <f>_xlfn.XLOOKUP("http://www.lamoda.ru/p/"&amp;C489,Парсинг!C:C,Парсинг!B:B,"ERR",0)</f>
        <v>55,61,63,</v>
      </c>
    </row>
    <row r="490" spans="1:6" x14ac:dyDescent="0.25">
      <c r="A490" s="1" t="s">
        <v>967</v>
      </c>
      <c r="B490" s="1" t="str">
        <f t="shared" si="23"/>
        <v>59</v>
      </c>
      <c r="C490" s="1" t="s">
        <v>966</v>
      </c>
      <c r="D490" s="1">
        <v>1</v>
      </c>
      <c r="E490" s="1" t="str">
        <f t="shared" si="24"/>
        <v>'http://www.lamoda.ru/p/MP002XM1I3S4',</v>
      </c>
      <c r="F490" s="1" t="str">
        <f>_xlfn.XLOOKUP("http://www.lamoda.ru/p/"&amp;C490,Парсинг!C:C,Парсинг!B:B,"ERR",0)</f>
        <v>55,61,63,</v>
      </c>
    </row>
    <row r="491" spans="1:6" x14ac:dyDescent="0.25">
      <c r="A491" s="1" t="s">
        <v>13</v>
      </c>
      <c r="B491" s="1" t="str">
        <f t="shared" si="23"/>
        <v>57</v>
      </c>
      <c r="C491" s="1" t="s">
        <v>243</v>
      </c>
      <c r="D491" s="1">
        <v>1</v>
      </c>
      <c r="E491" s="1" t="str">
        <f t="shared" si="24"/>
        <v>'http://www.lamoda.ru/p/MP002XM1PX8S',</v>
      </c>
      <c r="F491" s="1" t="str">
        <f>_xlfn.XLOOKUP("http://www.lamoda.ru/p/"&amp;C491,Парсинг!C:C,Парсинг!B:B,"ERR",0)</f>
        <v>55,56,57,58,61,</v>
      </c>
    </row>
    <row r="492" spans="1:6" x14ac:dyDescent="0.25">
      <c r="A492" s="1" t="s">
        <v>968</v>
      </c>
      <c r="B492" s="1" t="str">
        <f t="shared" si="23"/>
        <v>60</v>
      </c>
      <c r="C492" s="1" t="s">
        <v>243</v>
      </c>
      <c r="D492" s="1">
        <v>1</v>
      </c>
      <c r="E492" s="1" t="str">
        <f t="shared" si="24"/>
        <v>'http://www.lamoda.ru/p/MP002XM1PX8S',</v>
      </c>
      <c r="F492" s="1" t="str">
        <f>_xlfn.XLOOKUP("http://www.lamoda.ru/p/"&amp;C492,Парсинг!C:C,Парсинг!B:B,"ERR",0)</f>
        <v>55,56,57,58,61,</v>
      </c>
    </row>
    <row r="493" spans="1:6" x14ac:dyDescent="0.25">
      <c r="A493" s="1" t="s">
        <v>969</v>
      </c>
      <c r="B493" s="1" t="str">
        <f t="shared" si="23"/>
        <v>59</v>
      </c>
      <c r="C493" s="1" t="s">
        <v>970</v>
      </c>
      <c r="D493" s="1">
        <v>1</v>
      </c>
      <c r="E493" s="1" t="str">
        <f t="shared" si="24"/>
        <v>'http://www.lamoda.ru/p/MP002XM1PX8T',</v>
      </c>
      <c r="F493" s="1" t="str">
        <f>_xlfn.XLOOKUP("http://www.lamoda.ru/p/"&amp;C493,Парсинг!C:C,Парсинг!B:B,"ERR",0)</f>
        <v>55,56,57,58,60,61,</v>
      </c>
    </row>
    <row r="494" spans="1:6" x14ac:dyDescent="0.25">
      <c r="A494" s="1" t="s">
        <v>971</v>
      </c>
      <c r="B494" s="1" t="str">
        <f t="shared" si="23"/>
        <v>59</v>
      </c>
      <c r="C494" s="1" t="s">
        <v>247</v>
      </c>
      <c r="D494" s="1">
        <v>1</v>
      </c>
      <c r="E494" s="1" t="str">
        <f t="shared" si="24"/>
        <v>'http://www.lamoda.ru/p/MP002XM1RH2S',</v>
      </c>
      <c r="F494" s="1" t="str">
        <f>_xlfn.XLOOKUP("http://www.lamoda.ru/p/"&amp;C494,Парсинг!C:C,Парсинг!B:B,"ERR",0)</f>
        <v>Всё доступно</v>
      </c>
    </row>
    <row r="495" spans="1:6" x14ac:dyDescent="0.25">
      <c r="A495" s="1" t="s">
        <v>972</v>
      </c>
      <c r="B495" s="1" t="str">
        <f t="shared" si="23"/>
        <v>57</v>
      </c>
      <c r="C495" s="1" t="s">
        <v>973</v>
      </c>
      <c r="D495" s="1">
        <v>1</v>
      </c>
      <c r="E495" s="1" t="str">
        <f t="shared" si="24"/>
        <v>'http://www.lamoda.ru/p/MP002XM1RJYE',</v>
      </c>
      <c r="F495" s="1">
        <f>_xlfn.XLOOKUP("http://www.lamoda.ru/p/"&amp;C495,Парсинг!C:C,Парсинг!B:B,"ERR",0)</f>
        <v>61</v>
      </c>
    </row>
    <row r="496" spans="1:6" x14ac:dyDescent="0.25">
      <c r="A496" s="1" t="s">
        <v>974</v>
      </c>
      <c r="B496" s="1" t="str">
        <f t="shared" si="23"/>
        <v>59</v>
      </c>
      <c r="C496" s="1" t="s">
        <v>973</v>
      </c>
      <c r="D496" s="1">
        <v>1</v>
      </c>
      <c r="E496" s="1" t="str">
        <f t="shared" si="24"/>
        <v>'http://www.lamoda.ru/p/MP002XM1RJYE',</v>
      </c>
      <c r="F496" s="1">
        <f>_xlfn.XLOOKUP("http://www.lamoda.ru/p/"&amp;C496,Парсинг!C:C,Парсинг!B:B,"ERR",0)</f>
        <v>61</v>
      </c>
    </row>
    <row r="497" spans="1:6" x14ac:dyDescent="0.25">
      <c r="A497" s="1" t="s">
        <v>975</v>
      </c>
      <c r="B497" s="1" t="str">
        <f t="shared" si="23"/>
        <v>57</v>
      </c>
      <c r="C497" s="1" t="s">
        <v>976</v>
      </c>
      <c r="D497" s="1">
        <v>1</v>
      </c>
      <c r="E497" s="1" t="str">
        <f t="shared" si="24"/>
        <v>'http://www.lamoda.ru/p/MP002XM1RJYG',</v>
      </c>
      <c r="F497" s="1">
        <f>_xlfn.XLOOKUP("http://www.lamoda.ru/p/"&amp;C497,Парсинг!C:C,Парсинг!B:B,"ERR",0)</f>
        <v>61</v>
      </c>
    </row>
    <row r="498" spans="1:6" x14ac:dyDescent="0.25">
      <c r="A498" s="1" t="s">
        <v>977</v>
      </c>
      <c r="B498" s="1" t="str">
        <f t="shared" si="23"/>
        <v>59</v>
      </c>
      <c r="C498" s="1" t="s">
        <v>976</v>
      </c>
      <c r="D498" s="1">
        <v>1</v>
      </c>
      <c r="E498" s="1" t="str">
        <f t="shared" si="24"/>
        <v>'http://www.lamoda.ru/p/MP002XM1RJYG',</v>
      </c>
      <c r="F498" s="1">
        <f>_xlfn.XLOOKUP("http://www.lamoda.ru/p/"&amp;C498,Парсинг!C:C,Парсинг!B:B,"ERR",0)</f>
        <v>61</v>
      </c>
    </row>
    <row r="499" spans="1:6" x14ac:dyDescent="0.25">
      <c r="A499" s="1" t="s">
        <v>978</v>
      </c>
      <c r="B499" s="1" t="str">
        <f t="shared" si="23"/>
        <v>57</v>
      </c>
      <c r="C499" s="1" t="s">
        <v>979</v>
      </c>
      <c r="D499" s="1">
        <v>1</v>
      </c>
      <c r="E499" s="1" t="str">
        <f t="shared" si="24"/>
        <v>'http://www.lamoda.ru/p/MP002XM1RJYJ',</v>
      </c>
      <c r="F499" s="1">
        <f>_xlfn.XLOOKUP("http://www.lamoda.ru/p/"&amp;C499,Парсинг!C:C,Парсинг!B:B,"ERR",0)</f>
        <v>61</v>
      </c>
    </row>
    <row r="500" spans="1:6" x14ac:dyDescent="0.25">
      <c r="A500" s="1" t="s">
        <v>980</v>
      </c>
      <c r="B500" s="1" t="str">
        <f t="shared" si="23"/>
        <v>59</v>
      </c>
      <c r="C500" s="1" t="s">
        <v>979</v>
      </c>
      <c r="D500" s="1">
        <v>1</v>
      </c>
      <c r="E500" s="1" t="str">
        <f t="shared" si="24"/>
        <v>'http://www.lamoda.ru/p/MP002XM1RJYJ',</v>
      </c>
      <c r="F500" s="1">
        <f>_xlfn.XLOOKUP("http://www.lamoda.ru/p/"&amp;C500,Парсинг!C:C,Парсинг!B:B,"ERR",0)</f>
        <v>61</v>
      </c>
    </row>
    <row r="501" spans="1:6" x14ac:dyDescent="0.25">
      <c r="A501" s="1" t="s">
        <v>981</v>
      </c>
      <c r="B501" s="1" t="str">
        <f t="shared" si="23"/>
        <v>57</v>
      </c>
      <c r="C501" s="1" t="s">
        <v>249</v>
      </c>
      <c r="D501" s="1">
        <v>1</v>
      </c>
      <c r="E501" s="1" t="str">
        <f t="shared" si="24"/>
        <v>'http://www.lamoda.ru/p/MP002XM1RJYK',</v>
      </c>
      <c r="F501" s="1" t="str">
        <f>_xlfn.XLOOKUP("http://www.lamoda.ru/p/"&amp;C501,Парсинг!C:C,Парсинг!B:B,"ERR",0)</f>
        <v>55,61,</v>
      </c>
    </row>
    <row r="502" spans="1:6" x14ac:dyDescent="0.25">
      <c r="A502" s="1" t="s">
        <v>982</v>
      </c>
      <c r="B502" s="1" t="str">
        <f t="shared" si="23"/>
        <v>57</v>
      </c>
      <c r="C502" s="1" t="s">
        <v>251</v>
      </c>
      <c r="D502" s="1">
        <v>1</v>
      </c>
      <c r="E502" s="1" t="str">
        <f t="shared" si="24"/>
        <v>'http://www.lamoda.ru/p/MP002XM1RJYL',</v>
      </c>
      <c r="F502" s="1">
        <f>_xlfn.XLOOKUP("http://www.lamoda.ru/p/"&amp;C502,Парсинг!C:C,Парсинг!B:B,"ERR",0)</f>
        <v>61</v>
      </c>
    </row>
    <row r="503" spans="1:6" x14ac:dyDescent="0.25">
      <c r="A503" s="1" t="s">
        <v>983</v>
      </c>
      <c r="B503" s="1" t="str">
        <f t="shared" si="23"/>
        <v>61</v>
      </c>
      <c r="C503" s="1" t="s">
        <v>253</v>
      </c>
      <c r="D503" s="1">
        <v>1</v>
      </c>
      <c r="E503" s="1" t="str">
        <f t="shared" si="24"/>
        <v>'http://www.lamoda.ru/p/MP002XM1RJYN',</v>
      </c>
      <c r="F503" s="1" t="str">
        <f>_xlfn.XLOOKUP("http://www.lamoda.ru/p/"&amp;C503,Парсинг!C:C,Парсинг!B:B,"ERR",0)</f>
        <v>55,57,</v>
      </c>
    </row>
    <row r="504" spans="1:6" x14ac:dyDescent="0.25">
      <c r="A504" s="1" t="s">
        <v>984</v>
      </c>
      <c r="B504" s="1" t="str">
        <f t="shared" si="23"/>
        <v>57</v>
      </c>
      <c r="C504" s="1" t="s">
        <v>985</v>
      </c>
      <c r="D504" s="1">
        <v>1</v>
      </c>
      <c r="E504" s="1" t="str">
        <f t="shared" si="24"/>
        <v>'http://www.lamoda.ru/p/MP002XM1RJYO',</v>
      </c>
      <c r="F504" s="1">
        <f>_xlfn.XLOOKUP("http://www.lamoda.ru/p/"&amp;C504,Парсинг!C:C,Парсинг!B:B,"ERR",0)</f>
        <v>55</v>
      </c>
    </row>
    <row r="505" spans="1:6" x14ac:dyDescent="0.25">
      <c r="A505" s="1" t="s">
        <v>986</v>
      </c>
      <c r="B505" s="1" t="str">
        <f t="shared" si="23"/>
        <v>59</v>
      </c>
      <c r="C505" s="1" t="s">
        <v>985</v>
      </c>
      <c r="D505" s="1">
        <v>1</v>
      </c>
      <c r="E505" s="1" t="str">
        <f t="shared" si="24"/>
        <v>'http://www.lamoda.ru/p/MP002XM1RJYO',</v>
      </c>
      <c r="F505" s="1">
        <f>_xlfn.XLOOKUP("http://www.lamoda.ru/p/"&amp;C505,Парсинг!C:C,Парсинг!B:B,"ERR",0)</f>
        <v>55</v>
      </c>
    </row>
    <row r="506" spans="1:6" x14ac:dyDescent="0.25">
      <c r="A506" s="1" t="s">
        <v>987</v>
      </c>
      <c r="B506" s="1" t="str">
        <f t="shared" si="23"/>
        <v>61</v>
      </c>
      <c r="C506" s="1" t="s">
        <v>985</v>
      </c>
      <c r="D506" s="1">
        <v>1</v>
      </c>
      <c r="E506" s="1" t="str">
        <f t="shared" si="24"/>
        <v>'http://www.lamoda.ru/p/MP002XM1RJYO',</v>
      </c>
      <c r="F506" s="1">
        <f>_xlfn.XLOOKUP("http://www.lamoda.ru/p/"&amp;C506,Парсинг!C:C,Парсинг!B:B,"ERR",0)</f>
        <v>55</v>
      </c>
    </row>
    <row r="507" spans="1:6" x14ac:dyDescent="0.25">
      <c r="A507" s="1" t="s">
        <v>988</v>
      </c>
      <c r="B507" s="1" t="str">
        <f t="shared" si="23"/>
        <v>57</v>
      </c>
      <c r="C507" s="1" t="s">
        <v>989</v>
      </c>
      <c r="D507" s="1">
        <v>1</v>
      </c>
      <c r="E507" s="1" t="str">
        <f t="shared" si="24"/>
        <v>'http://www.lamoda.ru/p/MP002XM1ZS7A',</v>
      </c>
      <c r="F507" s="1">
        <f>_xlfn.XLOOKUP("http://www.lamoda.ru/p/"&amp;C507,Парсинг!C:C,Парсинг!B:B,"ERR",0)</f>
        <v>55</v>
      </c>
    </row>
    <row r="508" spans="1:6" x14ac:dyDescent="0.25">
      <c r="A508" s="1" t="s">
        <v>990</v>
      </c>
      <c r="B508" s="1" t="str">
        <f t="shared" si="23"/>
        <v>59</v>
      </c>
      <c r="C508" s="1" t="s">
        <v>989</v>
      </c>
      <c r="D508" s="1">
        <v>1</v>
      </c>
      <c r="E508" s="1" t="str">
        <f t="shared" si="24"/>
        <v>'http://www.lamoda.ru/p/MP002XM1ZS7A',</v>
      </c>
      <c r="F508" s="1">
        <f>_xlfn.XLOOKUP("http://www.lamoda.ru/p/"&amp;C508,Парсинг!C:C,Парсинг!B:B,"ERR",0)</f>
        <v>55</v>
      </c>
    </row>
    <row r="509" spans="1:6" x14ac:dyDescent="0.25">
      <c r="A509" s="1" t="s">
        <v>991</v>
      </c>
      <c r="B509" s="1" t="str">
        <f t="shared" si="23"/>
        <v>61</v>
      </c>
      <c r="C509" s="1" t="s">
        <v>989</v>
      </c>
      <c r="D509" s="1">
        <v>1</v>
      </c>
      <c r="E509" s="1" t="str">
        <f t="shared" si="24"/>
        <v>'http://www.lamoda.ru/p/MP002XM1ZS7A',</v>
      </c>
      <c r="F509" s="1">
        <f>_xlfn.XLOOKUP("http://www.lamoda.ru/p/"&amp;C509,Парсинг!C:C,Парсинг!B:B,"ERR",0)</f>
        <v>55</v>
      </c>
    </row>
    <row r="510" spans="1:6" x14ac:dyDescent="0.25">
      <c r="A510" s="1" t="s">
        <v>992</v>
      </c>
      <c r="B510" s="1" t="str">
        <f t="shared" si="23"/>
        <v>59</v>
      </c>
      <c r="C510" s="1" t="s">
        <v>993</v>
      </c>
      <c r="D510" s="1">
        <v>1</v>
      </c>
      <c r="E510" s="1" t="str">
        <f t="shared" si="24"/>
        <v>'http://www.lamoda.ru/p/MP002XM1ZS7B',</v>
      </c>
      <c r="F510" s="1" t="str">
        <f>_xlfn.XLOOKUP("http://www.lamoda.ru/p/"&amp;C510,Парсинг!C:C,Парсинг!B:B,"ERR",0)</f>
        <v>55,57,61,</v>
      </c>
    </row>
    <row r="511" spans="1:6" x14ac:dyDescent="0.25">
      <c r="A511" s="1" t="s">
        <v>994</v>
      </c>
      <c r="B511" s="1" t="str">
        <f t="shared" si="23"/>
        <v>57</v>
      </c>
      <c r="C511" s="1" t="s">
        <v>995</v>
      </c>
      <c r="D511" s="1">
        <v>1</v>
      </c>
      <c r="E511" s="1" t="str">
        <f t="shared" si="24"/>
        <v>'http://www.lamoda.ru/p/MP002XM1ZSZD',</v>
      </c>
      <c r="F511" s="1" t="str">
        <f>_xlfn.XLOOKUP("http://www.lamoda.ru/p/"&amp;C511,Парсинг!C:C,Парсинг!B:B,"ERR",0)</f>
        <v>55,59,61,</v>
      </c>
    </row>
    <row r="512" spans="1:6" x14ac:dyDescent="0.25">
      <c r="A512" s="1" t="s">
        <v>996</v>
      </c>
      <c r="B512" s="1" t="str">
        <f t="shared" si="23"/>
        <v>55</v>
      </c>
      <c r="C512" s="1" t="s">
        <v>997</v>
      </c>
      <c r="D512" s="1">
        <v>1</v>
      </c>
      <c r="E512" s="1" t="str">
        <f t="shared" si="24"/>
        <v>'http://www.lamoda.ru/p/MP002XM1ZSZE',</v>
      </c>
      <c r="F512" s="1">
        <f>_xlfn.XLOOKUP("http://www.lamoda.ru/p/"&amp;C512,Парсинг!C:C,Парсинг!B:B,"ERR",0)</f>
        <v>61</v>
      </c>
    </row>
    <row r="513" spans="1:6" x14ac:dyDescent="0.25">
      <c r="A513" s="1" t="s">
        <v>998</v>
      </c>
      <c r="B513" s="1" t="str">
        <f t="shared" si="23"/>
        <v>57</v>
      </c>
      <c r="C513" s="1" t="s">
        <v>997</v>
      </c>
      <c r="D513" s="1">
        <v>1</v>
      </c>
      <c r="E513" s="1" t="str">
        <f t="shared" si="24"/>
        <v>'http://www.lamoda.ru/p/MP002XM1ZSZE',</v>
      </c>
      <c r="F513" s="1">
        <f>_xlfn.XLOOKUP("http://www.lamoda.ru/p/"&amp;C513,Парсинг!C:C,Парсинг!B:B,"ERR",0)</f>
        <v>61</v>
      </c>
    </row>
    <row r="514" spans="1:6" x14ac:dyDescent="0.25">
      <c r="A514" s="1" t="s">
        <v>999</v>
      </c>
      <c r="B514" s="1" t="str">
        <f t="shared" si="23"/>
        <v>59</v>
      </c>
      <c r="C514" s="1" t="s">
        <v>997</v>
      </c>
      <c r="D514" s="1">
        <v>1</v>
      </c>
      <c r="E514" s="1" t="str">
        <f t="shared" si="24"/>
        <v>'http://www.lamoda.ru/p/MP002XM1ZSZE',</v>
      </c>
      <c r="F514" s="1">
        <f>_xlfn.XLOOKUP("http://www.lamoda.ru/p/"&amp;C514,Парсинг!C:C,Парсинг!B:B,"ERR",0)</f>
        <v>61</v>
      </c>
    </row>
    <row r="515" spans="1:6" x14ac:dyDescent="0.25">
      <c r="A515" s="1" t="s">
        <v>1000</v>
      </c>
      <c r="B515" s="1" t="str">
        <f t="shared" ref="B515:B578" si="25">RIGHT(A515,2)</f>
        <v>57</v>
      </c>
      <c r="C515" s="1" t="s">
        <v>1001</v>
      </c>
      <c r="D515" s="1">
        <v>1</v>
      </c>
      <c r="E515" s="1" t="str">
        <f t="shared" ref="E515:E578" si="26">"'http://www.lamoda.ru/p/"&amp;C515&amp;"',"</f>
        <v>'http://www.lamoda.ru/p/MP002XM20VIA',</v>
      </c>
      <c r="F515" s="1" t="str">
        <f>_xlfn.XLOOKUP("http://www.lamoda.ru/p/"&amp;C515,Парсинг!C:C,Парсинг!B:B,"ERR",0)</f>
        <v>55,61,</v>
      </c>
    </row>
    <row r="516" spans="1:6" x14ac:dyDescent="0.25">
      <c r="A516" s="1" t="s">
        <v>1002</v>
      </c>
      <c r="B516" s="1" t="str">
        <f t="shared" si="25"/>
        <v>59</v>
      </c>
      <c r="C516" s="1" t="s">
        <v>1001</v>
      </c>
      <c r="D516" s="1">
        <v>1</v>
      </c>
      <c r="E516" s="1" t="str">
        <f t="shared" si="26"/>
        <v>'http://www.lamoda.ru/p/MP002XM20VIA',</v>
      </c>
      <c r="F516" s="1" t="str">
        <f>_xlfn.XLOOKUP("http://www.lamoda.ru/p/"&amp;C516,Парсинг!C:C,Парсинг!B:B,"ERR",0)</f>
        <v>55,61,</v>
      </c>
    </row>
    <row r="517" spans="1:6" x14ac:dyDescent="0.25">
      <c r="A517" s="1" t="s">
        <v>1003</v>
      </c>
      <c r="B517" s="1" t="str">
        <f t="shared" si="25"/>
        <v>57</v>
      </c>
      <c r="C517" s="1" t="s">
        <v>1004</v>
      </c>
      <c r="D517" s="1">
        <v>1</v>
      </c>
      <c r="E517" s="1" t="str">
        <f t="shared" si="26"/>
        <v>'http://www.lamoda.ru/p/MP002XM20VIC',</v>
      </c>
      <c r="F517" s="1" t="str">
        <f>_xlfn.XLOOKUP("http://www.lamoda.ru/p/"&amp;C517,Парсинг!C:C,Парсинг!B:B,"ERR",0)</f>
        <v>55,59,</v>
      </c>
    </row>
    <row r="518" spans="1:6" x14ac:dyDescent="0.25">
      <c r="A518" s="1" t="s">
        <v>1005</v>
      </c>
      <c r="B518" s="1" t="str">
        <f t="shared" si="25"/>
        <v>61</v>
      </c>
      <c r="C518" s="1" t="s">
        <v>1004</v>
      </c>
      <c r="D518" s="1">
        <v>1</v>
      </c>
      <c r="E518" s="1" t="str">
        <f t="shared" si="26"/>
        <v>'http://www.lamoda.ru/p/MP002XM20VIC',</v>
      </c>
      <c r="F518" s="1" t="str">
        <f>_xlfn.XLOOKUP("http://www.lamoda.ru/p/"&amp;C518,Парсинг!C:C,Парсинг!B:B,"ERR",0)</f>
        <v>55,59,</v>
      </c>
    </row>
    <row r="519" spans="1:6" x14ac:dyDescent="0.25">
      <c r="A519" s="1" t="s">
        <v>1006</v>
      </c>
      <c r="B519" s="1" t="str">
        <f t="shared" si="25"/>
        <v>57</v>
      </c>
      <c r="C519" s="1" t="s">
        <v>1007</v>
      </c>
      <c r="D519" s="1">
        <v>1</v>
      </c>
      <c r="E519" s="1" t="str">
        <f t="shared" si="26"/>
        <v>'http://www.lamoda.ru/p/MP002XM20VID',</v>
      </c>
      <c r="F519" s="1">
        <f>_xlfn.XLOOKUP("http://www.lamoda.ru/p/"&amp;C519,Парсинг!C:C,Парсинг!B:B,"ERR",0)</f>
        <v>55</v>
      </c>
    </row>
    <row r="520" spans="1:6" x14ac:dyDescent="0.25">
      <c r="A520" s="1" t="s">
        <v>1008</v>
      </c>
      <c r="B520" s="1" t="str">
        <f t="shared" si="25"/>
        <v>59</v>
      </c>
      <c r="C520" s="1" t="s">
        <v>1007</v>
      </c>
      <c r="D520" s="1">
        <v>1</v>
      </c>
      <c r="E520" s="1" t="str">
        <f t="shared" si="26"/>
        <v>'http://www.lamoda.ru/p/MP002XM20VID',</v>
      </c>
      <c r="F520" s="1">
        <f>_xlfn.XLOOKUP("http://www.lamoda.ru/p/"&amp;C520,Парсинг!C:C,Парсинг!B:B,"ERR",0)</f>
        <v>55</v>
      </c>
    </row>
    <row r="521" spans="1:6" x14ac:dyDescent="0.25">
      <c r="A521" s="1" t="s">
        <v>1009</v>
      </c>
      <c r="B521" s="1" t="str">
        <f t="shared" si="25"/>
        <v>61</v>
      </c>
      <c r="C521" s="1" t="s">
        <v>1007</v>
      </c>
      <c r="D521" s="1">
        <v>1</v>
      </c>
      <c r="E521" s="1" t="str">
        <f t="shared" si="26"/>
        <v>'http://www.lamoda.ru/p/MP002XM20VID',</v>
      </c>
      <c r="F521" s="1">
        <f>_xlfn.XLOOKUP("http://www.lamoda.ru/p/"&amp;C521,Парсинг!C:C,Парсинг!B:B,"ERR",0)</f>
        <v>55</v>
      </c>
    </row>
    <row r="522" spans="1:6" x14ac:dyDescent="0.25">
      <c r="A522" s="1" t="s">
        <v>1010</v>
      </c>
      <c r="B522" s="1" t="str">
        <f t="shared" si="25"/>
        <v>57</v>
      </c>
      <c r="C522" s="1" t="s">
        <v>1011</v>
      </c>
      <c r="D522" s="1">
        <v>1</v>
      </c>
      <c r="E522" s="1" t="str">
        <f t="shared" si="26"/>
        <v>'http://www.lamoda.ru/p/MP002XM20VIG',</v>
      </c>
      <c r="F522" s="1" t="str">
        <f>_xlfn.XLOOKUP("http://www.lamoda.ru/p/"&amp;C522,Парсинг!C:C,Парсинг!B:B,"ERR",0)</f>
        <v>55,61,</v>
      </c>
    </row>
    <row r="523" spans="1:6" x14ac:dyDescent="0.25">
      <c r="A523" s="1" t="s">
        <v>1012</v>
      </c>
      <c r="B523" s="1" t="str">
        <f t="shared" si="25"/>
        <v>59</v>
      </c>
      <c r="C523" s="1" t="s">
        <v>1011</v>
      </c>
      <c r="D523" s="1">
        <v>1</v>
      </c>
      <c r="E523" s="1" t="str">
        <f t="shared" si="26"/>
        <v>'http://www.lamoda.ru/p/MP002XM20VIG',</v>
      </c>
      <c r="F523" s="1" t="str">
        <f>_xlfn.XLOOKUP("http://www.lamoda.ru/p/"&amp;C523,Парсинг!C:C,Парсинг!B:B,"ERR",0)</f>
        <v>55,61,</v>
      </c>
    </row>
    <row r="524" spans="1:6" x14ac:dyDescent="0.25">
      <c r="A524" s="1" t="s">
        <v>1013</v>
      </c>
      <c r="B524" s="1" t="str">
        <f t="shared" si="25"/>
        <v>57</v>
      </c>
      <c r="C524" s="1" t="s">
        <v>1014</v>
      </c>
      <c r="D524" s="1">
        <v>1</v>
      </c>
      <c r="E524" s="1" t="str">
        <f t="shared" si="26"/>
        <v>'http://www.lamoda.ru/p/MP002XM20VII',</v>
      </c>
      <c r="F524" s="1" t="str">
        <f>_xlfn.XLOOKUP("http://www.lamoda.ru/p/"&amp;C524,Парсинг!C:C,Парсинг!B:B,"ERR",0)</f>
        <v>55,59,61,63,</v>
      </c>
    </row>
    <row r="525" spans="1:6" x14ac:dyDescent="0.25">
      <c r="A525" s="1" t="s">
        <v>1015</v>
      </c>
      <c r="B525" s="1" t="str">
        <f t="shared" si="25"/>
        <v>57</v>
      </c>
      <c r="C525" s="1" t="s">
        <v>1016</v>
      </c>
      <c r="D525" s="1">
        <v>1</v>
      </c>
      <c r="E525" s="1" t="str">
        <f t="shared" si="26"/>
        <v>'http://www.lamoda.ru/p/MP002XM20VIJ',</v>
      </c>
      <c r="F525" s="1" t="str">
        <f>_xlfn.XLOOKUP("http://www.lamoda.ru/p/"&amp;C525,Парсинг!C:C,Парсинг!B:B,"ERR",0)</f>
        <v>55,59,61,</v>
      </c>
    </row>
    <row r="526" spans="1:6" x14ac:dyDescent="0.25">
      <c r="A526" s="1" t="s">
        <v>1017</v>
      </c>
      <c r="B526" s="1" t="str">
        <f t="shared" si="25"/>
        <v>57</v>
      </c>
      <c r="C526" s="1" t="s">
        <v>1018</v>
      </c>
      <c r="D526" s="1">
        <v>1</v>
      </c>
      <c r="E526" s="1" t="str">
        <f t="shared" si="26"/>
        <v>'http://www.lamoda.ru/p/MP002XM20VIK',</v>
      </c>
      <c r="F526" s="1" t="str">
        <f>_xlfn.XLOOKUP("http://www.lamoda.ru/p/"&amp;C526,Парсинг!C:C,Парсинг!B:B,"ERR",0)</f>
        <v>55,59,61,63,</v>
      </c>
    </row>
    <row r="527" spans="1:6" x14ac:dyDescent="0.25">
      <c r="A527" s="1" t="s">
        <v>1019</v>
      </c>
      <c r="B527" s="1" t="str">
        <f t="shared" si="25"/>
        <v>55</v>
      </c>
      <c r="C527" s="1" t="s">
        <v>255</v>
      </c>
      <c r="D527" s="1">
        <v>1</v>
      </c>
      <c r="E527" s="1" t="str">
        <f t="shared" si="26"/>
        <v>'http://www.lamoda.ru/p/MP002XM246AT',</v>
      </c>
      <c r="F527" s="1" t="str">
        <f>_xlfn.XLOOKUP("http://www.lamoda.ru/p/"&amp;C527,Парсинг!C:C,Парсинг!B:B,"ERR",0)</f>
        <v>56,58,61,</v>
      </c>
    </row>
    <row r="528" spans="1:6" x14ac:dyDescent="0.25">
      <c r="A528" s="1" t="s">
        <v>1020</v>
      </c>
      <c r="B528" s="1" t="str">
        <f t="shared" si="25"/>
        <v>60</v>
      </c>
      <c r="C528" s="1" t="s">
        <v>255</v>
      </c>
      <c r="D528" s="1">
        <v>1</v>
      </c>
      <c r="E528" s="1" t="str">
        <f t="shared" si="26"/>
        <v>'http://www.lamoda.ru/p/MP002XM246AT',</v>
      </c>
      <c r="F528" s="1" t="str">
        <f>_xlfn.XLOOKUP("http://www.lamoda.ru/p/"&amp;C528,Парсинг!C:C,Парсинг!B:B,"ERR",0)</f>
        <v>56,58,61,</v>
      </c>
    </row>
    <row r="529" spans="1:6" x14ac:dyDescent="0.25">
      <c r="A529" s="1" t="s">
        <v>1021</v>
      </c>
      <c r="B529" s="1" t="str">
        <f t="shared" si="25"/>
        <v>58</v>
      </c>
      <c r="C529" s="1" t="s">
        <v>1022</v>
      </c>
      <c r="D529" s="1">
        <v>1</v>
      </c>
      <c r="E529" s="1" t="str">
        <f t="shared" si="26"/>
        <v>'http://www.lamoda.ru/p/MP002XM246AU',</v>
      </c>
      <c r="F529" s="1" t="str">
        <f>_xlfn.XLOOKUP("http://www.lamoda.ru/p/"&amp;C529,Парсинг!C:C,Парсинг!B:B,"ERR",0)</f>
        <v>55,56,57,61,</v>
      </c>
    </row>
    <row r="530" spans="1:6" x14ac:dyDescent="0.25">
      <c r="A530" s="1" t="s">
        <v>1023</v>
      </c>
      <c r="B530" s="1" t="str">
        <f t="shared" si="25"/>
        <v>59</v>
      </c>
      <c r="C530" s="1" t="s">
        <v>1022</v>
      </c>
      <c r="D530" s="1">
        <v>1</v>
      </c>
      <c r="E530" s="1" t="str">
        <f t="shared" si="26"/>
        <v>'http://www.lamoda.ru/p/MP002XM246AU',</v>
      </c>
      <c r="F530" s="1" t="str">
        <f>_xlfn.XLOOKUP("http://www.lamoda.ru/p/"&amp;C530,Парсинг!C:C,Парсинг!B:B,"ERR",0)</f>
        <v>55,56,57,61,</v>
      </c>
    </row>
    <row r="531" spans="1:6" x14ac:dyDescent="0.25">
      <c r="A531" s="1" t="s">
        <v>1024</v>
      </c>
      <c r="B531" s="1" t="str">
        <f t="shared" si="25"/>
        <v>60</v>
      </c>
      <c r="C531" s="1" t="s">
        <v>1022</v>
      </c>
      <c r="D531" s="1">
        <v>1</v>
      </c>
      <c r="E531" s="1" t="str">
        <f t="shared" si="26"/>
        <v>'http://www.lamoda.ru/p/MP002XM246AU',</v>
      </c>
      <c r="F531" s="1" t="str">
        <f>_xlfn.XLOOKUP("http://www.lamoda.ru/p/"&amp;C531,Парсинг!C:C,Парсинг!B:B,"ERR",0)</f>
        <v>55,56,57,61,</v>
      </c>
    </row>
    <row r="532" spans="1:6" x14ac:dyDescent="0.25">
      <c r="A532" s="1" t="s">
        <v>1025</v>
      </c>
      <c r="B532" s="1" t="str">
        <f t="shared" si="25"/>
        <v>57</v>
      </c>
      <c r="C532" s="1" t="s">
        <v>1026</v>
      </c>
      <c r="D532" s="1">
        <v>1</v>
      </c>
      <c r="E532" s="1" t="str">
        <f t="shared" si="26"/>
        <v>'http://www.lamoda.ru/p/MP002XM246AV',</v>
      </c>
      <c r="F532" s="1" t="str">
        <f>_xlfn.XLOOKUP("http://www.lamoda.ru/p/"&amp;C532,Парсинг!C:C,Парсинг!B:B,"ERR",0)</f>
        <v>55,56,58,60,</v>
      </c>
    </row>
    <row r="533" spans="1:6" x14ac:dyDescent="0.25">
      <c r="A533" s="1" t="s">
        <v>1027</v>
      </c>
      <c r="B533" s="1" t="str">
        <f t="shared" si="25"/>
        <v>59</v>
      </c>
      <c r="C533" s="1" t="s">
        <v>1026</v>
      </c>
      <c r="D533" s="1">
        <v>1</v>
      </c>
      <c r="E533" s="1" t="str">
        <f t="shared" si="26"/>
        <v>'http://www.lamoda.ru/p/MP002XM246AV',</v>
      </c>
      <c r="F533" s="1" t="str">
        <f>_xlfn.XLOOKUP("http://www.lamoda.ru/p/"&amp;C533,Парсинг!C:C,Парсинг!B:B,"ERR",0)</f>
        <v>55,56,58,60,</v>
      </c>
    </row>
    <row r="534" spans="1:6" x14ac:dyDescent="0.25">
      <c r="A534" s="1" t="s">
        <v>1028</v>
      </c>
      <c r="B534" s="1" t="str">
        <f t="shared" si="25"/>
        <v>61</v>
      </c>
      <c r="C534" s="1" t="s">
        <v>1026</v>
      </c>
      <c r="D534" s="1">
        <v>1</v>
      </c>
      <c r="E534" s="1" t="str">
        <f t="shared" si="26"/>
        <v>'http://www.lamoda.ru/p/MP002XM246AV',</v>
      </c>
      <c r="F534" s="1" t="str">
        <f>_xlfn.XLOOKUP("http://www.lamoda.ru/p/"&amp;C534,Парсинг!C:C,Парсинг!B:B,"ERR",0)</f>
        <v>55,56,58,60,</v>
      </c>
    </row>
    <row r="535" spans="1:6" x14ac:dyDescent="0.25">
      <c r="A535" s="1" t="s">
        <v>1029</v>
      </c>
      <c r="B535" s="1" t="str">
        <f t="shared" si="25"/>
        <v>59</v>
      </c>
      <c r="C535" s="1" t="s">
        <v>1030</v>
      </c>
      <c r="D535" s="1">
        <v>1</v>
      </c>
      <c r="E535" s="1" t="str">
        <f t="shared" si="26"/>
        <v>'http://www.lamoda.ru/p/MP002XM246AW',</v>
      </c>
      <c r="F535" s="1" t="str">
        <f>_xlfn.XLOOKUP("http://www.lamoda.ru/p/"&amp;C535,Парсинг!C:C,Парсинг!B:B,"ERR",0)</f>
        <v>55,56,57,58,60,62,</v>
      </c>
    </row>
    <row r="536" spans="1:6" x14ac:dyDescent="0.25">
      <c r="A536" s="1" t="s">
        <v>1031</v>
      </c>
      <c r="B536" s="1" t="str">
        <f t="shared" si="25"/>
        <v>61</v>
      </c>
      <c r="C536" s="1" t="s">
        <v>1030</v>
      </c>
      <c r="D536" s="1">
        <v>1</v>
      </c>
      <c r="E536" s="1" t="str">
        <f t="shared" si="26"/>
        <v>'http://www.lamoda.ru/p/MP002XM246AW',</v>
      </c>
      <c r="F536" s="1" t="str">
        <f>_xlfn.XLOOKUP("http://www.lamoda.ru/p/"&amp;C536,Парсинг!C:C,Парсинг!B:B,"ERR",0)</f>
        <v>55,56,57,58,60,62,</v>
      </c>
    </row>
    <row r="537" spans="1:6" x14ac:dyDescent="0.25">
      <c r="A537" s="1" t="s">
        <v>1032</v>
      </c>
      <c r="B537" s="1" t="str">
        <f t="shared" si="25"/>
        <v>90</v>
      </c>
      <c r="C537" s="1" t="s">
        <v>1033</v>
      </c>
      <c r="D537" s="1">
        <v>1</v>
      </c>
      <c r="E537" s="1" t="str">
        <f t="shared" si="26"/>
        <v>'http://www.lamoda.ru/p/MP002XM24QW2',</v>
      </c>
      <c r="F537" s="1" t="str">
        <f>_xlfn.XLOOKUP("http://www.lamoda.ru/p/"&amp;C537,Парсинг!C:C,Парсинг!B:B,"ERR",0)</f>
        <v>22,23,26,27,</v>
      </c>
    </row>
    <row r="538" spans="1:6" x14ac:dyDescent="0.25">
      <c r="A538" s="1" t="s">
        <v>1034</v>
      </c>
      <c r="B538" s="1" t="str">
        <f t="shared" si="25"/>
        <v>85</v>
      </c>
      <c r="C538" s="1" t="s">
        <v>1035</v>
      </c>
      <c r="D538" s="1">
        <v>1</v>
      </c>
      <c r="E538" s="1" t="str">
        <f t="shared" si="26"/>
        <v>'http://www.lamoda.ru/p/MP002XM24QW6',</v>
      </c>
      <c r="F538" s="1" t="str">
        <f>_xlfn.XLOOKUP("http://www.lamoda.ru/p/"&amp;C538,Парсинг!C:C,Парсинг!B:B,"ERR",0)</f>
        <v>22,26,27,</v>
      </c>
    </row>
    <row r="539" spans="1:6" x14ac:dyDescent="0.25">
      <c r="A539" s="1" t="s">
        <v>1036</v>
      </c>
      <c r="B539" s="1" t="str">
        <f t="shared" si="25"/>
        <v>09</v>
      </c>
      <c r="C539" s="1" t="s">
        <v>1035</v>
      </c>
      <c r="D539" s="1">
        <v>1</v>
      </c>
      <c r="E539" s="1" t="str">
        <f t="shared" si="26"/>
        <v>'http://www.lamoda.ru/p/MP002XM24QW6',</v>
      </c>
      <c r="F539" s="1" t="str">
        <f>_xlfn.XLOOKUP("http://www.lamoda.ru/p/"&amp;C539,Парсинг!C:C,Парсинг!B:B,"ERR",0)</f>
        <v>22,26,27,</v>
      </c>
    </row>
    <row r="540" spans="1:6" x14ac:dyDescent="0.25">
      <c r="A540" s="1" t="s">
        <v>14</v>
      </c>
      <c r="B540" s="1" t="str">
        <f t="shared" si="25"/>
        <v>60</v>
      </c>
      <c r="C540" s="1" t="s">
        <v>1037</v>
      </c>
      <c r="D540" s="1">
        <v>1</v>
      </c>
      <c r="E540" s="1" t="str">
        <f t="shared" si="26"/>
        <v>'http://www.lamoda.ru/p/MP002XU02EVH',</v>
      </c>
      <c r="F540" s="1" t="str">
        <f>_xlfn.XLOOKUP("http://www.lamoda.ru/p/"&amp;C540,Парсинг!C:C,Парсинг!B:B,"ERR",0)</f>
        <v>56,57,58,59,61,</v>
      </c>
    </row>
    <row r="541" spans="1:6" x14ac:dyDescent="0.25">
      <c r="A541" s="1" t="s">
        <v>1038</v>
      </c>
      <c r="B541" s="1" t="str">
        <f t="shared" si="25"/>
        <v>61</v>
      </c>
      <c r="C541" s="1" t="s">
        <v>1039</v>
      </c>
      <c r="D541" s="1">
        <v>1</v>
      </c>
      <c r="E541" s="1" t="str">
        <f t="shared" si="26"/>
        <v>'http://www.lamoda.ru/p/MP002XU02EVJ',</v>
      </c>
      <c r="F541" s="1" t="str">
        <f>_xlfn.XLOOKUP("http://www.lamoda.ru/p/"&amp;C541,Парсинг!C:C,Парсинг!B:B,"ERR",0)</f>
        <v>55,56,57,58,59,60,</v>
      </c>
    </row>
    <row r="542" spans="1:6" x14ac:dyDescent="0.25">
      <c r="A542" s="1" t="s">
        <v>1040</v>
      </c>
      <c r="B542" s="1" t="str">
        <f t="shared" si="25"/>
        <v>57</v>
      </c>
      <c r="C542" s="1" t="s">
        <v>1041</v>
      </c>
      <c r="D542" s="1">
        <v>1</v>
      </c>
      <c r="E542" s="1" t="str">
        <f t="shared" si="26"/>
        <v>'http://www.lamoda.ru/p/MP002XU02EVK',</v>
      </c>
      <c r="F542" s="1" t="str">
        <f>_xlfn.XLOOKUP("http://www.lamoda.ru/p/"&amp;C542,Парсинг!C:C,Парсинг!B:B,"ERR",0)</f>
        <v>55,61,</v>
      </c>
    </row>
    <row r="543" spans="1:6" x14ac:dyDescent="0.25">
      <c r="A543" s="1" t="s">
        <v>1042</v>
      </c>
      <c r="B543" s="1" t="str">
        <f t="shared" si="25"/>
        <v>59</v>
      </c>
      <c r="C543" s="1" t="s">
        <v>1041</v>
      </c>
      <c r="D543" s="1">
        <v>1</v>
      </c>
      <c r="E543" s="1" t="str">
        <f t="shared" si="26"/>
        <v>'http://www.lamoda.ru/p/MP002XU02EVK',</v>
      </c>
      <c r="F543" s="1" t="str">
        <f>_xlfn.XLOOKUP("http://www.lamoda.ru/p/"&amp;C543,Парсинг!C:C,Парсинг!B:B,"ERR",0)</f>
        <v>55,61,</v>
      </c>
    </row>
    <row r="544" spans="1:6" x14ac:dyDescent="0.25">
      <c r="A544" s="1" t="s">
        <v>1043</v>
      </c>
      <c r="B544" s="1" t="str">
        <f t="shared" si="25"/>
        <v>59</v>
      </c>
      <c r="C544" s="1" t="s">
        <v>124</v>
      </c>
      <c r="D544" s="1">
        <v>1</v>
      </c>
      <c r="E544" s="1" t="str">
        <f t="shared" si="26"/>
        <v>'http://www.lamoda.ru/p/MP002XU02EVO',</v>
      </c>
      <c r="F544" s="1" t="str">
        <f>_xlfn.XLOOKUP("http://www.lamoda.ru/p/"&amp;C544,Парсинг!C:C,Парсинг!B:B,"ERR",0)</f>
        <v>55,61,</v>
      </c>
    </row>
    <row r="545" spans="1:6" x14ac:dyDescent="0.25">
      <c r="A545" s="1" t="s">
        <v>1044</v>
      </c>
      <c r="B545" s="1" t="str">
        <f t="shared" si="25"/>
        <v>59</v>
      </c>
      <c r="C545" s="1" t="s">
        <v>1045</v>
      </c>
      <c r="D545" s="1">
        <v>1</v>
      </c>
      <c r="E545" s="1" t="str">
        <f t="shared" si="26"/>
        <v>'http://www.lamoda.ru/p/MP002XU02EVP',</v>
      </c>
      <c r="F545" s="1" t="str">
        <f>_xlfn.XLOOKUP("http://www.lamoda.ru/p/"&amp;C545,Парсинг!C:C,Парсинг!B:B,"ERR",0)</f>
        <v>55,57,61,</v>
      </c>
    </row>
    <row r="546" spans="1:6" x14ac:dyDescent="0.25">
      <c r="A546" s="1" t="s">
        <v>1046</v>
      </c>
      <c r="B546" s="1" t="str">
        <f t="shared" si="25"/>
        <v>61</v>
      </c>
      <c r="C546" s="1" t="s">
        <v>1045</v>
      </c>
      <c r="D546" s="1">
        <v>1</v>
      </c>
      <c r="E546" s="1" t="str">
        <f t="shared" si="26"/>
        <v>'http://www.lamoda.ru/p/MP002XU02EVP',</v>
      </c>
      <c r="F546" s="1" t="str">
        <f>_xlfn.XLOOKUP("http://www.lamoda.ru/p/"&amp;C546,Парсинг!C:C,Парсинг!B:B,"ERR",0)</f>
        <v>55,57,61,</v>
      </c>
    </row>
    <row r="547" spans="1:6" x14ac:dyDescent="0.25">
      <c r="A547" s="1" t="s">
        <v>1047</v>
      </c>
      <c r="B547" s="1" t="str">
        <f t="shared" si="25"/>
        <v>55</v>
      </c>
      <c r="C547" s="1" t="s">
        <v>1048</v>
      </c>
      <c r="D547" s="1">
        <v>1</v>
      </c>
      <c r="E547" s="1" t="str">
        <f t="shared" si="26"/>
        <v>'http://www.lamoda.ru/p/MP002XU02EVR',</v>
      </c>
      <c r="F547" s="1" t="str">
        <f>_xlfn.XLOOKUP("http://www.lamoda.ru/p/"&amp;C547,Парсинг!C:C,Парсинг!B:B,"ERR",0)</f>
        <v>57,59,61,</v>
      </c>
    </row>
    <row r="548" spans="1:6" x14ac:dyDescent="0.25">
      <c r="A548" s="1" t="s">
        <v>1049</v>
      </c>
      <c r="B548" s="1" t="str">
        <f t="shared" si="25"/>
        <v>00</v>
      </c>
      <c r="C548" s="1" t="s">
        <v>1050</v>
      </c>
      <c r="D548" s="1">
        <v>1</v>
      </c>
      <c r="E548" s="1" t="str">
        <f t="shared" si="26"/>
        <v>'http://www.lamoda.ru/p/MP002XU02HKM',</v>
      </c>
      <c r="F548" s="1" t="str">
        <f>_xlfn.XLOOKUP("http://www.lamoda.ru/p/"&amp;C548,Парсинг!C:C,Парсинг!B:B,"ERR",0)</f>
        <v>O/S</v>
      </c>
    </row>
    <row r="549" spans="1:6" x14ac:dyDescent="0.25">
      <c r="A549" s="1" t="s">
        <v>1051</v>
      </c>
      <c r="B549" s="1" t="str">
        <f t="shared" si="25"/>
        <v>57</v>
      </c>
      <c r="C549" s="1" t="s">
        <v>1052</v>
      </c>
      <c r="D549" s="1">
        <v>1</v>
      </c>
      <c r="E549" s="1" t="str">
        <f t="shared" si="26"/>
        <v>'http://www.lamoda.ru/p/MP002XU02HKW',</v>
      </c>
      <c r="F549" s="1" t="str">
        <f>_xlfn.XLOOKUP("http://www.lamoda.ru/p/"&amp;C549,Парсинг!C:C,Парсинг!B:B,"ERR",0)</f>
        <v>55,59,</v>
      </c>
    </row>
    <row r="550" spans="1:6" x14ac:dyDescent="0.25">
      <c r="A550" s="1" t="s">
        <v>1053</v>
      </c>
      <c r="B550" s="1" t="str">
        <f t="shared" si="25"/>
        <v>61</v>
      </c>
      <c r="C550" s="1" t="s">
        <v>1052</v>
      </c>
      <c r="D550" s="1">
        <v>1</v>
      </c>
      <c r="E550" s="1" t="str">
        <f t="shared" si="26"/>
        <v>'http://www.lamoda.ru/p/MP002XU02HKW',</v>
      </c>
      <c r="F550" s="1" t="str">
        <f>_xlfn.XLOOKUP("http://www.lamoda.ru/p/"&amp;C550,Парсинг!C:C,Парсинг!B:B,"ERR",0)</f>
        <v>55,59,</v>
      </c>
    </row>
    <row r="551" spans="1:6" x14ac:dyDescent="0.25">
      <c r="A551" s="1" t="s">
        <v>1054</v>
      </c>
      <c r="B551" s="1" t="str">
        <f t="shared" si="25"/>
        <v>57</v>
      </c>
      <c r="C551" s="1" t="s">
        <v>1055</v>
      </c>
      <c r="D551" s="1">
        <v>1</v>
      </c>
      <c r="E551" s="1" t="str">
        <f t="shared" si="26"/>
        <v>'http://www.lamoda.ru/p/MP002XU02HL1',</v>
      </c>
      <c r="F551" s="1" t="str">
        <f>_xlfn.XLOOKUP("http://www.lamoda.ru/p/"&amp;C551,Парсинг!C:C,Парсинг!B:B,"ERR",0)</f>
        <v>55,59,61,63,</v>
      </c>
    </row>
    <row r="552" spans="1:6" x14ac:dyDescent="0.25">
      <c r="A552" s="1" t="s">
        <v>1056</v>
      </c>
      <c r="B552" s="1" t="str">
        <f t="shared" si="25"/>
        <v>57</v>
      </c>
      <c r="C552" s="1" t="s">
        <v>1057</v>
      </c>
      <c r="D552" s="1">
        <v>1</v>
      </c>
      <c r="E552" s="1" t="str">
        <f t="shared" si="26"/>
        <v>'http://www.lamoda.ru/p/MP002XU02HL3',</v>
      </c>
      <c r="F552" s="1" t="str">
        <f>_xlfn.XLOOKUP("http://www.lamoda.ru/p/"&amp;C552,Парсинг!C:C,Парсинг!B:B,"ERR",0)</f>
        <v>55,59,61,</v>
      </c>
    </row>
    <row r="553" spans="1:6" x14ac:dyDescent="0.25">
      <c r="A553" s="1" t="s">
        <v>1058</v>
      </c>
      <c r="B553" s="1" t="str">
        <f t="shared" si="25"/>
        <v>61</v>
      </c>
      <c r="C553" s="1" t="s">
        <v>1059</v>
      </c>
      <c r="D553" s="1">
        <v>1</v>
      </c>
      <c r="E553" s="1" t="str">
        <f t="shared" si="26"/>
        <v>'http://www.lamoda.ru/p/MP002XU02HL4',</v>
      </c>
      <c r="F553" s="1" t="str">
        <f>_xlfn.XLOOKUP("http://www.lamoda.ru/p/"&amp;C553,Парсинг!C:C,Парсинг!B:B,"ERR",0)</f>
        <v>O/S</v>
      </c>
    </row>
    <row r="554" spans="1:6" x14ac:dyDescent="0.25">
      <c r="A554" s="1" t="s">
        <v>1060</v>
      </c>
      <c r="B554" s="1" t="str">
        <f t="shared" si="25"/>
        <v>55</v>
      </c>
      <c r="C554" s="1" t="s">
        <v>258</v>
      </c>
      <c r="D554" s="1">
        <v>1</v>
      </c>
      <c r="E554" s="1" t="str">
        <f t="shared" si="26"/>
        <v>'http://www.lamoda.ru/p/MP002XU02HL6',</v>
      </c>
      <c r="F554" s="1" t="str">
        <f>_xlfn.XLOOKUP("http://www.lamoda.ru/p/"&amp;C554,Парсинг!C:C,Парсинг!B:B,"ERR",0)</f>
        <v>57,63,</v>
      </c>
    </row>
    <row r="555" spans="1:6" x14ac:dyDescent="0.25">
      <c r="A555" s="1" t="s">
        <v>1061</v>
      </c>
      <c r="B555" s="1" t="str">
        <f t="shared" si="25"/>
        <v>61</v>
      </c>
      <c r="C555" s="1" t="s">
        <v>258</v>
      </c>
      <c r="D555" s="1">
        <v>1</v>
      </c>
      <c r="E555" s="1" t="str">
        <f t="shared" si="26"/>
        <v>'http://www.lamoda.ru/p/MP002XU02HL6',</v>
      </c>
      <c r="F555" s="1" t="str">
        <f>_xlfn.XLOOKUP("http://www.lamoda.ru/p/"&amp;C555,Парсинг!C:C,Парсинг!B:B,"ERR",0)</f>
        <v>57,63,</v>
      </c>
    </row>
    <row r="556" spans="1:6" x14ac:dyDescent="0.25">
      <c r="A556" s="1" t="s">
        <v>1062</v>
      </c>
      <c r="B556" s="1" t="str">
        <f t="shared" si="25"/>
        <v>59</v>
      </c>
      <c r="C556" s="1" t="s">
        <v>1063</v>
      </c>
      <c r="D556" s="1">
        <v>1</v>
      </c>
      <c r="E556" s="1" t="str">
        <f t="shared" si="26"/>
        <v>'http://www.lamoda.ru/p/MP002XU02HL7',</v>
      </c>
      <c r="F556" s="1" t="str">
        <f>_xlfn.XLOOKUP("http://www.lamoda.ru/p/"&amp;C556,Парсинг!C:C,Парсинг!B:B,"ERR",0)</f>
        <v>55,57,61,63,</v>
      </c>
    </row>
    <row r="557" spans="1:6" x14ac:dyDescent="0.25">
      <c r="A557" s="1" t="s">
        <v>1064</v>
      </c>
      <c r="B557" s="1" t="str">
        <f t="shared" si="25"/>
        <v>59</v>
      </c>
      <c r="C557" s="1" t="s">
        <v>1065</v>
      </c>
      <c r="D557" s="1">
        <v>1</v>
      </c>
      <c r="E557" s="1" t="str">
        <f t="shared" si="26"/>
        <v>'http://www.lamoda.ru/p/MP002XU02HLB',</v>
      </c>
      <c r="F557" s="1" t="str">
        <f>_xlfn.XLOOKUP("http://www.lamoda.ru/p/"&amp;C557,Парсинг!C:C,Парсинг!B:B,"ERR",0)</f>
        <v>O/S</v>
      </c>
    </row>
    <row r="558" spans="1:6" x14ac:dyDescent="0.25">
      <c r="A558" s="1" t="s">
        <v>1066</v>
      </c>
      <c r="B558" s="1" t="str">
        <f t="shared" si="25"/>
        <v>61</v>
      </c>
      <c r="C558" s="1" t="s">
        <v>1065</v>
      </c>
      <c r="D558" s="1">
        <v>1</v>
      </c>
      <c r="E558" s="1" t="str">
        <f t="shared" si="26"/>
        <v>'http://www.lamoda.ru/p/MP002XU02HLB',</v>
      </c>
      <c r="F558" s="1" t="str">
        <f>_xlfn.XLOOKUP("http://www.lamoda.ru/p/"&amp;C558,Парсинг!C:C,Парсинг!B:B,"ERR",0)</f>
        <v>O/S</v>
      </c>
    </row>
    <row r="559" spans="1:6" x14ac:dyDescent="0.25">
      <c r="A559" s="1" t="s">
        <v>1067</v>
      </c>
      <c r="B559" s="1" t="str">
        <f t="shared" si="25"/>
        <v>57</v>
      </c>
      <c r="C559" s="1" t="s">
        <v>1068</v>
      </c>
      <c r="D559" s="1">
        <v>1</v>
      </c>
      <c r="E559" s="1" t="str">
        <f t="shared" si="26"/>
        <v>'http://www.lamoda.ru/p/MP002XU02HNE',</v>
      </c>
      <c r="F559" s="1">
        <f>_xlfn.XLOOKUP("http://www.lamoda.ru/p/"&amp;C559,Парсинг!C:C,Парсинг!B:B,"ERR",0)</f>
        <v>55</v>
      </c>
    </row>
    <row r="560" spans="1:6" x14ac:dyDescent="0.25">
      <c r="A560" s="1" t="s">
        <v>1069</v>
      </c>
      <c r="B560" s="1" t="str">
        <f t="shared" si="25"/>
        <v>61</v>
      </c>
      <c r="C560" s="1" t="s">
        <v>1068</v>
      </c>
      <c r="D560" s="1">
        <v>1</v>
      </c>
      <c r="E560" s="1" t="str">
        <f t="shared" si="26"/>
        <v>'http://www.lamoda.ru/p/MP002XU02HNE',</v>
      </c>
      <c r="F560" s="1">
        <f>_xlfn.XLOOKUP("http://www.lamoda.ru/p/"&amp;C560,Парсинг!C:C,Парсинг!B:B,"ERR",0)</f>
        <v>55</v>
      </c>
    </row>
    <row r="561" spans="1:6" x14ac:dyDescent="0.25">
      <c r="A561" s="1" t="s">
        <v>1070</v>
      </c>
      <c r="B561" s="1" t="str">
        <f t="shared" si="25"/>
        <v>61</v>
      </c>
      <c r="C561" s="1" t="s">
        <v>260</v>
      </c>
      <c r="D561" s="1">
        <v>1</v>
      </c>
      <c r="E561" s="1" t="str">
        <f t="shared" si="26"/>
        <v>'http://www.lamoda.ru/p/MP002XU02HOD',</v>
      </c>
      <c r="F561" s="1" t="str">
        <f>_xlfn.XLOOKUP("http://www.lamoda.ru/p/"&amp;C561,Парсинг!C:C,Парсинг!B:B,"ERR",0)</f>
        <v>55,59,</v>
      </c>
    </row>
    <row r="562" spans="1:6" x14ac:dyDescent="0.25">
      <c r="A562" s="1" t="s">
        <v>1071</v>
      </c>
      <c r="B562" s="1" t="str">
        <f t="shared" si="25"/>
        <v>56</v>
      </c>
      <c r="C562" s="1" t="s">
        <v>262</v>
      </c>
      <c r="D562" s="1">
        <v>1</v>
      </c>
      <c r="E562" s="1" t="str">
        <f t="shared" si="26"/>
        <v>'http://www.lamoda.ru/p/MP002XU02HOE',</v>
      </c>
      <c r="F562" s="1" t="str">
        <f>_xlfn.XLOOKUP("http://www.lamoda.ru/p/"&amp;C562,Парсинг!C:C,Парсинг!B:B,"ERR",0)</f>
        <v>55,58,62,63,</v>
      </c>
    </row>
    <row r="563" spans="1:6" x14ac:dyDescent="0.25">
      <c r="A563" s="1" t="s">
        <v>1072</v>
      </c>
      <c r="B563" s="1" t="str">
        <f t="shared" si="25"/>
        <v>57</v>
      </c>
      <c r="C563" s="1" t="s">
        <v>262</v>
      </c>
      <c r="D563" s="1">
        <v>1</v>
      </c>
      <c r="E563" s="1" t="str">
        <f t="shared" si="26"/>
        <v>'http://www.lamoda.ru/p/MP002XU02HOE',</v>
      </c>
      <c r="F563" s="1" t="str">
        <f>_xlfn.XLOOKUP("http://www.lamoda.ru/p/"&amp;C563,Парсинг!C:C,Парсинг!B:B,"ERR",0)</f>
        <v>55,58,62,63,</v>
      </c>
    </row>
    <row r="564" spans="1:6" x14ac:dyDescent="0.25">
      <c r="A564" s="1" t="s">
        <v>1073</v>
      </c>
      <c r="B564" s="1" t="str">
        <f t="shared" si="25"/>
        <v>59</v>
      </c>
      <c r="C564" s="1" t="s">
        <v>262</v>
      </c>
      <c r="D564" s="1">
        <v>1</v>
      </c>
      <c r="E564" s="1" t="str">
        <f t="shared" si="26"/>
        <v>'http://www.lamoda.ru/p/MP002XU02HOE',</v>
      </c>
      <c r="F564" s="1" t="str">
        <f>_xlfn.XLOOKUP("http://www.lamoda.ru/p/"&amp;C564,Парсинг!C:C,Парсинг!B:B,"ERR",0)</f>
        <v>55,58,62,63,</v>
      </c>
    </row>
    <row r="565" spans="1:6" x14ac:dyDescent="0.25">
      <c r="A565" s="1" t="s">
        <v>1074</v>
      </c>
      <c r="B565" s="1" t="str">
        <f t="shared" si="25"/>
        <v>60</v>
      </c>
      <c r="C565" s="1" t="s">
        <v>262</v>
      </c>
      <c r="D565" s="1">
        <v>1</v>
      </c>
      <c r="E565" s="1" t="str">
        <f t="shared" si="26"/>
        <v>'http://www.lamoda.ru/p/MP002XU02HOE',</v>
      </c>
      <c r="F565" s="1" t="str">
        <f>_xlfn.XLOOKUP("http://www.lamoda.ru/p/"&amp;C565,Парсинг!C:C,Парсинг!B:B,"ERR",0)</f>
        <v>55,58,62,63,</v>
      </c>
    </row>
    <row r="566" spans="1:6" x14ac:dyDescent="0.25">
      <c r="A566" s="1" t="s">
        <v>1075</v>
      </c>
      <c r="B566" s="1" t="str">
        <f t="shared" si="25"/>
        <v>55</v>
      </c>
      <c r="C566" s="1" t="s">
        <v>266</v>
      </c>
      <c r="D566" s="1">
        <v>1</v>
      </c>
      <c r="E566" s="1" t="str">
        <f t="shared" si="26"/>
        <v>'http://www.lamoda.ru/p/MP002XU02HOP',</v>
      </c>
      <c r="F566" s="1">
        <f>_xlfn.XLOOKUP("http://www.lamoda.ru/p/"&amp;C566,Парсинг!C:C,Парсинг!B:B,"ERR",0)</f>
        <v>57</v>
      </c>
    </row>
    <row r="567" spans="1:6" x14ac:dyDescent="0.25">
      <c r="A567" s="1" t="s">
        <v>1076</v>
      </c>
      <c r="B567" s="1" t="str">
        <f t="shared" si="25"/>
        <v>61</v>
      </c>
      <c r="C567" s="1" t="s">
        <v>266</v>
      </c>
      <c r="D567" s="1">
        <v>1</v>
      </c>
      <c r="E567" s="1" t="str">
        <f t="shared" si="26"/>
        <v>'http://www.lamoda.ru/p/MP002XU02HOP',</v>
      </c>
      <c r="F567" s="1">
        <f>_xlfn.XLOOKUP("http://www.lamoda.ru/p/"&amp;C567,Парсинг!C:C,Парсинг!B:B,"ERR",0)</f>
        <v>57</v>
      </c>
    </row>
    <row r="568" spans="1:6" x14ac:dyDescent="0.25">
      <c r="A568" s="1" t="s">
        <v>1077</v>
      </c>
      <c r="B568" s="1" t="str">
        <f t="shared" si="25"/>
        <v>57</v>
      </c>
      <c r="C568" s="1" t="s">
        <v>1078</v>
      </c>
      <c r="D568" s="1">
        <v>1</v>
      </c>
      <c r="E568" s="1" t="str">
        <f t="shared" si="26"/>
        <v>'http://www.lamoda.ru/p/MP002XU02HOS',</v>
      </c>
      <c r="F568" s="1" t="str">
        <f>_xlfn.XLOOKUP("http://www.lamoda.ru/p/"&amp;C568,Парсинг!C:C,Парсинг!B:B,"ERR",0)</f>
        <v>55,59,61,</v>
      </c>
    </row>
    <row r="569" spans="1:6" x14ac:dyDescent="0.25">
      <c r="A569" s="1" t="s">
        <v>1079</v>
      </c>
      <c r="B569" s="1" t="str">
        <f t="shared" si="25"/>
        <v>57</v>
      </c>
      <c r="C569" s="1" t="s">
        <v>1080</v>
      </c>
      <c r="D569" s="1">
        <v>1</v>
      </c>
      <c r="E569" s="1" t="str">
        <f t="shared" si="26"/>
        <v>'http://www.lamoda.ru/p/MP002XU02HOT',</v>
      </c>
      <c r="F569" s="1" t="str">
        <f>_xlfn.XLOOKUP("http://www.lamoda.ru/p/"&amp;C569,Парсинг!C:C,Парсинг!B:B,"ERR",0)</f>
        <v>55,59,63,</v>
      </c>
    </row>
    <row r="570" spans="1:6" x14ac:dyDescent="0.25">
      <c r="A570" s="1" t="s">
        <v>1081</v>
      </c>
      <c r="B570" s="1" t="str">
        <f t="shared" si="25"/>
        <v>59</v>
      </c>
      <c r="C570" s="1" t="s">
        <v>1080</v>
      </c>
      <c r="D570" s="1">
        <v>1</v>
      </c>
      <c r="E570" s="1" t="str">
        <f t="shared" si="26"/>
        <v>'http://www.lamoda.ru/p/MP002XU02HOT',</v>
      </c>
      <c r="F570" s="1" t="str">
        <f>_xlfn.XLOOKUP("http://www.lamoda.ru/p/"&amp;C570,Парсинг!C:C,Парсинг!B:B,"ERR",0)</f>
        <v>55,59,63,</v>
      </c>
    </row>
    <row r="571" spans="1:6" x14ac:dyDescent="0.25">
      <c r="A571" s="1" t="s">
        <v>1082</v>
      </c>
      <c r="B571" s="1" t="str">
        <f t="shared" si="25"/>
        <v>61</v>
      </c>
      <c r="C571" s="1" t="s">
        <v>1080</v>
      </c>
      <c r="D571" s="1">
        <v>1</v>
      </c>
      <c r="E571" s="1" t="str">
        <f t="shared" si="26"/>
        <v>'http://www.lamoda.ru/p/MP002XU02HOT',</v>
      </c>
      <c r="F571" s="1" t="str">
        <f>_xlfn.XLOOKUP("http://www.lamoda.ru/p/"&amp;C571,Парсинг!C:C,Парсинг!B:B,"ERR",0)</f>
        <v>55,59,63,</v>
      </c>
    </row>
    <row r="572" spans="1:6" x14ac:dyDescent="0.25">
      <c r="A572" s="1" t="s">
        <v>1083</v>
      </c>
      <c r="B572" s="1" t="str">
        <f t="shared" si="25"/>
        <v>57</v>
      </c>
      <c r="C572" s="1" t="s">
        <v>1084</v>
      </c>
      <c r="D572" s="1">
        <v>1</v>
      </c>
      <c r="E572" s="1" t="str">
        <f t="shared" si="26"/>
        <v>'http://www.lamoda.ru/p/MP002XU02HP3',</v>
      </c>
      <c r="F572" s="1" t="str">
        <f>_xlfn.XLOOKUP("http://www.lamoda.ru/p/"&amp;C572,Парсинг!C:C,Парсинг!B:B,"ERR",0)</f>
        <v>55,59,61,</v>
      </c>
    </row>
    <row r="573" spans="1:6" x14ac:dyDescent="0.25">
      <c r="A573" s="1" t="s">
        <v>1085</v>
      </c>
      <c r="B573" s="1" t="str">
        <f t="shared" si="25"/>
        <v>57</v>
      </c>
      <c r="C573" s="1" t="s">
        <v>1086</v>
      </c>
      <c r="D573" s="1">
        <v>1</v>
      </c>
      <c r="E573" s="1" t="str">
        <f t="shared" si="26"/>
        <v>'http://www.lamoda.ru/p/MP002XU02HP5',</v>
      </c>
      <c r="F573" s="1" t="str">
        <f>_xlfn.XLOOKUP("http://www.lamoda.ru/p/"&amp;C573,Парсинг!C:C,Парсинг!B:B,"ERR",0)</f>
        <v>55,63,</v>
      </c>
    </row>
    <row r="574" spans="1:6" x14ac:dyDescent="0.25">
      <c r="A574" s="1" t="s">
        <v>1087</v>
      </c>
      <c r="B574" s="1" t="str">
        <f t="shared" si="25"/>
        <v>59</v>
      </c>
      <c r="C574" s="1" t="s">
        <v>1086</v>
      </c>
      <c r="D574" s="1">
        <v>1</v>
      </c>
      <c r="E574" s="1" t="str">
        <f t="shared" si="26"/>
        <v>'http://www.lamoda.ru/p/MP002XU02HP5',</v>
      </c>
      <c r="F574" s="1" t="str">
        <f>_xlfn.XLOOKUP("http://www.lamoda.ru/p/"&amp;C574,Парсинг!C:C,Парсинг!B:B,"ERR",0)</f>
        <v>55,63,</v>
      </c>
    </row>
    <row r="575" spans="1:6" x14ac:dyDescent="0.25">
      <c r="A575" s="1" t="s">
        <v>1088</v>
      </c>
      <c r="B575" s="1" t="str">
        <f t="shared" si="25"/>
        <v>61</v>
      </c>
      <c r="C575" s="1" t="s">
        <v>1086</v>
      </c>
      <c r="D575" s="1">
        <v>1</v>
      </c>
      <c r="E575" s="1" t="str">
        <f t="shared" si="26"/>
        <v>'http://www.lamoda.ru/p/MP002XU02HP5',</v>
      </c>
      <c r="F575" s="1" t="str">
        <f>_xlfn.XLOOKUP("http://www.lamoda.ru/p/"&amp;C575,Парсинг!C:C,Парсинг!B:B,"ERR",0)</f>
        <v>55,63,</v>
      </c>
    </row>
    <row r="576" spans="1:6" x14ac:dyDescent="0.25">
      <c r="A576" s="1" t="s">
        <v>1089</v>
      </c>
      <c r="B576" s="1" t="str">
        <f t="shared" si="25"/>
        <v>59</v>
      </c>
      <c r="C576" s="1" t="s">
        <v>1090</v>
      </c>
      <c r="D576" s="1">
        <v>1</v>
      </c>
      <c r="E576" s="1" t="str">
        <f t="shared" si="26"/>
        <v>'http://www.lamoda.ru/p/MP002XU02HP8',</v>
      </c>
      <c r="F576" s="1" t="str">
        <f>_xlfn.XLOOKUP("http://www.lamoda.ru/p/"&amp;C576,Парсинг!C:C,Парсинг!B:B,"ERR",0)</f>
        <v>55,57,63,</v>
      </c>
    </row>
    <row r="577" spans="1:6" x14ac:dyDescent="0.25">
      <c r="A577" s="1" t="s">
        <v>1091</v>
      </c>
      <c r="B577" s="1" t="str">
        <f t="shared" si="25"/>
        <v>61</v>
      </c>
      <c r="C577" s="1" t="s">
        <v>1090</v>
      </c>
      <c r="D577" s="1">
        <v>1</v>
      </c>
      <c r="E577" s="1" t="str">
        <f t="shared" si="26"/>
        <v>'http://www.lamoda.ru/p/MP002XU02HP8',</v>
      </c>
      <c r="F577" s="1" t="str">
        <f>_xlfn.XLOOKUP("http://www.lamoda.ru/p/"&amp;C577,Парсинг!C:C,Парсинг!B:B,"ERR",0)</f>
        <v>55,57,63,</v>
      </c>
    </row>
    <row r="578" spans="1:6" x14ac:dyDescent="0.25">
      <c r="A578" s="1" t="s">
        <v>1092</v>
      </c>
      <c r="B578" s="1" t="str">
        <f t="shared" si="25"/>
        <v>57</v>
      </c>
      <c r="C578" s="1" t="s">
        <v>1093</v>
      </c>
      <c r="D578" s="1">
        <v>1</v>
      </c>
      <c r="E578" s="1" t="str">
        <f t="shared" si="26"/>
        <v>'http://www.lamoda.ru/p/MP002XU02HP9',</v>
      </c>
      <c r="F578" s="1" t="str">
        <f>_xlfn.XLOOKUP("http://www.lamoda.ru/p/"&amp;C578,Парсинг!C:C,Парсинг!B:B,"ERR",0)</f>
        <v>55,57,63,</v>
      </c>
    </row>
    <row r="579" spans="1:6" x14ac:dyDescent="0.25">
      <c r="A579" s="1" t="s">
        <v>1094</v>
      </c>
      <c r="B579" s="1" t="str">
        <f t="shared" ref="B579:B642" si="27">RIGHT(A579,2)</f>
        <v>59</v>
      </c>
      <c r="C579" s="1" t="s">
        <v>1093</v>
      </c>
      <c r="D579" s="1">
        <v>1</v>
      </c>
      <c r="E579" s="1" t="str">
        <f t="shared" ref="E579:E642" si="28">"'http://www.lamoda.ru/p/"&amp;C579&amp;"',"</f>
        <v>'http://www.lamoda.ru/p/MP002XU02HP9',</v>
      </c>
      <c r="F579" s="1" t="str">
        <f>_xlfn.XLOOKUP("http://www.lamoda.ru/p/"&amp;C579,Парсинг!C:C,Парсинг!B:B,"ERR",0)</f>
        <v>55,57,63,</v>
      </c>
    </row>
    <row r="580" spans="1:6" x14ac:dyDescent="0.25">
      <c r="A580" s="1" t="s">
        <v>1095</v>
      </c>
      <c r="B580" s="1" t="str">
        <f t="shared" si="27"/>
        <v>61</v>
      </c>
      <c r="C580" s="1" t="s">
        <v>1093</v>
      </c>
      <c r="D580" s="1">
        <v>1</v>
      </c>
      <c r="E580" s="1" t="str">
        <f t="shared" si="28"/>
        <v>'http://www.lamoda.ru/p/MP002XU02HP9',</v>
      </c>
      <c r="F580" s="1" t="str">
        <f>_xlfn.XLOOKUP("http://www.lamoda.ru/p/"&amp;C580,Парсинг!C:C,Парсинг!B:B,"ERR",0)</f>
        <v>55,57,63,</v>
      </c>
    </row>
    <row r="581" spans="1:6" x14ac:dyDescent="0.25">
      <c r="A581" s="1" t="s">
        <v>1096</v>
      </c>
      <c r="B581" s="1" t="str">
        <f t="shared" si="27"/>
        <v>61</v>
      </c>
      <c r="C581" s="1" t="s">
        <v>1097</v>
      </c>
      <c r="D581" s="1">
        <v>1</v>
      </c>
      <c r="E581" s="1" t="str">
        <f t="shared" si="28"/>
        <v>'http://www.lamoda.ru/p/MP002XU02HPA',</v>
      </c>
      <c r="F581" s="1" t="str">
        <f>_xlfn.XLOOKUP("http://www.lamoda.ru/p/"&amp;C581,Парсинг!C:C,Парсинг!B:B,"ERR",0)</f>
        <v>57,59,63,</v>
      </c>
    </row>
    <row r="582" spans="1:6" x14ac:dyDescent="0.25">
      <c r="A582" s="1" t="s">
        <v>1098</v>
      </c>
      <c r="B582" s="1" t="str">
        <f t="shared" si="27"/>
        <v>00</v>
      </c>
      <c r="C582" s="1" t="s">
        <v>1099</v>
      </c>
      <c r="D582" s="1">
        <v>1</v>
      </c>
      <c r="E582" s="1" t="str">
        <f t="shared" si="28"/>
        <v>'http://www.lamoda.ru/p/MP002XU02HPE',</v>
      </c>
      <c r="F582" s="1" t="str">
        <f>_xlfn.XLOOKUP("http://www.lamoda.ru/p/"&amp;C582,Парсинг!C:C,Парсинг!B:B,"ERR",0)</f>
        <v>O/S</v>
      </c>
    </row>
    <row r="583" spans="1:6" x14ac:dyDescent="0.25">
      <c r="A583" s="1" t="s">
        <v>1100</v>
      </c>
      <c r="B583" s="1" t="str">
        <f t="shared" si="27"/>
        <v>59</v>
      </c>
      <c r="C583" s="1" t="s">
        <v>1101</v>
      </c>
      <c r="D583" s="1">
        <v>1</v>
      </c>
      <c r="E583" s="1" t="str">
        <f t="shared" si="28"/>
        <v>'http://www.lamoda.ru/p/MP002XU02HPQ',</v>
      </c>
      <c r="F583" s="1" t="str">
        <f>_xlfn.XLOOKUP("http://www.lamoda.ru/p/"&amp;C583,Парсинг!C:C,Парсинг!B:B,"ERR",0)</f>
        <v>57,61,63,</v>
      </c>
    </row>
    <row r="584" spans="1:6" x14ac:dyDescent="0.25">
      <c r="A584" s="1" t="s">
        <v>1102</v>
      </c>
      <c r="B584" s="1" t="str">
        <f t="shared" si="27"/>
        <v>59</v>
      </c>
      <c r="C584" s="1" t="s">
        <v>1103</v>
      </c>
      <c r="D584" s="1">
        <v>1</v>
      </c>
      <c r="E584" s="1" t="str">
        <f t="shared" si="28"/>
        <v>'http://www.lamoda.ru/p/MP002XU02HPW',</v>
      </c>
      <c r="F584" s="1" t="str">
        <f>_xlfn.XLOOKUP("http://www.lamoda.ru/p/"&amp;C584,Парсинг!C:C,Парсинг!B:B,"ERR",0)</f>
        <v>55,57,61,</v>
      </c>
    </row>
    <row r="585" spans="1:6" x14ac:dyDescent="0.25">
      <c r="A585" s="1" t="s">
        <v>1104</v>
      </c>
      <c r="B585" s="1" t="str">
        <f t="shared" si="27"/>
        <v>55</v>
      </c>
      <c r="C585" s="1" t="s">
        <v>1105</v>
      </c>
      <c r="D585" s="1">
        <v>1</v>
      </c>
      <c r="E585" s="1" t="str">
        <f t="shared" si="28"/>
        <v>'http://www.lamoda.ru/p/MP002XU02HQ2',</v>
      </c>
      <c r="F585" s="1" t="str">
        <f>_xlfn.XLOOKUP("http://www.lamoda.ru/p/"&amp;C585,Парсинг!C:C,Парсинг!B:B,"ERR",0)</f>
        <v>Всё доступно</v>
      </c>
    </row>
    <row r="586" spans="1:6" x14ac:dyDescent="0.25">
      <c r="A586" s="1" t="s">
        <v>1106</v>
      </c>
      <c r="B586" s="1" t="str">
        <f t="shared" si="27"/>
        <v>57</v>
      </c>
      <c r="C586" s="1" t="s">
        <v>1105</v>
      </c>
      <c r="D586" s="1">
        <v>1</v>
      </c>
      <c r="E586" s="1" t="str">
        <f t="shared" si="28"/>
        <v>'http://www.lamoda.ru/p/MP002XU02HQ2',</v>
      </c>
      <c r="F586" s="1" t="str">
        <f>_xlfn.XLOOKUP("http://www.lamoda.ru/p/"&amp;C586,Парсинг!C:C,Парсинг!B:B,"ERR",0)</f>
        <v>Всё доступно</v>
      </c>
    </row>
    <row r="587" spans="1:6" x14ac:dyDescent="0.25">
      <c r="A587" s="1" t="s">
        <v>1107</v>
      </c>
      <c r="B587" s="1" t="str">
        <f t="shared" si="27"/>
        <v>59</v>
      </c>
      <c r="C587" s="1" t="s">
        <v>1105</v>
      </c>
      <c r="D587" s="1">
        <v>1</v>
      </c>
      <c r="E587" s="1" t="str">
        <f t="shared" si="28"/>
        <v>'http://www.lamoda.ru/p/MP002XU02HQ2',</v>
      </c>
      <c r="F587" s="1" t="str">
        <f>_xlfn.XLOOKUP("http://www.lamoda.ru/p/"&amp;C587,Парсинг!C:C,Парсинг!B:B,"ERR",0)</f>
        <v>Всё доступно</v>
      </c>
    </row>
    <row r="588" spans="1:6" x14ac:dyDescent="0.25">
      <c r="A588" s="1" t="s">
        <v>1108</v>
      </c>
      <c r="B588" s="1" t="str">
        <f t="shared" si="27"/>
        <v>61</v>
      </c>
      <c r="C588" s="1" t="s">
        <v>1105</v>
      </c>
      <c r="D588" s="1">
        <v>1</v>
      </c>
      <c r="E588" s="1" t="str">
        <f t="shared" si="28"/>
        <v>'http://www.lamoda.ru/p/MP002XU02HQ2',</v>
      </c>
      <c r="F588" s="1" t="str">
        <f>_xlfn.XLOOKUP("http://www.lamoda.ru/p/"&amp;C588,Парсинг!C:C,Парсинг!B:B,"ERR",0)</f>
        <v>Всё доступно</v>
      </c>
    </row>
    <row r="589" spans="1:6" x14ac:dyDescent="0.25">
      <c r="A589" s="1" t="s">
        <v>1109</v>
      </c>
      <c r="B589" s="1" t="str">
        <f t="shared" si="27"/>
        <v>55</v>
      </c>
      <c r="C589" s="1" t="s">
        <v>1110</v>
      </c>
      <c r="D589" s="1">
        <v>1</v>
      </c>
      <c r="E589" s="1" t="str">
        <f t="shared" si="28"/>
        <v>'http://www.lamoda.ru/p/MP002XU02HQ5',</v>
      </c>
      <c r="F589" s="1" t="str">
        <f>_xlfn.XLOOKUP("http://www.lamoda.ru/p/"&amp;C589,Парсинг!C:C,Парсинг!B:B,"ERR",0)</f>
        <v>58,61,</v>
      </c>
    </row>
    <row r="590" spans="1:6" x14ac:dyDescent="0.25">
      <c r="A590" s="1" t="s">
        <v>1111</v>
      </c>
      <c r="B590" s="1" t="str">
        <f t="shared" si="27"/>
        <v>57</v>
      </c>
      <c r="C590" s="1" t="s">
        <v>1110</v>
      </c>
      <c r="D590" s="1">
        <v>1</v>
      </c>
      <c r="E590" s="1" t="str">
        <f t="shared" si="28"/>
        <v>'http://www.lamoda.ru/p/MP002XU02HQ5',</v>
      </c>
      <c r="F590" s="1" t="str">
        <f>_xlfn.XLOOKUP("http://www.lamoda.ru/p/"&amp;C590,Парсинг!C:C,Парсинг!B:B,"ERR",0)</f>
        <v>58,61,</v>
      </c>
    </row>
    <row r="591" spans="1:6" x14ac:dyDescent="0.25">
      <c r="A591" s="1" t="s">
        <v>1112</v>
      </c>
      <c r="B591" s="1" t="str">
        <f t="shared" si="27"/>
        <v>59</v>
      </c>
      <c r="C591" s="1" t="s">
        <v>1110</v>
      </c>
      <c r="D591" s="1">
        <v>1</v>
      </c>
      <c r="E591" s="1" t="str">
        <f t="shared" si="28"/>
        <v>'http://www.lamoda.ru/p/MP002XU02HQ5',</v>
      </c>
      <c r="F591" s="1" t="str">
        <f>_xlfn.XLOOKUP("http://www.lamoda.ru/p/"&amp;C591,Парсинг!C:C,Парсинг!B:B,"ERR",0)</f>
        <v>58,61,</v>
      </c>
    </row>
    <row r="592" spans="1:6" x14ac:dyDescent="0.25">
      <c r="A592" s="1" t="s">
        <v>1113</v>
      </c>
      <c r="B592" s="1" t="str">
        <f t="shared" si="27"/>
        <v>57</v>
      </c>
      <c r="C592" s="1" t="s">
        <v>272</v>
      </c>
      <c r="D592" s="1">
        <v>1</v>
      </c>
      <c r="E592" s="1" t="str">
        <f t="shared" si="28"/>
        <v>'http://www.lamoda.ru/p/MP002XU02HQ9',</v>
      </c>
      <c r="F592" s="1">
        <f>_xlfn.XLOOKUP("http://www.lamoda.ru/p/"&amp;C592,Парсинг!C:C,Парсинг!B:B,"ERR",0)</f>
        <v>55</v>
      </c>
    </row>
    <row r="593" spans="1:6" x14ac:dyDescent="0.25">
      <c r="A593" s="1" t="s">
        <v>1114</v>
      </c>
      <c r="B593" s="1" t="str">
        <f t="shared" si="27"/>
        <v>61</v>
      </c>
      <c r="C593" s="1" t="s">
        <v>272</v>
      </c>
      <c r="D593" s="1">
        <v>1</v>
      </c>
      <c r="E593" s="1" t="str">
        <f t="shared" si="28"/>
        <v>'http://www.lamoda.ru/p/MP002XU02HQ9',</v>
      </c>
      <c r="F593" s="1">
        <f>_xlfn.XLOOKUP("http://www.lamoda.ru/p/"&amp;C593,Парсинг!C:C,Парсинг!B:B,"ERR",0)</f>
        <v>55</v>
      </c>
    </row>
    <row r="594" spans="1:6" x14ac:dyDescent="0.25">
      <c r="A594" s="1" t="s">
        <v>1115</v>
      </c>
      <c r="B594" s="1" t="str">
        <f t="shared" si="27"/>
        <v>55</v>
      </c>
      <c r="C594" s="1" t="s">
        <v>274</v>
      </c>
      <c r="D594" s="1">
        <v>1</v>
      </c>
      <c r="E594" s="1" t="str">
        <f t="shared" si="28"/>
        <v>'http://www.lamoda.ru/p/MP002XU02HQA',</v>
      </c>
      <c r="F594" s="1">
        <f>_xlfn.XLOOKUP("http://www.lamoda.ru/p/"&amp;C594,Парсинг!C:C,Парсинг!B:B,"ERR",0)</f>
        <v>61</v>
      </c>
    </row>
    <row r="595" spans="1:6" x14ac:dyDescent="0.25">
      <c r="A595" s="1" t="s">
        <v>1116</v>
      </c>
      <c r="B595" s="1" t="str">
        <f t="shared" si="27"/>
        <v>57</v>
      </c>
      <c r="C595" s="1" t="s">
        <v>274</v>
      </c>
      <c r="D595" s="1">
        <v>1</v>
      </c>
      <c r="E595" s="1" t="str">
        <f t="shared" si="28"/>
        <v>'http://www.lamoda.ru/p/MP002XU02HQA',</v>
      </c>
      <c r="F595" s="1">
        <f>_xlfn.XLOOKUP("http://www.lamoda.ru/p/"&amp;C595,Парсинг!C:C,Парсинг!B:B,"ERR",0)</f>
        <v>61</v>
      </c>
    </row>
    <row r="596" spans="1:6" x14ac:dyDescent="0.25">
      <c r="A596" s="1" t="s">
        <v>1117</v>
      </c>
      <c r="B596" s="1" t="str">
        <f t="shared" si="27"/>
        <v>57</v>
      </c>
      <c r="C596" s="1" t="s">
        <v>1118</v>
      </c>
      <c r="D596" s="1">
        <v>1</v>
      </c>
      <c r="E596" s="1" t="str">
        <f t="shared" si="28"/>
        <v>'http://www.lamoda.ru/p/MP002XU02HQB',</v>
      </c>
      <c r="F596" s="1" t="str">
        <f>_xlfn.XLOOKUP("http://www.lamoda.ru/p/"&amp;C596,Парсинг!C:C,Парсинг!B:B,"ERR",0)</f>
        <v>55,61,</v>
      </c>
    </row>
    <row r="597" spans="1:6" x14ac:dyDescent="0.25">
      <c r="A597" s="1" t="s">
        <v>1119</v>
      </c>
      <c r="B597" s="1" t="str">
        <f t="shared" si="27"/>
        <v>59</v>
      </c>
      <c r="C597" s="1" t="s">
        <v>1118</v>
      </c>
      <c r="D597" s="1">
        <v>1</v>
      </c>
      <c r="E597" s="1" t="str">
        <f t="shared" si="28"/>
        <v>'http://www.lamoda.ru/p/MP002XU02HQB',</v>
      </c>
      <c r="F597" s="1" t="str">
        <f>_xlfn.XLOOKUP("http://www.lamoda.ru/p/"&amp;C597,Парсинг!C:C,Парсинг!B:B,"ERR",0)</f>
        <v>55,61,</v>
      </c>
    </row>
    <row r="598" spans="1:6" x14ac:dyDescent="0.25">
      <c r="A598" s="1" t="s">
        <v>1120</v>
      </c>
      <c r="B598" s="1" t="str">
        <f t="shared" si="27"/>
        <v>59</v>
      </c>
      <c r="C598" s="1" t="s">
        <v>1121</v>
      </c>
      <c r="D598" s="1">
        <v>1</v>
      </c>
      <c r="E598" s="1" t="str">
        <f t="shared" si="28"/>
        <v>'http://www.lamoda.ru/p/MP002XU02HQC',</v>
      </c>
      <c r="F598" s="1" t="str">
        <f>_xlfn.XLOOKUP("http://www.lamoda.ru/p/"&amp;C598,Парсинг!C:C,Парсинг!B:B,"ERR",0)</f>
        <v>55,57,61,</v>
      </c>
    </row>
    <row r="599" spans="1:6" x14ac:dyDescent="0.25">
      <c r="A599" s="1" t="s">
        <v>1122</v>
      </c>
      <c r="B599" s="1" t="str">
        <f t="shared" si="27"/>
        <v>57</v>
      </c>
      <c r="C599" s="1" t="s">
        <v>1123</v>
      </c>
      <c r="D599" s="1">
        <v>1</v>
      </c>
      <c r="E599" s="1" t="str">
        <f t="shared" si="28"/>
        <v>'http://www.lamoda.ru/p/MP002XU02HQF',</v>
      </c>
      <c r="F599" s="1" t="str">
        <f>_xlfn.XLOOKUP("http://www.lamoda.ru/p/"&amp;C599,Парсинг!C:C,Парсинг!B:B,"ERR",0)</f>
        <v>55,59,61,</v>
      </c>
    </row>
    <row r="600" spans="1:6" x14ac:dyDescent="0.25">
      <c r="A600" s="1" t="s">
        <v>1124</v>
      </c>
      <c r="B600" s="1" t="str">
        <f t="shared" si="27"/>
        <v>57</v>
      </c>
      <c r="C600" s="1" t="s">
        <v>1125</v>
      </c>
      <c r="D600" s="1">
        <v>1</v>
      </c>
      <c r="E600" s="1" t="str">
        <f t="shared" si="28"/>
        <v>'http://www.lamoda.ru/p/MP002XU02HQG',</v>
      </c>
      <c r="F600" s="1" t="str">
        <f>_xlfn.XLOOKUP("http://www.lamoda.ru/p/"&amp;C600,Парсинг!C:C,Парсинг!B:B,"ERR",0)</f>
        <v>55,59,61,</v>
      </c>
    </row>
    <row r="601" spans="1:6" x14ac:dyDescent="0.25">
      <c r="A601" s="1" t="s">
        <v>1126</v>
      </c>
      <c r="B601" s="1" t="str">
        <f t="shared" si="27"/>
        <v>58</v>
      </c>
      <c r="C601" s="1" t="s">
        <v>1127</v>
      </c>
      <c r="D601" s="1">
        <v>1</v>
      </c>
      <c r="E601" s="1" t="str">
        <f t="shared" si="28"/>
        <v>'http://www.lamoda.ru/p/MP002XU02HQS',</v>
      </c>
      <c r="F601" s="1" t="str">
        <f>_xlfn.XLOOKUP("http://www.lamoda.ru/p/"&amp;C601,Парсинг!C:C,Парсинг!B:B,"ERR",0)</f>
        <v>55,56,57,59,60,61,</v>
      </c>
    </row>
    <row r="602" spans="1:6" x14ac:dyDescent="0.25">
      <c r="A602" s="1" t="s">
        <v>15</v>
      </c>
      <c r="B602" s="1" t="str">
        <f t="shared" si="27"/>
        <v>57</v>
      </c>
      <c r="C602" s="1" t="s">
        <v>1128</v>
      </c>
      <c r="D602" s="1">
        <v>1</v>
      </c>
      <c r="E602" s="1" t="str">
        <f t="shared" si="28"/>
        <v>'http://www.lamoda.ru/p/MP002XU02HQZ',</v>
      </c>
      <c r="F602" s="1" t="str">
        <f>_xlfn.XLOOKUP("http://www.lamoda.ru/p/"&amp;C602,Парсинг!C:C,Парсинг!B:B,"ERR",0)</f>
        <v>O/S</v>
      </c>
    </row>
    <row r="603" spans="1:6" x14ac:dyDescent="0.25">
      <c r="A603" s="1" t="s">
        <v>1129</v>
      </c>
      <c r="B603" s="1" t="str">
        <f t="shared" si="27"/>
        <v>61</v>
      </c>
      <c r="C603" s="1" t="s">
        <v>1128</v>
      </c>
      <c r="D603" s="1">
        <v>1</v>
      </c>
      <c r="E603" s="1" t="str">
        <f t="shared" si="28"/>
        <v>'http://www.lamoda.ru/p/MP002XU02HQZ',</v>
      </c>
      <c r="F603" s="1" t="str">
        <f>_xlfn.XLOOKUP("http://www.lamoda.ru/p/"&amp;C603,Парсинг!C:C,Парсинг!B:B,"ERR",0)</f>
        <v>O/S</v>
      </c>
    </row>
    <row r="604" spans="1:6" x14ac:dyDescent="0.25">
      <c r="A604" s="1" t="s">
        <v>1130</v>
      </c>
      <c r="B604" s="1" t="str">
        <f t="shared" si="27"/>
        <v>57</v>
      </c>
      <c r="C604" s="1" t="s">
        <v>276</v>
      </c>
      <c r="D604" s="1">
        <v>1</v>
      </c>
      <c r="E604" s="1" t="str">
        <f t="shared" si="28"/>
        <v>'http://www.lamoda.ru/p/MP002XU02HR1',</v>
      </c>
      <c r="F604" s="1" t="str">
        <f>_xlfn.XLOOKUP("http://www.lamoda.ru/p/"&amp;C604,Парсинг!C:C,Парсинг!B:B,"ERR",0)</f>
        <v>55,56,58,60,62,63,64,</v>
      </c>
    </row>
    <row r="605" spans="1:6" x14ac:dyDescent="0.25">
      <c r="A605" s="1" t="s">
        <v>1131</v>
      </c>
      <c r="B605" s="1" t="str">
        <f t="shared" si="27"/>
        <v>61</v>
      </c>
      <c r="C605" s="1" t="s">
        <v>276</v>
      </c>
      <c r="D605" s="1">
        <v>1</v>
      </c>
      <c r="E605" s="1" t="str">
        <f t="shared" si="28"/>
        <v>'http://www.lamoda.ru/p/MP002XU02HR1',</v>
      </c>
      <c r="F605" s="1" t="str">
        <f>_xlfn.XLOOKUP("http://www.lamoda.ru/p/"&amp;C605,Парсинг!C:C,Парсинг!B:B,"ERR",0)</f>
        <v>55,56,58,60,62,63,64,</v>
      </c>
    </row>
    <row r="606" spans="1:6" x14ac:dyDescent="0.25">
      <c r="A606" s="1" t="s">
        <v>1132</v>
      </c>
      <c r="B606" s="1" t="str">
        <f t="shared" si="27"/>
        <v>56</v>
      </c>
      <c r="C606" s="1" t="s">
        <v>278</v>
      </c>
      <c r="D606" s="1">
        <v>1</v>
      </c>
      <c r="E606" s="1" t="str">
        <f t="shared" si="28"/>
        <v>'http://www.lamoda.ru/p/MP002XU02HR2',</v>
      </c>
      <c r="F606" s="1" t="str">
        <f>_xlfn.XLOOKUP("http://www.lamoda.ru/p/"&amp;C606,Парсинг!C:C,Парсинг!B:B,"ERR",0)</f>
        <v>55,58,59,60,62,</v>
      </c>
    </row>
    <row r="607" spans="1:6" x14ac:dyDescent="0.25">
      <c r="A607" s="1" t="s">
        <v>1133</v>
      </c>
      <c r="B607" s="1" t="str">
        <f t="shared" si="27"/>
        <v>57</v>
      </c>
      <c r="C607" s="1" t="s">
        <v>278</v>
      </c>
      <c r="D607" s="1">
        <v>1</v>
      </c>
      <c r="E607" s="1" t="str">
        <f t="shared" si="28"/>
        <v>'http://www.lamoda.ru/p/MP002XU02HR2',</v>
      </c>
      <c r="F607" s="1" t="str">
        <f>_xlfn.XLOOKUP("http://www.lamoda.ru/p/"&amp;C607,Парсинг!C:C,Парсинг!B:B,"ERR",0)</f>
        <v>55,58,59,60,62,</v>
      </c>
    </row>
    <row r="608" spans="1:6" x14ac:dyDescent="0.25">
      <c r="A608" s="1" t="s">
        <v>1134</v>
      </c>
      <c r="B608" s="1" t="str">
        <f t="shared" si="27"/>
        <v>63</v>
      </c>
      <c r="C608" s="1" t="s">
        <v>278</v>
      </c>
      <c r="D608" s="1">
        <v>1</v>
      </c>
      <c r="E608" s="1" t="str">
        <f t="shared" si="28"/>
        <v>'http://www.lamoda.ru/p/MP002XU02HR2',</v>
      </c>
      <c r="F608" s="1" t="str">
        <f>_xlfn.XLOOKUP("http://www.lamoda.ru/p/"&amp;C608,Парсинг!C:C,Парсинг!B:B,"ERR",0)</f>
        <v>55,58,59,60,62,</v>
      </c>
    </row>
    <row r="609" spans="1:6" x14ac:dyDescent="0.25">
      <c r="A609" s="1" t="s">
        <v>1135</v>
      </c>
      <c r="B609" s="1" t="str">
        <f t="shared" si="27"/>
        <v>57</v>
      </c>
      <c r="C609" s="1" t="s">
        <v>1136</v>
      </c>
      <c r="D609" s="1">
        <v>1</v>
      </c>
      <c r="E609" s="1" t="str">
        <f t="shared" si="28"/>
        <v>'http://www.lamoda.ru/p/MP002XU02HST',</v>
      </c>
      <c r="F609" s="1" t="str">
        <f>_xlfn.XLOOKUP("http://www.lamoda.ru/p/"&amp;C609,Парсинг!C:C,Парсинг!B:B,"ERR",0)</f>
        <v>59,61,</v>
      </c>
    </row>
    <row r="610" spans="1:6" x14ac:dyDescent="0.25">
      <c r="A610" s="1" t="s">
        <v>1137</v>
      </c>
      <c r="B610" s="1" t="str">
        <f t="shared" si="27"/>
        <v>57</v>
      </c>
      <c r="C610" s="1" t="s">
        <v>1138</v>
      </c>
      <c r="D610" s="1">
        <v>1</v>
      </c>
      <c r="E610" s="1" t="str">
        <f t="shared" si="28"/>
        <v>'http://www.lamoda.ru/p/MP002XU02HSU',</v>
      </c>
      <c r="F610" s="1" t="str">
        <f>_xlfn.XLOOKUP("http://www.lamoda.ru/p/"&amp;C610,Парсинг!C:C,Парсинг!B:B,"ERR",0)</f>
        <v>O/S</v>
      </c>
    </row>
    <row r="611" spans="1:6" x14ac:dyDescent="0.25">
      <c r="A611" s="1" t="s">
        <v>1139</v>
      </c>
      <c r="B611" s="1" t="str">
        <f t="shared" si="27"/>
        <v>57</v>
      </c>
      <c r="C611" s="1" t="s">
        <v>1140</v>
      </c>
      <c r="D611" s="1">
        <v>1</v>
      </c>
      <c r="E611" s="1" t="str">
        <f t="shared" si="28"/>
        <v>'http://www.lamoda.ru/p/MP002XU02K43',</v>
      </c>
      <c r="F611" s="1" t="str">
        <f>_xlfn.XLOOKUP("http://www.lamoda.ru/p/"&amp;C611,Парсинг!C:C,Парсинг!B:B,"ERR",0)</f>
        <v>59,61,</v>
      </c>
    </row>
    <row r="612" spans="1:6" x14ac:dyDescent="0.25">
      <c r="A612" s="1" t="s">
        <v>1141</v>
      </c>
      <c r="B612" s="1" t="str">
        <f t="shared" si="27"/>
        <v>00</v>
      </c>
      <c r="C612" s="1" t="s">
        <v>1142</v>
      </c>
      <c r="D612" s="1">
        <v>1</v>
      </c>
      <c r="E612" s="1" t="str">
        <f t="shared" si="28"/>
        <v>'http://www.lamoda.ru/p/MP002XU02KEA',</v>
      </c>
      <c r="F612" s="1" t="str">
        <f>_xlfn.XLOOKUP("http://www.lamoda.ru/p/"&amp;C612,Парсинг!C:C,Парсинг!B:B,"ERR",0)</f>
        <v>O/S</v>
      </c>
    </row>
    <row r="613" spans="1:6" x14ac:dyDescent="0.25">
      <c r="A613" s="1" t="s">
        <v>1143</v>
      </c>
      <c r="B613" s="1" t="str">
        <f t="shared" si="27"/>
        <v>00</v>
      </c>
      <c r="C613" s="1" t="s">
        <v>1144</v>
      </c>
      <c r="D613" s="1">
        <v>1</v>
      </c>
      <c r="E613" s="1" t="str">
        <f t="shared" si="28"/>
        <v>'http://www.lamoda.ru/p/MP002XU02KEL',</v>
      </c>
      <c r="F613" s="1" t="str">
        <f>_xlfn.XLOOKUP("http://www.lamoda.ru/p/"&amp;C613,Парсинг!C:C,Парсинг!B:B,"ERR",0)</f>
        <v>O/S</v>
      </c>
    </row>
    <row r="614" spans="1:6" x14ac:dyDescent="0.25">
      <c r="A614" s="1" t="s">
        <v>1145</v>
      </c>
      <c r="B614" s="1" t="str">
        <f t="shared" si="27"/>
        <v>57</v>
      </c>
      <c r="C614" s="1" t="s">
        <v>1146</v>
      </c>
      <c r="D614" s="1">
        <v>1</v>
      </c>
      <c r="E614" s="1" t="str">
        <f t="shared" si="28"/>
        <v>'http://www.lamoda.ru/p/MP002XU02KF9',</v>
      </c>
      <c r="F614" s="1" t="str">
        <f>_xlfn.XLOOKUP("http://www.lamoda.ru/p/"&amp;C614,Парсинг!C:C,Парсинг!B:B,"ERR",0)</f>
        <v>55,61,</v>
      </c>
    </row>
    <row r="615" spans="1:6" x14ac:dyDescent="0.25">
      <c r="A615" s="1" t="s">
        <v>1147</v>
      </c>
      <c r="B615" s="1" t="str">
        <f t="shared" si="27"/>
        <v>59</v>
      </c>
      <c r="C615" s="1" t="s">
        <v>1146</v>
      </c>
      <c r="D615" s="1">
        <v>1</v>
      </c>
      <c r="E615" s="1" t="str">
        <f t="shared" si="28"/>
        <v>'http://www.lamoda.ru/p/MP002XU02KF9',</v>
      </c>
      <c r="F615" s="1" t="str">
        <f>_xlfn.XLOOKUP("http://www.lamoda.ru/p/"&amp;C615,Парсинг!C:C,Парсинг!B:B,"ERR",0)</f>
        <v>55,61,</v>
      </c>
    </row>
    <row r="616" spans="1:6" x14ac:dyDescent="0.25">
      <c r="A616" s="1" t="s">
        <v>1148</v>
      </c>
      <c r="B616" s="1" t="str">
        <f t="shared" si="27"/>
        <v>55</v>
      </c>
      <c r="C616" s="1" t="s">
        <v>288</v>
      </c>
      <c r="D616" s="1">
        <v>1</v>
      </c>
      <c r="E616" s="1" t="str">
        <f t="shared" si="28"/>
        <v>'http://www.lamoda.ru/p/MP002XU02KGH',</v>
      </c>
      <c r="F616" s="1" t="str">
        <f>_xlfn.XLOOKUP("http://www.lamoda.ru/p/"&amp;C616,Парсинг!C:C,Парсинг!B:B,"ERR",0)</f>
        <v>Всё доступно</v>
      </c>
    </row>
    <row r="617" spans="1:6" x14ac:dyDescent="0.25">
      <c r="A617" s="1" t="s">
        <v>1149</v>
      </c>
      <c r="B617" s="1" t="str">
        <f t="shared" si="27"/>
        <v>61</v>
      </c>
      <c r="C617" s="1" t="s">
        <v>288</v>
      </c>
      <c r="D617" s="1">
        <v>1</v>
      </c>
      <c r="E617" s="1" t="str">
        <f t="shared" si="28"/>
        <v>'http://www.lamoda.ru/p/MP002XU02KGH',</v>
      </c>
      <c r="F617" s="1" t="str">
        <f>_xlfn.XLOOKUP("http://www.lamoda.ru/p/"&amp;C617,Парсинг!C:C,Парсинг!B:B,"ERR",0)</f>
        <v>Всё доступно</v>
      </c>
    </row>
    <row r="618" spans="1:6" x14ac:dyDescent="0.25">
      <c r="A618" s="1" t="s">
        <v>1150</v>
      </c>
      <c r="B618" s="1" t="str">
        <f t="shared" si="27"/>
        <v>55</v>
      </c>
      <c r="C618" s="1" t="s">
        <v>1151</v>
      </c>
      <c r="D618" s="1">
        <v>1</v>
      </c>
      <c r="E618" s="1" t="str">
        <f t="shared" si="28"/>
        <v>'http://www.lamoda.ru/p/MP002XU02KGP',</v>
      </c>
      <c r="F618" s="1" t="str">
        <f>_xlfn.XLOOKUP("http://www.lamoda.ru/p/"&amp;C618,Парсинг!C:C,Парсинг!B:B,"ERR",0)</f>
        <v>57,59,</v>
      </c>
    </row>
    <row r="619" spans="1:6" x14ac:dyDescent="0.25">
      <c r="A619" s="1" t="s">
        <v>1152</v>
      </c>
      <c r="B619" s="1" t="str">
        <f t="shared" si="27"/>
        <v>55</v>
      </c>
      <c r="C619" s="1" t="s">
        <v>1153</v>
      </c>
      <c r="D619" s="1">
        <v>1</v>
      </c>
      <c r="E619" s="1" t="str">
        <f t="shared" si="28"/>
        <v>'http://www.lamoda.ru/p/MP002XU02KGR',</v>
      </c>
      <c r="F619" s="1" t="str">
        <f>_xlfn.XLOOKUP("http://www.lamoda.ru/p/"&amp;C619,Парсинг!C:C,Парсинг!B:B,"ERR",0)</f>
        <v>57,59,61,</v>
      </c>
    </row>
    <row r="620" spans="1:6" x14ac:dyDescent="0.25">
      <c r="A620" s="1" t="s">
        <v>1154</v>
      </c>
      <c r="B620" s="1" t="str">
        <f t="shared" si="27"/>
        <v>57</v>
      </c>
      <c r="C620" s="1" t="s">
        <v>291</v>
      </c>
      <c r="D620" s="1">
        <v>1</v>
      </c>
      <c r="E620" s="1" t="str">
        <f t="shared" si="28"/>
        <v>'http://www.lamoda.ru/p/MP002XU02KGS',</v>
      </c>
      <c r="F620" s="1" t="str">
        <f>_xlfn.XLOOKUP("http://www.lamoda.ru/p/"&amp;C620,Парсинг!C:C,Парсинг!B:B,"ERR",0)</f>
        <v>55,63,</v>
      </c>
    </row>
    <row r="621" spans="1:6" x14ac:dyDescent="0.25">
      <c r="A621" s="1" t="s">
        <v>1155</v>
      </c>
      <c r="B621" s="1" t="str">
        <f t="shared" si="27"/>
        <v>61</v>
      </c>
      <c r="C621" s="1" t="s">
        <v>291</v>
      </c>
      <c r="D621" s="1">
        <v>1</v>
      </c>
      <c r="E621" s="1" t="str">
        <f t="shared" si="28"/>
        <v>'http://www.lamoda.ru/p/MP002XU02KGS',</v>
      </c>
      <c r="F621" s="1" t="str">
        <f>_xlfn.XLOOKUP("http://www.lamoda.ru/p/"&amp;C621,Парсинг!C:C,Парсинг!B:B,"ERR",0)</f>
        <v>55,63,</v>
      </c>
    </row>
    <row r="622" spans="1:6" x14ac:dyDescent="0.25">
      <c r="A622" s="1" t="s">
        <v>1156</v>
      </c>
      <c r="B622" s="1" t="str">
        <f t="shared" si="27"/>
        <v>00</v>
      </c>
      <c r="C622" s="1" t="s">
        <v>1157</v>
      </c>
      <c r="D622" s="1">
        <v>1</v>
      </c>
      <c r="E622" s="1" t="str">
        <f t="shared" si="28"/>
        <v>'http://www.lamoda.ru/p/MP002XU02NJN',</v>
      </c>
      <c r="F622" s="1" t="str">
        <f>_xlfn.XLOOKUP("http://www.lamoda.ru/p/"&amp;C622,Парсинг!C:C,Парсинг!B:B,"ERR",0)</f>
        <v>O/S</v>
      </c>
    </row>
    <row r="623" spans="1:6" x14ac:dyDescent="0.25">
      <c r="A623" s="1" t="s">
        <v>1158</v>
      </c>
      <c r="B623" s="1" t="str">
        <f t="shared" si="27"/>
        <v>00</v>
      </c>
      <c r="C623" s="1" t="s">
        <v>1159</v>
      </c>
      <c r="D623" s="1">
        <v>1</v>
      </c>
      <c r="E623" s="1" t="str">
        <f t="shared" si="28"/>
        <v>'http://www.lamoda.ru/p/MP002XU02NJT',</v>
      </c>
      <c r="F623" s="1" t="str">
        <f>_xlfn.XLOOKUP("http://www.lamoda.ru/p/"&amp;C623,Парсинг!C:C,Парсинг!B:B,"ERR",0)</f>
        <v>O/S</v>
      </c>
    </row>
    <row r="624" spans="1:6" x14ac:dyDescent="0.25">
      <c r="A624" s="1" t="s">
        <v>1160</v>
      </c>
      <c r="B624" s="1" t="str">
        <f t="shared" si="27"/>
        <v>00</v>
      </c>
      <c r="C624" s="1" t="s">
        <v>1161</v>
      </c>
      <c r="D624" s="1">
        <v>1</v>
      </c>
      <c r="E624" s="1" t="str">
        <f t="shared" si="28"/>
        <v>'http://www.lamoda.ru/p/MP002XU02NJU',</v>
      </c>
      <c r="F624" s="1" t="str">
        <f>_xlfn.XLOOKUP("http://www.lamoda.ru/p/"&amp;C624,Парсинг!C:C,Парсинг!B:B,"ERR",0)</f>
        <v>O/S</v>
      </c>
    </row>
    <row r="625" spans="1:6" x14ac:dyDescent="0.25">
      <c r="A625" s="1" t="s">
        <v>1162</v>
      </c>
      <c r="B625" s="1" t="str">
        <f t="shared" si="27"/>
        <v>57</v>
      </c>
      <c r="C625" s="1" t="s">
        <v>1163</v>
      </c>
      <c r="D625" s="1">
        <v>1</v>
      </c>
      <c r="E625" s="1" t="str">
        <f t="shared" si="28"/>
        <v>'http://www.lamoda.ru/p/MP002XU02NK3',</v>
      </c>
      <c r="F625" s="1">
        <f>_xlfn.XLOOKUP("http://www.lamoda.ru/p/"&amp;C625,Парсинг!C:C,Парсинг!B:B,"ERR",0)</f>
        <v>55</v>
      </c>
    </row>
    <row r="626" spans="1:6" x14ac:dyDescent="0.25">
      <c r="A626" s="1" t="s">
        <v>1164</v>
      </c>
      <c r="B626" s="1" t="str">
        <f t="shared" si="27"/>
        <v>61</v>
      </c>
      <c r="C626" s="1" t="s">
        <v>1163</v>
      </c>
      <c r="D626" s="1">
        <v>1</v>
      </c>
      <c r="E626" s="1" t="str">
        <f t="shared" si="28"/>
        <v>'http://www.lamoda.ru/p/MP002XU02NK3',</v>
      </c>
      <c r="F626" s="1">
        <f>_xlfn.XLOOKUP("http://www.lamoda.ru/p/"&amp;C626,Парсинг!C:C,Парсинг!B:B,"ERR",0)</f>
        <v>55</v>
      </c>
    </row>
    <row r="627" spans="1:6" x14ac:dyDescent="0.25">
      <c r="A627" s="1" t="s">
        <v>16</v>
      </c>
      <c r="B627" s="1" t="str">
        <f t="shared" si="27"/>
        <v>57</v>
      </c>
      <c r="C627" s="1" t="s">
        <v>1165</v>
      </c>
      <c r="D627" s="1">
        <v>1</v>
      </c>
      <c r="E627" s="1" t="str">
        <f t="shared" si="28"/>
        <v>'http://www.lamoda.ru/p/MP002XU02RXH',</v>
      </c>
      <c r="F627" s="1">
        <f>_xlfn.XLOOKUP("http://www.lamoda.ru/p/"&amp;C627,Парсинг!C:C,Парсинг!B:B,"ERR",0)</f>
        <v>55</v>
      </c>
    </row>
    <row r="628" spans="1:6" x14ac:dyDescent="0.25">
      <c r="A628" s="1" t="s">
        <v>1166</v>
      </c>
      <c r="B628" s="1" t="str">
        <f t="shared" si="27"/>
        <v>59</v>
      </c>
      <c r="C628" s="1" t="s">
        <v>1165</v>
      </c>
      <c r="D628" s="1">
        <v>1</v>
      </c>
      <c r="E628" s="1" t="str">
        <f t="shared" si="28"/>
        <v>'http://www.lamoda.ru/p/MP002XU02RXH',</v>
      </c>
      <c r="F628" s="1">
        <f>_xlfn.XLOOKUP("http://www.lamoda.ru/p/"&amp;C628,Парсинг!C:C,Парсинг!B:B,"ERR",0)</f>
        <v>55</v>
      </c>
    </row>
    <row r="629" spans="1:6" x14ac:dyDescent="0.25">
      <c r="A629" s="1" t="s">
        <v>1167</v>
      </c>
      <c r="B629" s="1" t="str">
        <f t="shared" si="27"/>
        <v>61</v>
      </c>
      <c r="C629" s="1" t="s">
        <v>1165</v>
      </c>
      <c r="D629" s="1">
        <v>1</v>
      </c>
      <c r="E629" s="1" t="str">
        <f t="shared" si="28"/>
        <v>'http://www.lamoda.ru/p/MP002XU02RXH',</v>
      </c>
      <c r="F629" s="1">
        <f>_xlfn.XLOOKUP("http://www.lamoda.ru/p/"&amp;C629,Парсинг!C:C,Парсинг!B:B,"ERR",0)</f>
        <v>55</v>
      </c>
    </row>
    <row r="630" spans="1:6" x14ac:dyDescent="0.25">
      <c r="A630" s="1" t="s">
        <v>1168</v>
      </c>
      <c r="B630" s="1" t="str">
        <f t="shared" si="27"/>
        <v>59</v>
      </c>
      <c r="C630" s="1" t="s">
        <v>1169</v>
      </c>
      <c r="D630" s="1">
        <v>1</v>
      </c>
      <c r="E630" s="1" t="str">
        <f t="shared" si="28"/>
        <v>'http://www.lamoda.ru/p/MP002XU02RXI',</v>
      </c>
      <c r="F630" s="1" t="str">
        <f>_xlfn.XLOOKUP("http://www.lamoda.ru/p/"&amp;C630,Парсинг!C:C,Парсинг!B:B,"ERR",0)</f>
        <v>55,57,61,</v>
      </c>
    </row>
    <row r="631" spans="1:6" x14ac:dyDescent="0.25">
      <c r="A631" s="1" t="s">
        <v>1170</v>
      </c>
      <c r="B631" s="1" t="str">
        <f t="shared" si="27"/>
        <v>59</v>
      </c>
      <c r="C631" s="1" t="s">
        <v>1171</v>
      </c>
      <c r="D631" s="1">
        <v>1</v>
      </c>
      <c r="E631" s="1" t="str">
        <f t="shared" si="28"/>
        <v>'http://www.lamoda.ru/p/MP002XU02RXJ',</v>
      </c>
      <c r="F631" s="1" t="str">
        <f>_xlfn.XLOOKUP("http://www.lamoda.ru/p/"&amp;C631,Парсинг!C:C,Парсинг!B:B,"ERR",0)</f>
        <v>57,61,</v>
      </c>
    </row>
    <row r="632" spans="1:6" x14ac:dyDescent="0.25">
      <c r="A632" s="1" t="s">
        <v>17</v>
      </c>
      <c r="B632" s="1" t="str">
        <f t="shared" si="27"/>
        <v>61</v>
      </c>
      <c r="C632" s="1" t="s">
        <v>1171</v>
      </c>
      <c r="D632" s="1">
        <v>1</v>
      </c>
      <c r="E632" s="1" t="str">
        <f t="shared" si="28"/>
        <v>'http://www.lamoda.ru/p/MP002XU02RXJ',</v>
      </c>
      <c r="F632" s="1" t="str">
        <f>_xlfn.XLOOKUP("http://www.lamoda.ru/p/"&amp;C632,Парсинг!C:C,Парсинг!B:B,"ERR",0)</f>
        <v>57,61,</v>
      </c>
    </row>
    <row r="633" spans="1:6" x14ac:dyDescent="0.25">
      <c r="A633" s="1" t="s">
        <v>1172</v>
      </c>
      <c r="B633" s="1" t="str">
        <f t="shared" si="27"/>
        <v>57</v>
      </c>
      <c r="C633" s="1" t="s">
        <v>297</v>
      </c>
      <c r="D633" s="1">
        <v>1</v>
      </c>
      <c r="E633" s="1" t="str">
        <f t="shared" si="28"/>
        <v>'http://www.lamoda.ru/p/MP002XU02SFP',</v>
      </c>
      <c r="F633" s="1" t="str">
        <f>_xlfn.XLOOKUP("http://www.lamoda.ru/p/"&amp;C633,Парсинг!C:C,Парсинг!B:B,"ERR",0)</f>
        <v>55,61,</v>
      </c>
    </row>
    <row r="634" spans="1:6" x14ac:dyDescent="0.25">
      <c r="A634" s="1" t="s">
        <v>1173</v>
      </c>
      <c r="B634" s="1" t="str">
        <f t="shared" si="27"/>
        <v>55</v>
      </c>
      <c r="C634" s="1" t="s">
        <v>1174</v>
      </c>
      <c r="D634" s="1">
        <v>1</v>
      </c>
      <c r="E634" s="1" t="str">
        <f t="shared" si="28"/>
        <v>'http://www.lamoda.ru/p/MP002XU02SFQ',</v>
      </c>
      <c r="F634" s="1" t="str">
        <f>_xlfn.XLOOKUP("http://www.lamoda.ru/p/"&amp;C634,Парсинг!C:C,Парсинг!B:B,"ERR",0)</f>
        <v>57,59,61,</v>
      </c>
    </row>
    <row r="635" spans="1:6" x14ac:dyDescent="0.25">
      <c r="A635" s="1" t="s">
        <v>1175</v>
      </c>
      <c r="B635" s="1" t="str">
        <f t="shared" si="27"/>
        <v>59</v>
      </c>
      <c r="C635" s="1" t="s">
        <v>1174</v>
      </c>
      <c r="D635" s="1">
        <v>1</v>
      </c>
      <c r="E635" s="1" t="str">
        <f t="shared" si="28"/>
        <v>'http://www.lamoda.ru/p/MP002XU02SFQ',</v>
      </c>
      <c r="F635" s="1" t="str">
        <f>_xlfn.XLOOKUP("http://www.lamoda.ru/p/"&amp;C635,Парсинг!C:C,Парсинг!B:B,"ERR",0)</f>
        <v>57,59,61,</v>
      </c>
    </row>
    <row r="636" spans="1:6" x14ac:dyDescent="0.25">
      <c r="A636" s="1" t="s">
        <v>1176</v>
      </c>
      <c r="B636" s="1" t="str">
        <f t="shared" si="27"/>
        <v>57</v>
      </c>
      <c r="C636" s="1" t="s">
        <v>1177</v>
      </c>
      <c r="D636" s="1">
        <v>1</v>
      </c>
      <c r="E636" s="1" t="str">
        <f t="shared" si="28"/>
        <v>'http://www.lamoda.ru/p/MP002XU02SFR',</v>
      </c>
      <c r="F636" s="1" t="str">
        <f>_xlfn.XLOOKUP("http://www.lamoda.ru/p/"&amp;C636,Парсинг!C:C,Парсинг!B:B,"ERR",0)</f>
        <v>55,56,62,</v>
      </c>
    </row>
    <row r="637" spans="1:6" x14ac:dyDescent="0.25">
      <c r="A637" s="1" t="s">
        <v>1178</v>
      </c>
      <c r="B637" s="1" t="str">
        <f t="shared" si="27"/>
        <v>58</v>
      </c>
      <c r="C637" s="1" t="s">
        <v>1177</v>
      </c>
      <c r="D637" s="1">
        <v>1</v>
      </c>
      <c r="E637" s="1" t="str">
        <f t="shared" si="28"/>
        <v>'http://www.lamoda.ru/p/MP002XU02SFR',</v>
      </c>
      <c r="F637" s="1" t="str">
        <f>_xlfn.XLOOKUP("http://www.lamoda.ru/p/"&amp;C637,Парсинг!C:C,Парсинг!B:B,"ERR",0)</f>
        <v>55,56,62,</v>
      </c>
    </row>
    <row r="638" spans="1:6" x14ac:dyDescent="0.25">
      <c r="A638" s="1" t="s">
        <v>1179</v>
      </c>
      <c r="B638" s="1" t="str">
        <f t="shared" si="27"/>
        <v>59</v>
      </c>
      <c r="C638" s="1" t="s">
        <v>1177</v>
      </c>
      <c r="D638" s="1">
        <v>1</v>
      </c>
      <c r="E638" s="1" t="str">
        <f t="shared" si="28"/>
        <v>'http://www.lamoda.ru/p/MP002XU02SFR',</v>
      </c>
      <c r="F638" s="1" t="str">
        <f>_xlfn.XLOOKUP("http://www.lamoda.ru/p/"&amp;C638,Парсинг!C:C,Парсинг!B:B,"ERR",0)</f>
        <v>55,56,62,</v>
      </c>
    </row>
    <row r="639" spans="1:6" x14ac:dyDescent="0.25">
      <c r="A639" s="1" t="s">
        <v>1180</v>
      </c>
      <c r="B639" s="1" t="str">
        <f t="shared" si="27"/>
        <v>60</v>
      </c>
      <c r="C639" s="1" t="s">
        <v>1177</v>
      </c>
      <c r="D639" s="1">
        <v>1</v>
      </c>
      <c r="E639" s="1" t="str">
        <f t="shared" si="28"/>
        <v>'http://www.lamoda.ru/p/MP002XU02SFR',</v>
      </c>
      <c r="F639" s="1" t="str">
        <f>_xlfn.XLOOKUP("http://www.lamoda.ru/p/"&amp;C639,Парсинг!C:C,Парсинг!B:B,"ERR",0)</f>
        <v>55,56,62,</v>
      </c>
    </row>
    <row r="640" spans="1:6" x14ac:dyDescent="0.25">
      <c r="A640" s="1" t="s">
        <v>1181</v>
      </c>
      <c r="B640" s="1" t="str">
        <f t="shared" si="27"/>
        <v>61</v>
      </c>
      <c r="C640" s="1" t="s">
        <v>1177</v>
      </c>
      <c r="D640" s="1">
        <v>1</v>
      </c>
      <c r="E640" s="1" t="str">
        <f t="shared" si="28"/>
        <v>'http://www.lamoda.ru/p/MP002XU02SFR',</v>
      </c>
      <c r="F640" s="1" t="str">
        <f>_xlfn.XLOOKUP("http://www.lamoda.ru/p/"&amp;C640,Парсинг!C:C,Парсинг!B:B,"ERR",0)</f>
        <v>55,56,62,</v>
      </c>
    </row>
    <row r="641" spans="1:6" x14ac:dyDescent="0.25">
      <c r="A641" s="1" t="s">
        <v>1182</v>
      </c>
      <c r="B641" s="1" t="str">
        <f t="shared" si="27"/>
        <v>59</v>
      </c>
      <c r="C641" s="1" t="s">
        <v>1183</v>
      </c>
      <c r="D641" s="1">
        <v>1</v>
      </c>
      <c r="E641" s="1" t="str">
        <f t="shared" si="28"/>
        <v>'http://www.lamoda.ru/p/MP002XU02SFS',</v>
      </c>
      <c r="F641" s="1" t="str">
        <f>_xlfn.XLOOKUP("http://www.lamoda.ru/p/"&amp;C641,Парсинг!C:C,Парсинг!B:B,"ERR",0)</f>
        <v>55,57,61,</v>
      </c>
    </row>
    <row r="642" spans="1:6" x14ac:dyDescent="0.25">
      <c r="A642" s="1" t="s">
        <v>1184</v>
      </c>
      <c r="B642" s="1" t="str">
        <f t="shared" si="27"/>
        <v>59</v>
      </c>
      <c r="C642" s="1" t="s">
        <v>1185</v>
      </c>
      <c r="D642" s="1">
        <v>1</v>
      </c>
      <c r="E642" s="1" t="str">
        <f t="shared" si="28"/>
        <v>'http://www.lamoda.ru/p/MP002XU02SFT',</v>
      </c>
      <c r="F642" s="1" t="str">
        <f>_xlfn.XLOOKUP("http://www.lamoda.ru/p/"&amp;C642,Парсинг!C:C,Парсинг!B:B,"ERR",0)</f>
        <v>55,57,61,</v>
      </c>
    </row>
    <row r="643" spans="1:6" x14ac:dyDescent="0.25">
      <c r="A643" s="1" t="s">
        <v>1186</v>
      </c>
      <c r="B643" s="1" t="str">
        <f t="shared" ref="B643:B706" si="29">RIGHT(A643,2)</f>
        <v>55</v>
      </c>
      <c r="C643" s="1" t="s">
        <v>1187</v>
      </c>
      <c r="D643" s="1">
        <v>1</v>
      </c>
      <c r="E643" s="1" t="str">
        <f t="shared" ref="E643:E706" si="30">"'http://www.lamoda.ru/p/"&amp;C643&amp;"',"</f>
        <v>'http://www.lamoda.ru/p/MP002XU02SFX',</v>
      </c>
      <c r="F643" s="1" t="str">
        <f>_xlfn.XLOOKUP("http://www.lamoda.ru/p/"&amp;C643,Парсинг!C:C,Парсинг!B:B,"ERR",0)</f>
        <v>57,59,61,</v>
      </c>
    </row>
    <row r="644" spans="1:6" x14ac:dyDescent="0.25">
      <c r="A644" s="1" t="s">
        <v>1188</v>
      </c>
      <c r="B644" s="1" t="str">
        <f t="shared" si="29"/>
        <v>57</v>
      </c>
      <c r="C644" s="1" t="s">
        <v>1189</v>
      </c>
      <c r="D644" s="1">
        <v>1</v>
      </c>
      <c r="E644" s="1" t="str">
        <f t="shared" si="30"/>
        <v>'http://www.lamoda.ru/p/MP002XU02SFZ',</v>
      </c>
      <c r="F644" s="1" t="str">
        <f>_xlfn.XLOOKUP("http://www.lamoda.ru/p/"&amp;C644,Парсинг!C:C,Парсинг!B:B,"ERR",0)</f>
        <v>55,59,61,</v>
      </c>
    </row>
    <row r="645" spans="1:6" x14ac:dyDescent="0.25">
      <c r="A645" s="1" t="s">
        <v>1190</v>
      </c>
      <c r="B645" s="1" t="str">
        <f t="shared" si="29"/>
        <v>55</v>
      </c>
      <c r="C645" s="1" t="s">
        <v>1191</v>
      </c>
      <c r="D645" s="1">
        <v>1</v>
      </c>
      <c r="E645" s="1" t="str">
        <f t="shared" si="30"/>
        <v>'http://www.lamoda.ru/p/MP002XU02TBP',</v>
      </c>
      <c r="F645" s="1" t="str">
        <f>_xlfn.XLOOKUP("http://www.lamoda.ru/p/"&amp;C645,Парсинг!C:C,Парсинг!B:B,"ERR",0)</f>
        <v>59,61,</v>
      </c>
    </row>
    <row r="646" spans="1:6" x14ac:dyDescent="0.25">
      <c r="A646" s="1" t="s">
        <v>1192</v>
      </c>
      <c r="B646" s="1" t="str">
        <f t="shared" si="29"/>
        <v>57</v>
      </c>
      <c r="C646" s="1" t="s">
        <v>1191</v>
      </c>
      <c r="D646" s="1">
        <v>1</v>
      </c>
      <c r="E646" s="1" t="str">
        <f t="shared" si="30"/>
        <v>'http://www.lamoda.ru/p/MP002XU02TBP',</v>
      </c>
      <c r="F646" s="1" t="str">
        <f>_xlfn.XLOOKUP("http://www.lamoda.ru/p/"&amp;C646,Парсинг!C:C,Парсинг!B:B,"ERR",0)</f>
        <v>59,61,</v>
      </c>
    </row>
    <row r="647" spans="1:6" x14ac:dyDescent="0.25">
      <c r="A647" s="1" t="s">
        <v>1193</v>
      </c>
      <c r="B647" s="1" t="str">
        <f t="shared" si="29"/>
        <v>57</v>
      </c>
      <c r="C647" s="1" t="s">
        <v>1194</v>
      </c>
      <c r="D647" s="1">
        <v>1</v>
      </c>
      <c r="E647" s="1" t="str">
        <f t="shared" si="30"/>
        <v>'http://www.lamoda.ru/p/MP002XU02TBS',</v>
      </c>
      <c r="F647" s="1" t="str">
        <f>_xlfn.XLOOKUP("http://www.lamoda.ru/p/"&amp;C647,Парсинг!C:C,Парсинг!B:B,"ERR",0)</f>
        <v>O/S</v>
      </c>
    </row>
    <row r="648" spans="1:6" x14ac:dyDescent="0.25">
      <c r="A648" s="1" t="s">
        <v>1195</v>
      </c>
      <c r="B648" s="1" t="str">
        <f t="shared" si="29"/>
        <v>57</v>
      </c>
      <c r="C648" s="1" t="s">
        <v>1196</v>
      </c>
      <c r="D648" s="1">
        <v>1</v>
      </c>
      <c r="E648" s="1" t="str">
        <f t="shared" si="30"/>
        <v>'http://www.lamoda.ru/p/MP002XU02TBU',</v>
      </c>
      <c r="F648" s="1" t="str">
        <f>_xlfn.XLOOKUP("http://www.lamoda.ru/p/"&amp;C648,Парсинг!C:C,Парсинг!B:B,"ERR",0)</f>
        <v>55,61,</v>
      </c>
    </row>
    <row r="649" spans="1:6" x14ac:dyDescent="0.25">
      <c r="A649" s="1" t="s">
        <v>1197</v>
      </c>
      <c r="B649" s="1" t="str">
        <f t="shared" si="29"/>
        <v>59</v>
      </c>
      <c r="C649" s="1" t="s">
        <v>1196</v>
      </c>
      <c r="D649" s="1">
        <v>1</v>
      </c>
      <c r="E649" s="1" t="str">
        <f t="shared" si="30"/>
        <v>'http://www.lamoda.ru/p/MP002XU02TBU',</v>
      </c>
      <c r="F649" s="1" t="str">
        <f>_xlfn.XLOOKUP("http://www.lamoda.ru/p/"&amp;C649,Парсинг!C:C,Парсинг!B:B,"ERR",0)</f>
        <v>55,61,</v>
      </c>
    </row>
    <row r="650" spans="1:6" x14ac:dyDescent="0.25">
      <c r="A650" s="1" t="s">
        <v>1198</v>
      </c>
      <c r="B650" s="1" t="str">
        <f t="shared" si="29"/>
        <v>57</v>
      </c>
      <c r="C650" s="1" t="s">
        <v>1199</v>
      </c>
      <c r="D650" s="1">
        <v>1</v>
      </c>
      <c r="E650" s="1" t="str">
        <f t="shared" si="30"/>
        <v>'http://www.lamoda.ru/p/MP002XU02TBV',</v>
      </c>
      <c r="F650" s="1" t="str">
        <f>_xlfn.XLOOKUP("http://www.lamoda.ru/p/"&amp;C650,Парсинг!C:C,Парсинг!B:B,"ERR",0)</f>
        <v>55,59,61,</v>
      </c>
    </row>
    <row r="651" spans="1:6" x14ac:dyDescent="0.25">
      <c r="A651" s="1" t="s">
        <v>1200</v>
      </c>
      <c r="B651" s="1" t="str">
        <f t="shared" si="29"/>
        <v>59</v>
      </c>
      <c r="C651" s="1" t="s">
        <v>1201</v>
      </c>
      <c r="D651" s="1">
        <v>1</v>
      </c>
      <c r="E651" s="1" t="str">
        <f t="shared" si="30"/>
        <v>'http://www.lamoda.ru/p/MP002XU02TBY',</v>
      </c>
      <c r="F651" s="1" t="str">
        <f>_xlfn.XLOOKUP("http://www.lamoda.ru/p/"&amp;C651,Парсинг!C:C,Парсинг!B:B,"ERR",0)</f>
        <v>55,57,61,</v>
      </c>
    </row>
    <row r="652" spans="1:6" x14ac:dyDescent="0.25">
      <c r="A652" s="1" t="s">
        <v>1202</v>
      </c>
      <c r="B652" s="1" t="str">
        <f t="shared" si="29"/>
        <v>57</v>
      </c>
      <c r="C652" s="1" t="s">
        <v>1203</v>
      </c>
      <c r="D652" s="1">
        <v>1</v>
      </c>
      <c r="E652" s="1" t="str">
        <f t="shared" si="30"/>
        <v>'http://www.lamoda.ru/p/MP002XU02TBZ',</v>
      </c>
      <c r="F652" s="1" t="str">
        <f>_xlfn.XLOOKUP("http://www.lamoda.ru/p/"&amp;C652,Парсинг!C:C,Парсинг!B:B,"ERR",0)</f>
        <v>55,59,61,</v>
      </c>
    </row>
    <row r="653" spans="1:6" x14ac:dyDescent="0.25">
      <c r="A653" s="1" t="s">
        <v>1204</v>
      </c>
      <c r="B653" s="1" t="str">
        <f t="shared" si="29"/>
        <v>57</v>
      </c>
      <c r="C653" s="1" t="s">
        <v>1205</v>
      </c>
      <c r="D653" s="1">
        <v>1</v>
      </c>
      <c r="E653" s="1" t="str">
        <f t="shared" si="30"/>
        <v>'http://www.lamoda.ru/p/MP002XU02TC0',</v>
      </c>
      <c r="F653" s="1" t="str">
        <f>_xlfn.XLOOKUP("http://www.lamoda.ru/p/"&amp;C653,Парсинг!C:C,Парсинг!B:B,"ERR",0)</f>
        <v>O/S</v>
      </c>
    </row>
    <row r="654" spans="1:6" x14ac:dyDescent="0.25">
      <c r="A654" s="1" t="s">
        <v>1206</v>
      </c>
      <c r="B654" s="1" t="str">
        <f t="shared" si="29"/>
        <v>57</v>
      </c>
      <c r="C654" s="1" t="s">
        <v>1207</v>
      </c>
      <c r="D654" s="1">
        <v>1</v>
      </c>
      <c r="E654" s="1" t="str">
        <f t="shared" si="30"/>
        <v>'http://www.lamoda.ru/p/MP002XU02TC1',</v>
      </c>
      <c r="F654" s="1" t="str">
        <f>_xlfn.XLOOKUP("http://www.lamoda.ru/p/"&amp;C654,Парсинг!C:C,Парсинг!B:B,"ERR",0)</f>
        <v>55,59,</v>
      </c>
    </row>
    <row r="655" spans="1:6" x14ac:dyDescent="0.25">
      <c r="A655" s="1" t="s">
        <v>18</v>
      </c>
      <c r="B655" s="1" t="str">
        <f t="shared" si="29"/>
        <v>59</v>
      </c>
      <c r="C655" s="1" t="s">
        <v>1207</v>
      </c>
      <c r="D655" s="1">
        <v>1</v>
      </c>
      <c r="E655" s="1" t="str">
        <f t="shared" si="30"/>
        <v>'http://www.lamoda.ru/p/MP002XU02TC1',</v>
      </c>
      <c r="F655" s="1" t="str">
        <f>_xlfn.XLOOKUP("http://www.lamoda.ru/p/"&amp;C655,Парсинг!C:C,Парсинг!B:B,"ERR",0)</f>
        <v>55,59,</v>
      </c>
    </row>
    <row r="656" spans="1:6" x14ac:dyDescent="0.25">
      <c r="A656" s="1" t="s">
        <v>1208</v>
      </c>
      <c r="B656" s="1" t="str">
        <f t="shared" si="29"/>
        <v>61</v>
      </c>
      <c r="C656" s="1" t="s">
        <v>1207</v>
      </c>
      <c r="D656" s="1">
        <v>1</v>
      </c>
      <c r="E656" s="1" t="str">
        <f t="shared" si="30"/>
        <v>'http://www.lamoda.ru/p/MP002XU02TC1',</v>
      </c>
      <c r="F656" s="1" t="str">
        <f>_xlfn.XLOOKUP("http://www.lamoda.ru/p/"&amp;C656,Парсинг!C:C,Парсинг!B:B,"ERR",0)</f>
        <v>55,59,</v>
      </c>
    </row>
    <row r="657" spans="1:6" x14ac:dyDescent="0.25">
      <c r="A657" s="1" t="s">
        <v>1209</v>
      </c>
      <c r="B657" s="1" t="str">
        <f t="shared" si="29"/>
        <v>61</v>
      </c>
      <c r="C657" s="1" t="s">
        <v>1210</v>
      </c>
      <c r="D657" s="1">
        <v>1</v>
      </c>
      <c r="E657" s="1" t="str">
        <f t="shared" si="30"/>
        <v>'http://www.lamoda.ru/p/MP002XU02TC2',</v>
      </c>
      <c r="F657" s="1" t="str">
        <f>_xlfn.XLOOKUP("http://www.lamoda.ru/p/"&amp;C657,Парсинг!C:C,Парсинг!B:B,"ERR",0)</f>
        <v>57,59,</v>
      </c>
    </row>
    <row r="658" spans="1:6" x14ac:dyDescent="0.25">
      <c r="A658" s="1" t="s">
        <v>1211</v>
      </c>
      <c r="B658" s="1" t="str">
        <f t="shared" si="29"/>
        <v>55</v>
      </c>
      <c r="C658" s="1" t="s">
        <v>134</v>
      </c>
      <c r="D658" s="1">
        <v>1</v>
      </c>
      <c r="E658" s="1" t="str">
        <f t="shared" si="30"/>
        <v>'http://www.lamoda.ru/p/MP002XU02YL5',</v>
      </c>
      <c r="F658" s="1" t="str">
        <f>_xlfn.XLOOKUP("http://www.lamoda.ru/p/"&amp;C658,Парсинг!C:C,Парсинг!B:B,"ERR",0)</f>
        <v>59,61,</v>
      </c>
    </row>
    <row r="659" spans="1:6" x14ac:dyDescent="0.25">
      <c r="A659" s="1" t="s">
        <v>19</v>
      </c>
      <c r="B659" s="1" t="str">
        <f t="shared" si="29"/>
        <v>59</v>
      </c>
      <c r="C659" s="1" t="s">
        <v>134</v>
      </c>
      <c r="D659" s="1">
        <v>1</v>
      </c>
      <c r="E659" s="1" t="str">
        <f t="shared" si="30"/>
        <v>'http://www.lamoda.ru/p/MP002XU02YL5',</v>
      </c>
      <c r="F659" s="1" t="str">
        <f>_xlfn.XLOOKUP("http://www.lamoda.ru/p/"&amp;C659,Парсинг!C:C,Парсинг!B:B,"ERR",0)</f>
        <v>59,61,</v>
      </c>
    </row>
    <row r="660" spans="1:6" x14ac:dyDescent="0.25">
      <c r="A660" s="1" t="s">
        <v>1212</v>
      </c>
      <c r="B660" s="1" t="str">
        <f t="shared" si="29"/>
        <v>61</v>
      </c>
      <c r="C660" s="1" t="s">
        <v>134</v>
      </c>
      <c r="D660" s="1">
        <v>1</v>
      </c>
      <c r="E660" s="1" t="str">
        <f t="shared" si="30"/>
        <v>'http://www.lamoda.ru/p/MP002XU02YL5',</v>
      </c>
      <c r="F660" s="1" t="str">
        <f>_xlfn.XLOOKUP("http://www.lamoda.ru/p/"&amp;C660,Парсинг!C:C,Парсинг!B:B,"ERR",0)</f>
        <v>59,61,</v>
      </c>
    </row>
    <row r="661" spans="1:6" x14ac:dyDescent="0.25">
      <c r="A661" s="1" t="s">
        <v>1213</v>
      </c>
      <c r="B661" s="1" t="str">
        <f t="shared" si="29"/>
        <v>57</v>
      </c>
      <c r="C661" s="1" t="s">
        <v>1214</v>
      </c>
      <c r="D661" s="1">
        <v>1</v>
      </c>
      <c r="E661" s="1" t="str">
        <f t="shared" si="30"/>
        <v>'http://www.lamoda.ru/p/MP002XU02YLD',</v>
      </c>
      <c r="F661" s="1" t="str">
        <f>_xlfn.XLOOKUP("http://www.lamoda.ru/p/"&amp;C661,Парсинг!C:C,Парсинг!B:B,"ERR",0)</f>
        <v>55,56,59,60,62,64,</v>
      </c>
    </row>
    <row r="662" spans="1:6" x14ac:dyDescent="0.25">
      <c r="A662" s="1" t="s">
        <v>1215</v>
      </c>
      <c r="B662" s="1" t="str">
        <f t="shared" si="29"/>
        <v>58</v>
      </c>
      <c r="C662" s="1" t="s">
        <v>1214</v>
      </c>
      <c r="D662" s="1">
        <v>1</v>
      </c>
      <c r="E662" s="1" t="str">
        <f t="shared" si="30"/>
        <v>'http://www.lamoda.ru/p/MP002XU02YLD',</v>
      </c>
      <c r="F662" s="1" t="str">
        <f>_xlfn.XLOOKUP("http://www.lamoda.ru/p/"&amp;C662,Парсинг!C:C,Парсинг!B:B,"ERR",0)</f>
        <v>55,56,59,60,62,64,</v>
      </c>
    </row>
    <row r="663" spans="1:6" x14ac:dyDescent="0.25">
      <c r="A663" s="1" t="s">
        <v>1216</v>
      </c>
      <c r="B663" s="1" t="str">
        <f t="shared" si="29"/>
        <v>61</v>
      </c>
      <c r="C663" s="1" t="s">
        <v>1214</v>
      </c>
      <c r="D663" s="1">
        <v>1</v>
      </c>
      <c r="E663" s="1" t="str">
        <f t="shared" si="30"/>
        <v>'http://www.lamoda.ru/p/MP002XU02YLD',</v>
      </c>
      <c r="F663" s="1" t="str">
        <f>_xlfn.XLOOKUP("http://www.lamoda.ru/p/"&amp;C663,Парсинг!C:C,Парсинг!B:B,"ERR",0)</f>
        <v>55,56,59,60,62,64,</v>
      </c>
    </row>
    <row r="664" spans="1:6" x14ac:dyDescent="0.25">
      <c r="A664" s="1" t="s">
        <v>1217</v>
      </c>
      <c r="B664" s="1" t="str">
        <f t="shared" si="29"/>
        <v>57</v>
      </c>
      <c r="C664" s="1" t="s">
        <v>1218</v>
      </c>
      <c r="D664" s="1">
        <v>1</v>
      </c>
      <c r="E664" s="1" t="str">
        <f t="shared" si="30"/>
        <v>'http://www.lamoda.ru/p/MP002XU02YLE',</v>
      </c>
      <c r="F664" s="1" t="str">
        <f>_xlfn.XLOOKUP("http://www.lamoda.ru/p/"&amp;C664,Парсинг!C:C,Парсинг!B:B,"ERR",0)</f>
        <v>O/S</v>
      </c>
    </row>
    <row r="665" spans="1:6" x14ac:dyDescent="0.25">
      <c r="A665" s="1" t="s">
        <v>1219</v>
      </c>
      <c r="B665" s="1" t="str">
        <f t="shared" si="29"/>
        <v>57</v>
      </c>
      <c r="C665" s="1" t="s">
        <v>1220</v>
      </c>
      <c r="D665" s="1">
        <v>1</v>
      </c>
      <c r="E665" s="1" t="str">
        <f t="shared" si="30"/>
        <v>'http://www.lamoda.ru/p/MP002XU02YLF',</v>
      </c>
      <c r="F665" s="1" t="str">
        <f>_xlfn.XLOOKUP("http://www.lamoda.ru/p/"&amp;C665,Парсинг!C:C,Парсинг!B:B,"ERR",0)</f>
        <v>56,58,59,60,61,62,64,</v>
      </c>
    </row>
    <row r="666" spans="1:6" x14ac:dyDescent="0.25">
      <c r="A666" s="1" t="s">
        <v>1221</v>
      </c>
      <c r="B666" s="1" t="str">
        <f t="shared" si="29"/>
        <v>63</v>
      </c>
      <c r="C666" s="1" t="s">
        <v>1220</v>
      </c>
      <c r="D666" s="1">
        <v>1</v>
      </c>
      <c r="E666" s="1" t="str">
        <f t="shared" si="30"/>
        <v>'http://www.lamoda.ru/p/MP002XU02YLF',</v>
      </c>
      <c r="F666" s="1" t="str">
        <f>_xlfn.XLOOKUP("http://www.lamoda.ru/p/"&amp;C666,Парсинг!C:C,Парсинг!B:B,"ERR",0)</f>
        <v>56,58,59,60,61,62,64,</v>
      </c>
    </row>
    <row r="667" spans="1:6" x14ac:dyDescent="0.25">
      <c r="A667" s="1" t="s">
        <v>1222</v>
      </c>
      <c r="B667" s="1" t="str">
        <f t="shared" si="29"/>
        <v>59</v>
      </c>
      <c r="C667" s="1" t="s">
        <v>1223</v>
      </c>
      <c r="D667" s="1">
        <v>1</v>
      </c>
      <c r="E667" s="1" t="str">
        <f t="shared" si="30"/>
        <v>'http://www.lamoda.ru/p/MP002XU02YLG',</v>
      </c>
      <c r="F667" s="1" t="str">
        <f>_xlfn.XLOOKUP("http://www.lamoda.ru/p/"&amp;C667,Парсинг!C:C,Парсинг!B:B,"ERR",0)</f>
        <v>57,58,60,</v>
      </c>
    </row>
    <row r="668" spans="1:6" x14ac:dyDescent="0.25">
      <c r="A668" s="1" t="s">
        <v>1224</v>
      </c>
      <c r="B668" s="1" t="str">
        <f t="shared" si="29"/>
        <v>61</v>
      </c>
      <c r="C668" s="1" t="s">
        <v>1223</v>
      </c>
      <c r="D668" s="1">
        <v>1</v>
      </c>
      <c r="E668" s="1" t="str">
        <f t="shared" si="30"/>
        <v>'http://www.lamoda.ru/p/MP002XU02YLG',</v>
      </c>
      <c r="F668" s="1" t="str">
        <f>_xlfn.XLOOKUP("http://www.lamoda.ru/p/"&amp;C668,Парсинг!C:C,Парсинг!B:B,"ERR",0)</f>
        <v>57,58,60,</v>
      </c>
    </row>
    <row r="669" spans="1:6" x14ac:dyDescent="0.25">
      <c r="A669" s="1" t="s">
        <v>1225</v>
      </c>
      <c r="B669" s="1" t="str">
        <f t="shared" si="29"/>
        <v>59</v>
      </c>
      <c r="C669" s="1" t="s">
        <v>1226</v>
      </c>
      <c r="D669" s="1">
        <v>1</v>
      </c>
      <c r="E669" s="1" t="str">
        <f t="shared" si="30"/>
        <v>'http://www.lamoda.ru/p/MP002XU02YLH',</v>
      </c>
      <c r="F669" s="1" t="str">
        <f>_xlfn.XLOOKUP("http://www.lamoda.ru/p/"&amp;C669,Парсинг!C:C,Парсинг!B:B,"ERR",0)</f>
        <v>57,61,</v>
      </c>
    </row>
    <row r="670" spans="1:6" x14ac:dyDescent="0.25">
      <c r="A670" s="1" t="s">
        <v>1227</v>
      </c>
      <c r="B670" s="1" t="str">
        <f t="shared" si="29"/>
        <v>59</v>
      </c>
      <c r="C670" s="1" t="s">
        <v>1228</v>
      </c>
      <c r="D670" s="1">
        <v>1</v>
      </c>
      <c r="E670" s="1" t="str">
        <f t="shared" si="30"/>
        <v>'http://www.lamoda.ru/p/MP002XU02YLJ',</v>
      </c>
      <c r="F670" s="1" t="str">
        <f>_xlfn.XLOOKUP("http://www.lamoda.ru/p/"&amp;C670,Парсинг!C:C,Парсинг!B:B,"ERR",0)</f>
        <v>56,58,60,62,63,</v>
      </c>
    </row>
    <row r="671" spans="1:6" x14ac:dyDescent="0.25">
      <c r="A671" s="1" t="s">
        <v>1229</v>
      </c>
      <c r="B671" s="1" t="str">
        <f t="shared" si="29"/>
        <v>57</v>
      </c>
      <c r="C671" s="1" t="s">
        <v>1230</v>
      </c>
      <c r="D671" s="1">
        <v>1</v>
      </c>
      <c r="E671" s="1" t="str">
        <f t="shared" si="30"/>
        <v>'http://www.lamoda.ru/p/MP002XU02YLK',</v>
      </c>
      <c r="F671" s="1" t="str">
        <f>_xlfn.XLOOKUP("http://www.lamoda.ru/p/"&amp;C671,Парсинг!C:C,Парсинг!B:B,"ERR",0)</f>
        <v>55,58,60,62,63,</v>
      </c>
    </row>
    <row r="672" spans="1:6" x14ac:dyDescent="0.25">
      <c r="A672" s="1" t="s">
        <v>1231</v>
      </c>
      <c r="B672" s="1" t="str">
        <f t="shared" si="29"/>
        <v>59</v>
      </c>
      <c r="C672" s="1" t="s">
        <v>1230</v>
      </c>
      <c r="D672" s="1">
        <v>1</v>
      </c>
      <c r="E672" s="1" t="str">
        <f t="shared" si="30"/>
        <v>'http://www.lamoda.ru/p/MP002XU02YLK',</v>
      </c>
      <c r="F672" s="1" t="str">
        <f>_xlfn.XLOOKUP("http://www.lamoda.ru/p/"&amp;C672,Парсинг!C:C,Парсинг!B:B,"ERR",0)</f>
        <v>55,58,60,62,63,</v>
      </c>
    </row>
    <row r="673" spans="1:6" x14ac:dyDescent="0.25">
      <c r="A673" s="1" t="s">
        <v>1232</v>
      </c>
      <c r="B673" s="1" t="str">
        <f t="shared" si="29"/>
        <v>61</v>
      </c>
      <c r="C673" s="1" t="s">
        <v>1230</v>
      </c>
      <c r="D673" s="1">
        <v>1</v>
      </c>
      <c r="E673" s="1" t="str">
        <f t="shared" si="30"/>
        <v>'http://www.lamoda.ru/p/MP002XU02YLK',</v>
      </c>
      <c r="F673" s="1" t="str">
        <f>_xlfn.XLOOKUP("http://www.lamoda.ru/p/"&amp;C673,Парсинг!C:C,Парсинг!B:B,"ERR",0)</f>
        <v>55,58,60,62,63,</v>
      </c>
    </row>
    <row r="674" spans="1:6" x14ac:dyDescent="0.25">
      <c r="A674" s="1" t="s">
        <v>1233</v>
      </c>
      <c r="B674" s="1" t="str">
        <f t="shared" si="29"/>
        <v>58</v>
      </c>
      <c r="C674" s="1" t="s">
        <v>302</v>
      </c>
      <c r="D674" s="1">
        <v>1</v>
      </c>
      <c r="E674" s="1" t="str">
        <f t="shared" si="30"/>
        <v>'http://www.lamoda.ru/p/MP002XU02YLM',</v>
      </c>
      <c r="F674" s="1" t="str">
        <f>_xlfn.XLOOKUP("http://www.lamoda.ru/p/"&amp;C674,Парсинг!C:C,Парсинг!B:B,"ERR",0)</f>
        <v>55,56,57,60,61,62,63,</v>
      </c>
    </row>
    <row r="675" spans="1:6" x14ac:dyDescent="0.25">
      <c r="A675" s="1" t="s">
        <v>1234</v>
      </c>
      <c r="B675" s="1" t="str">
        <f t="shared" si="29"/>
        <v>57</v>
      </c>
      <c r="C675" s="1" t="s">
        <v>304</v>
      </c>
      <c r="D675" s="1">
        <v>1</v>
      </c>
      <c r="E675" s="1" t="str">
        <f t="shared" si="30"/>
        <v>'http://www.lamoda.ru/p/MP002XU02YLN',</v>
      </c>
      <c r="F675" s="1" t="str">
        <f>_xlfn.XLOOKUP("http://www.lamoda.ru/p/"&amp;C675,Парсинг!C:C,Парсинг!B:B,"ERR",0)</f>
        <v>55,56,60,61,62,63,</v>
      </c>
    </row>
    <row r="676" spans="1:6" x14ac:dyDescent="0.25">
      <c r="A676" s="1" t="s">
        <v>1235</v>
      </c>
      <c r="B676" s="1" t="str">
        <f t="shared" si="29"/>
        <v>58</v>
      </c>
      <c r="C676" s="1" t="s">
        <v>304</v>
      </c>
      <c r="D676" s="1">
        <v>1</v>
      </c>
      <c r="E676" s="1" t="str">
        <f t="shared" si="30"/>
        <v>'http://www.lamoda.ru/p/MP002XU02YLN',</v>
      </c>
      <c r="F676" s="1" t="str">
        <f>_xlfn.XLOOKUP("http://www.lamoda.ru/p/"&amp;C676,Парсинг!C:C,Парсинг!B:B,"ERR",0)</f>
        <v>55,56,60,61,62,63,</v>
      </c>
    </row>
    <row r="677" spans="1:6" x14ac:dyDescent="0.25">
      <c r="A677" s="1" t="s">
        <v>1236</v>
      </c>
      <c r="B677" s="1" t="str">
        <f t="shared" si="29"/>
        <v>57</v>
      </c>
      <c r="C677" s="1" t="s">
        <v>1237</v>
      </c>
      <c r="D677" s="1">
        <v>1</v>
      </c>
      <c r="E677" s="1" t="str">
        <f t="shared" si="30"/>
        <v>'http://www.lamoda.ru/p/MP002XU02YLP',</v>
      </c>
      <c r="F677" s="1" t="str">
        <f>_xlfn.XLOOKUP("http://www.lamoda.ru/p/"&amp;C677,Парсинг!C:C,Парсинг!B:B,"ERR",0)</f>
        <v>O/S</v>
      </c>
    </row>
    <row r="678" spans="1:6" x14ac:dyDescent="0.25">
      <c r="A678" s="1" t="s">
        <v>1238</v>
      </c>
      <c r="B678" s="1" t="str">
        <f t="shared" si="29"/>
        <v>59</v>
      </c>
      <c r="C678" s="1" t="s">
        <v>1237</v>
      </c>
      <c r="D678" s="1">
        <v>1</v>
      </c>
      <c r="E678" s="1" t="str">
        <f t="shared" si="30"/>
        <v>'http://www.lamoda.ru/p/MP002XU02YLP',</v>
      </c>
      <c r="F678" s="1" t="str">
        <f>_xlfn.XLOOKUP("http://www.lamoda.ru/p/"&amp;C678,Парсинг!C:C,Парсинг!B:B,"ERR",0)</f>
        <v>O/S</v>
      </c>
    </row>
    <row r="679" spans="1:6" x14ac:dyDescent="0.25">
      <c r="A679" s="1" t="s">
        <v>1239</v>
      </c>
      <c r="B679" s="1" t="str">
        <f t="shared" si="29"/>
        <v>57</v>
      </c>
      <c r="C679" s="1" t="s">
        <v>1240</v>
      </c>
      <c r="D679" s="1">
        <v>1</v>
      </c>
      <c r="E679" s="1" t="str">
        <f t="shared" si="30"/>
        <v>'http://www.lamoda.ru/p/MP002XU02YLS',</v>
      </c>
      <c r="F679" s="1" t="str">
        <f>_xlfn.XLOOKUP("http://www.lamoda.ru/p/"&amp;C679,Парсинг!C:C,Парсинг!B:B,"ERR",0)</f>
        <v>55,56,58,59,60,61,62,63,</v>
      </c>
    </row>
    <row r="680" spans="1:6" x14ac:dyDescent="0.25">
      <c r="A680" s="1" t="s">
        <v>1241</v>
      </c>
      <c r="B680" s="1" t="str">
        <f t="shared" si="29"/>
        <v>61</v>
      </c>
      <c r="C680" s="1" t="s">
        <v>136</v>
      </c>
      <c r="D680" s="1">
        <v>1</v>
      </c>
      <c r="E680" s="1" t="str">
        <f t="shared" si="30"/>
        <v>'http://www.lamoda.ru/p/MP002XU02YLT',</v>
      </c>
      <c r="F680" s="1" t="str">
        <f>_xlfn.XLOOKUP("http://www.lamoda.ru/p/"&amp;C680,Парсинг!C:C,Парсинг!B:B,"ERR",0)</f>
        <v>55,56,58,60,62,63,64,</v>
      </c>
    </row>
    <row r="681" spans="1:6" x14ac:dyDescent="0.25">
      <c r="A681" s="1" t="s">
        <v>1242</v>
      </c>
      <c r="B681" s="1" t="str">
        <f t="shared" si="29"/>
        <v>57</v>
      </c>
      <c r="C681" s="1" t="s">
        <v>1243</v>
      </c>
      <c r="D681" s="1">
        <v>1</v>
      </c>
      <c r="E681" s="1" t="str">
        <f t="shared" si="30"/>
        <v>'http://www.lamoda.ru/p/MP002XU02YM7',</v>
      </c>
      <c r="F681" s="1">
        <f>_xlfn.XLOOKUP("http://www.lamoda.ru/p/"&amp;C681,Парсинг!C:C,Парсинг!B:B,"ERR",0)</f>
        <v>61</v>
      </c>
    </row>
    <row r="682" spans="1:6" x14ac:dyDescent="0.25">
      <c r="A682" s="1" t="s">
        <v>1244</v>
      </c>
      <c r="B682" s="1" t="str">
        <f t="shared" si="29"/>
        <v>59</v>
      </c>
      <c r="C682" s="1" t="s">
        <v>1243</v>
      </c>
      <c r="D682" s="1">
        <v>1</v>
      </c>
      <c r="E682" s="1" t="str">
        <f t="shared" si="30"/>
        <v>'http://www.lamoda.ru/p/MP002XU02YM7',</v>
      </c>
      <c r="F682" s="1">
        <f>_xlfn.XLOOKUP("http://www.lamoda.ru/p/"&amp;C682,Парсинг!C:C,Парсинг!B:B,"ERR",0)</f>
        <v>61</v>
      </c>
    </row>
    <row r="683" spans="1:6" x14ac:dyDescent="0.25">
      <c r="A683" s="1" t="s">
        <v>1245</v>
      </c>
      <c r="B683" s="1" t="str">
        <f t="shared" si="29"/>
        <v>57</v>
      </c>
      <c r="C683" s="1" t="s">
        <v>1246</v>
      </c>
      <c r="D683" s="1">
        <v>1</v>
      </c>
      <c r="E683" s="1" t="str">
        <f t="shared" si="30"/>
        <v>'http://www.lamoda.ru/p/MP002XU02YMA',</v>
      </c>
      <c r="F683" s="1" t="str">
        <f>_xlfn.XLOOKUP("http://www.lamoda.ru/p/"&amp;C683,Парсинг!C:C,Парсинг!B:B,"ERR",0)</f>
        <v>55,59,61,</v>
      </c>
    </row>
    <row r="684" spans="1:6" x14ac:dyDescent="0.25">
      <c r="A684" s="1" t="s">
        <v>1247</v>
      </c>
      <c r="B684" s="1" t="str">
        <f t="shared" si="29"/>
        <v>57</v>
      </c>
      <c r="C684" s="1" t="s">
        <v>1248</v>
      </c>
      <c r="D684" s="1">
        <v>1</v>
      </c>
      <c r="E684" s="1" t="str">
        <f t="shared" si="30"/>
        <v>'http://www.lamoda.ru/p/MP002XU02YMB',</v>
      </c>
      <c r="F684" s="1" t="str">
        <f>_xlfn.XLOOKUP("http://www.lamoda.ru/p/"&amp;C684,Парсинг!C:C,Парсинг!B:B,"ERR",0)</f>
        <v>56,58,60,62,</v>
      </c>
    </row>
    <row r="685" spans="1:6" x14ac:dyDescent="0.25">
      <c r="A685" s="1" t="s">
        <v>1249</v>
      </c>
      <c r="B685" s="1" t="str">
        <f t="shared" si="29"/>
        <v>59</v>
      </c>
      <c r="C685" s="1" t="s">
        <v>1248</v>
      </c>
      <c r="D685" s="1">
        <v>1</v>
      </c>
      <c r="E685" s="1" t="str">
        <f t="shared" si="30"/>
        <v>'http://www.lamoda.ru/p/MP002XU02YMB',</v>
      </c>
      <c r="F685" s="1" t="str">
        <f>_xlfn.XLOOKUP("http://www.lamoda.ru/p/"&amp;C685,Парсинг!C:C,Парсинг!B:B,"ERR",0)</f>
        <v>56,58,60,62,</v>
      </c>
    </row>
    <row r="686" spans="1:6" x14ac:dyDescent="0.25">
      <c r="A686" s="1" t="s">
        <v>1250</v>
      </c>
      <c r="B686" s="1" t="str">
        <f t="shared" si="29"/>
        <v>61</v>
      </c>
      <c r="C686" s="1" t="s">
        <v>1248</v>
      </c>
      <c r="D686" s="1">
        <v>1</v>
      </c>
      <c r="E686" s="1" t="str">
        <f t="shared" si="30"/>
        <v>'http://www.lamoda.ru/p/MP002XU02YMB',</v>
      </c>
      <c r="F686" s="1" t="str">
        <f>_xlfn.XLOOKUP("http://www.lamoda.ru/p/"&amp;C686,Парсинг!C:C,Парсинг!B:B,"ERR",0)</f>
        <v>56,58,60,62,</v>
      </c>
    </row>
    <row r="687" spans="1:6" x14ac:dyDescent="0.25">
      <c r="A687" s="1" t="s">
        <v>1251</v>
      </c>
      <c r="B687" s="1" t="str">
        <f t="shared" si="29"/>
        <v>57</v>
      </c>
      <c r="C687" s="1" t="s">
        <v>1252</v>
      </c>
      <c r="D687" s="1">
        <v>1</v>
      </c>
      <c r="E687" s="1" t="str">
        <f t="shared" si="30"/>
        <v>'http://www.lamoda.ru/p/MP002XU02YMC',</v>
      </c>
      <c r="F687" s="1">
        <f>_xlfn.XLOOKUP("http://www.lamoda.ru/p/"&amp;C687,Парсинг!C:C,Парсинг!B:B,"ERR",0)</f>
        <v>55</v>
      </c>
    </row>
    <row r="688" spans="1:6" x14ac:dyDescent="0.25">
      <c r="A688" s="1" t="s">
        <v>1253</v>
      </c>
      <c r="B688" s="1" t="str">
        <f t="shared" si="29"/>
        <v>59</v>
      </c>
      <c r="C688" s="1" t="s">
        <v>1252</v>
      </c>
      <c r="D688" s="1">
        <v>1</v>
      </c>
      <c r="E688" s="1" t="str">
        <f t="shared" si="30"/>
        <v>'http://www.lamoda.ru/p/MP002XU02YMC',</v>
      </c>
      <c r="F688" s="1">
        <f>_xlfn.XLOOKUP("http://www.lamoda.ru/p/"&amp;C688,Парсинг!C:C,Парсинг!B:B,"ERR",0)</f>
        <v>55</v>
      </c>
    </row>
    <row r="689" spans="1:6" x14ac:dyDescent="0.25">
      <c r="A689" s="1" t="s">
        <v>1254</v>
      </c>
      <c r="B689" s="1" t="str">
        <f t="shared" si="29"/>
        <v>61</v>
      </c>
      <c r="C689" s="1" t="s">
        <v>1252</v>
      </c>
      <c r="D689" s="1">
        <v>1</v>
      </c>
      <c r="E689" s="1" t="str">
        <f t="shared" si="30"/>
        <v>'http://www.lamoda.ru/p/MP002XU02YMC',</v>
      </c>
      <c r="F689" s="1">
        <f>_xlfn.XLOOKUP("http://www.lamoda.ru/p/"&amp;C689,Парсинг!C:C,Парсинг!B:B,"ERR",0)</f>
        <v>55</v>
      </c>
    </row>
    <row r="690" spans="1:6" x14ac:dyDescent="0.25">
      <c r="A690" s="1" t="s">
        <v>1255</v>
      </c>
      <c r="B690" s="1" t="str">
        <f t="shared" si="29"/>
        <v>57</v>
      </c>
      <c r="C690" s="1" t="s">
        <v>1256</v>
      </c>
      <c r="D690" s="1">
        <v>1</v>
      </c>
      <c r="E690" s="1" t="str">
        <f t="shared" si="30"/>
        <v>'http://www.lamoda.ru/p/MP002XU02YMD',</v>
      </c>
      <c r="F690" s="1" t="str">
        <f>_xlfn.XLOOKUP("http://www.lamoda.ru/p/"&amp;C690,Парсинг!C:C,Парсинг!B:B,"ERR",0)</f>
        <v>55,61,63,</v>
      </c>
    </row>
    <row r="691" spans="1:6" x14ac:dyDescent="0.25">
      <c r="A691" s="1" t="s">
        <v>1257</v>
      </c>
      <c r="B691" s="1" t="str">
        <f t="shared" si="29"/>
        <v>59</v>
      </c>
      <c r="C691" s="1" t="s">
        <v>1256</v>
      </c>
      <c r="D691" s="1">
        <v>1</v>
      </c>
      <c r="E691" s="1" t="str">
        <f t="shared" si="30"/>
        <v>'http://www.lamoda.ru/p/MP002XU02YMD',</v>
      </c>
      <c r="F691" s="1" t="str">
        <f>_xlfn.XLOOKUP("http://www.lamoda.ru/p/"&amp;C691,Парсинг!C:C,Парсинг!B:B,"ERR",0)</f>
        <v>55,61,63,</v>
      </c>
    </row>
    <row r="692" spans="1:6" x14ac:dyDescent="0.25">
      <c r="A692" s="1" t="s">
        <v>1258</v>
      </c>
      <c r="B692" s="1" t="str">
        <f t="shared" si="29"/>
        <v>58</v>
      </c>
      <c r="C692" s="1" t="s">
        <v>1259</v>
      </c>
      <c r="D692" s="1">
        <v>1</v>
      </c>
      <c r="E692" s="1" t="str">
        <f t="shared" si="30"/>
        <v>'http://www.lamoda.ru/p/MP002XU02YME',</v>
      </c>
      <c r="F692" s="1" t="str">
        <f>_xlfn.XLOOKUP("http://www.lamoda.ru/p/"&amp;C692,Парсинг!C:C,Парсинг!B:B,"ERR",0)</f>
        <v>56,59,61,63,</v>
      </c>
    </row>
    <row r="693" spans="1:6" x14ac:dyDescent="0.25">
      <c r="A693" s="1" t="s">
        <v>1260</v>
      </c>
      <c r="B693" s="1" t="str">
        <f t="shared" si="29"/>
        <v>60</v>
      </c>
      <c r="C693" s="1" t="s">
        <v>1259</v>
      </c>
      <c r="D693" s="1">
        <v>1</v>
      </c>
      <c r="E693" s="1" t="str">
        <f t="shared" si="30"/>
        <v>'http://www.lamoda.ru/p/MP002XU02YME',</v>
      </c>
      <c r="F693" s="1" t="str">
        <f>_xlfn.XLOOKUP("http://www.lamoda.ru/p/"&amp;C693,Парсинг!C:C,Парсинг!B:B,"ERR",0)</f>
        <v>56,59,61,63,</v>
      </c>
    </row>
    <row r="694" spans="1:6" x14ac:dyDescent="0.25">
      <c r="A694" s="1" t="s">
        <v>1261</v>
      </c>
      <c r="B694" s="1" t="str">
        <f t="shared" si="29"/>
        <v>57</v>
      </c>
      <c r="C694" s="1" t="s">
        <v>1262</v>
      </c>
      <c r="D694" s="1">
        <v>1</v>
      </c>
      <c r="E694" s="1" t="str">
        <f t="shared" si="30"/>
        <v>'http://www.lamoda.ru/p/MP002XU02YMF',</v>
      </c>
      <c r="F694" s="1" t="str">
        <f>_xlfn.XLOOKUP("http://www.lamoda.ru/p/"&amp;C694,Парсинг!C:C,Парсинг!B:B,"ERR",0)</f>
        <v>55,56,58,60,61,62,63,</v>
      </c>
    </row>
    <row r="695" spans="1:6" x14ac:dyDescent="0.25">
      <c r="A695" s="1" t="s">
        <v>1263</v>
      </c>
      <c r="B695" s="1" t="str">
        <f t="shared" si="29"/>
        <v>59</v>
      </c>
      <c r="C695" s="1" t="s">
        <v>1262</v>
      </c>
      <c r="D695" s="1">
        <v>1</v>
      </c>
      <c r="E695" s="1" t="str">
        <f t="shared" si="30"/>
        <v>'http://www.lamoda.ru/p/MP002XU02YMF',</v>
      </c>
      <c r="F695" s="1" t="str">
        <f>_xlfn.XLOOKUP("http://www.lamoda.ru/p/"&amp;C695,Парсинг!C:C,Парсинг!B:B,"ERR",0)</f>
        <v>55,56,58,60,61,62,63,</v>
      </c>
    </row>
    <row r="696" spans="1:6" x14ac:dyDescent="0.25">
      <c r="A696" s="1" t="s">
        <v>1264</v>
      </c>
      <c r="B696" s="1" t="str">
        <f t="shared" si="29"/>
        <v>57</v>
      </c>
      <c r="C696" s="1" t="s">
        <v>1265</v>
      </c>
      <c r="D696" s="1">
        <v>1</v>
      </c>
      <c r="E696" s="1" t="str">
        <f t="shared" si="30"/>
        <v>'http://www.lamoda.ru/p/MP002XU02YMH',</v>
      </c>
      <c r="F696" s="1" t="str">
        <f>_xlfn.XLOOKUP("http://www.lamoda.ru/p/"&amp;C696,Парсинг!C:C,Парсинг!B:B,"ERR",0)</f>
        <v>56,58,59,60,61,62,63,</v>
      </c>
    </row>
    <row r="697" spans="1:6" x14ac:dyDescent="0.25">
      <c r="A697" s="1" t="s">
        <v>1266</v>
      </c>
      <c r="B697" s="1" t="str">
        <f t="shared" si="29"/>
        <v>57</v>
      </c>
      <c r="C697" s="1" t="s">
        <v>307</v>
      </c>
      <c r="D697" s="1">
        <v>1</v>
      </c>
      <c r="E697" s="1" t="str">
        <f t="shared" si="30"/>
        <v>'http://www.lamoda.ru/p/MP002XU02YMJ',</v>
      </c>
      <c r="F697" s="1" t="str">
        <f>_xlfn.XLOOKUP("http://www.lamoda.ru/p/"&amp;C697,Парсинг!C:C,Парсинг!B:B,"ERR",0)</f>
        <v>55,56,58,60,61,62,63,</v>
      </c>
    </row>
    <row r="698" spans="1:6" x14ac:dyDescent="0.25">
      <c r="A698" s="1" t="s">
        <v>1267</v>
      </c>
      <c r="B698" s="1" t="str">
        <f t="shared" si="29"/>
        <v>59</v>
      </c>
      <c r="C698" s="1" t="s">
        <v>309</v>
      </c>
      <c r="D698" s="1">
        <v>1</v>
      </c>
      <c r="E698" s="1" t="str">
        <f t="shared" si="30"/>
        <v>'http://www.lamoda.ru/p/MP002XU02YMK',</v>
      </c>
      <c r="F698" s="1" t="str">
        <f>_xlfn.XLOOKUP("http://www.lamoda.ru/p/"&amp;C698,Парсинг!C:C,Парсинг!B:B,"ERR",0)</f>
        <v>55,56,58,61,62,63,</v>
      </c>
    </row>
    <row r="699" spans="1:6" x14ac:dyDescent="0.25">
      <c r="A699" s="1" t="s">
        <v>1268</v>
      </c>
      <c r="B699" s="1" t="str">
        <f t="shared" si="29"/>
        <v>60</v>
      </c>
      <c r="C699" s="1" t="s">
        <v>309</v>
      </c>
      <c r="D699" s="1">
        <v>1</v>
      </c>
      <c r="E699" s="1" t="str">
        <f t="shared" si="30"/>
        <v>'http://www.lamoda.ru/p/MP002XU02YMK',</v>
      </c>
      <c r="F699" s="1" t="str">
        <f>_xlfn.XLOOKUP("http://www.lamoda.ru/p/"&amp;C699,Парсинг!C:C,Парсинг!B:B,"ERR",0)</f>
        <v>55,56,58,61,62,63,</v>
      </c>
    </row>
    <row r="700" spans="1:6" x14ac:dyDescent="0.25">
      <c r="A700" s="1" t="s">
        <v>1269</v>
      </c>
      <c r="B700" s="1" t="str">
        <f t="shared" si="29"/>
        <v>58</v>
      </c>
      <c r="C700" s="1" t="s">
        <v>311</v>
      </c>
      <c r="D700" s="1">
        <v>1</v>
      </c>
      <c r="E700" s="1" t="str">
        <f t="shared" si="30"/>
        <v>'http://www.lamoda.ru/p/MP002XU02YMM',</v>
      </c>
      <c r="F700" s="1" t="str">
        <f>_xlfn.XLOOKUP("http://www.lamoda.ru/p/"&amp;C700,Парсинг!C:C,Парсинг!B:B,"ERR",0)</f>
        <v>55,56,57,61,</v>
      </c>
    </row>
    <row r="701" spans="1:6" x14ac:dyDescent="0.25">
      <c r="A701" s="1" t="s">
        <v>1270</v>
      </c>
      <c r="B701" s="1" t="str">
        <f t="shared" si="29"/>
        <v>60</v>
      </c>
      <c r="C701" s="1" t="s">
        <v>311</v>
      </c>
      <c r="D701" s="1">
        <v>1</v>
      </c>
      <c r="E701" s="1" t="str">
        <f t="shared" si="30"/>
        <v>'http://www.lamoda.ru/p/MP002XU02YMM',</v>
      </c>
      <c r="F701" s="1" t="str">
        <f>_xlfn.XLOOKUP("http://www.lamoda.ru/p/"&amp;C701,Парсинг!C:C,Парсинг!B:B,"ERR",0)</f>
        <v>55,56,57,61,</v>
      </c>
    </row>
    <row r="702" spans="1:6" x14ac:dyDescent="0.25">
      <c r="A702" s="1" t="s">
        <v>1271</v>
      </c>
      <c r="B702" s="1" t="str">
        <f t="shared" si="29"/>
        <v>59</v>
      </c>
      <c r="C702" s="1" t="s">
        <v>1272</v>
      </c>
      <c r="D702" s="1">
        <v>1</v>
      </c>
      <c r="E702" s="1" t="str">
        <f t="shared" si="30"/>
        <v>'http://www.lamoda.ru/p/MP002XU02YMN',</v>
      </c>
      <c r="F702" s="1" t="str">
        <f>_xlfn.XLOOKUP("http://www.lamoda.ru/p/"&amp;C702,Парсинг!C:C,Парсинг!B:B,"ERR",0)</f>
        <v>55,56,57,58,61,62,63,</v>
      </c>
    </row>
    <row r="703" spans="1:6" x14ac:dyDescent="0.25">
      <c r="A703" s="1" t="s">
        <v>1273</v>
      </c>
      <c r="B703" s="1" t="str">
        <f t="shared" si="29"/>
        <v>57</v>
      </c>
      <c r="C703" s="1" t="s">
        <v>1274</v>
      </c>
      <c r="D703" s="1">
        <v>1</v>
      </c>
      <c r="E703" s="1" t="str">
        <f t="shared" si="30"/>
        <v>'http://www.lamoda.ru/p/MP002XU02YMO',</v>
      </c>
      <c r="F703" s="1">
        <f>_xlfn.XLOOKUP("http://www.lamoda.ru/p/"&amp;C703,Парсинг!C:C,Парсинг!B:B,"ERR",0)</f>
        <v>63</v>
      </c>
    </row>
    <row r="704" spans="1:6" x14ac:dyDescent="0.25">
      <c r="A704" s="1" t="s">
        <v>1275</v>
      </c>
      <c r="B704" s="1" t="str">
        <f t="shared" si="29"/>
        <v>59</v>
      </c>
      <c r="C704" s="1" t="s">
        <v>1276</v>
      </c>
      <c r="D704" s="1">
        <v>1</v>
      </c>
      <c r="E704" s="1" t="str">
        <f t="shared" si="30"/>
        <v>'http://www.lamoda.ru/p/MP002XU02YMQ',</v>
      </c>
      <c r="F704" s="1" t="str">
        <f>_xlfn.XLOOKUP("http://www.lamoda.ru/p/"&amp;C704,Парсинг!C:C,Парсинг!B:B,"ERR",0)</f>
        <v>55,56,57,58,60,61,62,63,</v>
      </c>
    </row>
    <row r="705" spans="1:6" x14ac:dyDescent="0.25">
      <c r="A705" s="1" t="s">
        <v>1277</v>
      </c>
      <c r="B705" s="1" t="str">
        <f t="shared" si="29"/>
        <v>59</v>
      </c>
      <c r="C705" s="1" t="s">
        <v>1278</v>
      </c>
      <c r="D705" s="1">
        <v>1</v>
      </c>
      <c r="E705" s="1" t="str">
        <f t="shared" si="30"/>
        <v>'http://www.lamoda.ru/p/MP002XU02YMR',</v>
      </c>
      <c r="F705" s="1" t="str">
        <f>_xlfn.XLOOKUP("http://www.lamoda.ru/p/"&amp;C705,Парсинг!C:C,Парсинг!B:B,"ERR",0)</f>
        <v>57,58,60,61,62,63,</v>
      </c>
    </row>
    <row r="706" spans="1:6" x14ac:dyDescent="0.25">
      <c r="A706" s="1" t="s">
        <v>1279</v>
      </c>
      <c r="B706" s="1" t="str">
        <f t="shared" si="29"/>
        <v>59</v>
      </c>
      <c r="C706" s="1" t="s">
        <v>1280</v>
      </c>
      <c r="D706" s="1">
        <v>1</v>
      </c>
      <c r="E706" s="1" t="str">
        <f t="shared" si="30"/>
        <v>'http://www.lamoda.ru/p/MP002XU02YMS',</v>
      </c>
      <c r="F706" s="1" t="str">
        <f>_xlfn.XLOOKUP("http://www.lamoda.ru/p/"&amp;C706,Парсинг!C:C,Парсинг!B:B,"ERR",0)</f>
        <v>55,56,57,60,63,</v>
      </c>
    </row>
    <row r="707" spans="1:6" x14ac:dyDescent="0.25">
      <c r="A707" s="1" t="s">
        <v>1281</v>
      </c>
      <c r="B707" s="1" t="str">
        <f t="shared" ref="B707:B770" si="31">RIGHT(A707,2)</f>
        <v>61</v>
      </c>
      <c r="C707" s="1" t="s">
        <v>1280</v>
      </c>
      <c r="D707" s="1">
        <v>1</v>
      </c>
      <c r="E707" s="1" t="str">
        <f t="shared" ref="E707:E770" si="32">"'http://www.lamoda.ru/p/"&amp;C707&amp;"',"</f>
        <v>'http://www.lamoda.ru/p/MP002XU02YMS',</v>
      </c>
      <c r="F707" s="1" t="str">
        <f>_xlfn.XLOOKUP("http://www.lamoda.ru/p/"&amp;C707,Парсинг!C:C,Парсинг!B:B,"ERR",0)</f>
        <v>55,56,57,60,63,</v>
      </c>
    </row>
    <row r="708" spans="1:6" x14ac:dyDescent="0.25">
      <c r="A708" s="1" t="s">
        <v>1282</v>
      </c>
      <c r="B708" s="1" t="str">
        <f t="shared" si="31"/>
        <v>59</v>
      </c>
      <c r="C708" s="1" t="s">
        <v>1283</v>
      </c>
      <c r="D708" s="1">
        <v>1</v>
      </c>
      <c r="E708" s="1" t="str">
        <f t="shared" si="32"/>
        <v>'http://www.lamoda.ru/p/MP002XU02YMT',</v>
      </c>
      <c r="F708" s="1" t="str">
        <f>_xlfn.XLOOKUP("http://www.lamoda.ru/p/"&amp;C708,Парсинг!C:C,Парсинг!B:B,"ERR",0)</f>
        <v>57,61,63,</v>
      </c>
    </row>
    <row r="709" spans="1:6" x14ac:dyDescent="0.25">
      <c r="A709" s="1" t="s">
        <v>1284</v>
      </c>
      <c r="B709" s="1" t="str">
        <f t="shared" si="31"/>
        <v>57</v>
      </c>
      <c r="C709" s="1" t="s">
        <v>1285</v>
      </c>
      <c r="D709" s="1">
        <v>1</v>
      </c>
      <c r="E709" s="1" t="str">
        <f t="shared" si="32"/>
        <v>'http://www.lamoda.ru/p/MP002XU02YMV',</v>
      </c>
      <c r="F709" s="1">
        <f>_xlfn.XLOOKUP("http://www.lamoda.ru/p/"&amp;C709,Парсинг!C:C,Парсинг!B:B,"ERR",0)</f>
        <v>55</v>
      </c>
    </row>
    <row r="710" spans="1:6" x14ac:dyDescent="0.25">
      <c r="A710" s="1" t="s">
        <v>1286</v>
      </c>
      <c r="B710" s="1" t="str">
        <f t="shared" si="31"/>
        <v>59</v>
      </c>
      <c r="C710" s="1" t="s">
        <v>1285</v>
      </c>
      <c r="D710" s="1">
        <v>1</v>
      </c>
      <c r="E710" s="1" t="str">
        <f t="shared" si="32"/>
        <v>'http://www.lamoda.ru/p/MP002XU02YMV',</v>
      </c>
      <c r="F710" s="1">
        <f>_xlfn.XLOOKUP("http://www.lamoda.ru/p/"&amp;C710,Парсинг!C:C,Парсинг!B:B,"ERR",0)</f>
        <v>55</v>
      </c>
    </row>
    <row r="711" spans="1:6" x14ac:dyDescent="0.25">
      <c r="A711" s="1" t="s">
        <v>1287</v>
      </c>
      <c r="B711" s="1" t="str">
        <f t="shared" si="31"/>
        <v>61</v>
      </c>
      <c r="C711" s="1" t="s">
        <v>1285</v>
      </c>
      <c r="D711" s="1">
        <v>1</v>
      </c>
      <c r="E711" s="1" t="str">
        <f t="shared" si="32"/>
        <v>'http://www.lamoda.ru/p/MP002XU02YMV',</v>
      </c>
      <c r="F711" s="1">
        <f>_xlfn.XLOOKUP("http://www.lamoda.ru/p/"&amp;C711,Парсинг!C:C,Парсинг!B:B,"ERR",0)</f>
        <v>55</v>
      </c>
    </row>
    <row r="712" spans="1:6" x14ac:dyDescent="0.25">
      <c r="A712" s="1" t="s">
        <v>1288</v>
      </c>
      <c r="B712" s="1" t="str">
        <f t="shared" si="31"/>
        <v>57</v>
      </c>
      <c r="C712" s="1" t="s">
        <v>1289</v>
      </c>
      <c r="D712" s="1">
        <v>1</v>
      </c>
      <c r="E712" s="1" t="str">
        <f t="shared" si="32"/>
        <v>'http://www.lamoda.ru/p/MP002XU02YMW',</v>
      </c>
      <c r="F712" s="1" t="str">
        <f>_xlfn.XLOOKUP("http://www.lamoda.ru/p/"&amp;C712,Парсинг!C:C,Парсинг!B:B,"ERR",0)</f>
        <v>55,61,</v>
      </c>
    </row>
    <row r="713" spans="1:6" x14ac:dyDescent="0.25">
      <c r="A713" s="1" t="s">
        <v>1290</v>
      </c>
      <c r="B713" s="1" t="str">
        <f t="shared" si="31"/>
        <v>59</v>
      </c>
      <c r="C713" s="1" t="s">
        <v>1289</v>
      </c>
      <c r="D713" s="1">
        <v>1</v>
      </c>
      <c r="E713" s="1" t="str">
        <f t="shared" si="32"/>
        <v>'http://www.lamoda.ru/p/MP002XU02YMW',</v>
      </c>
      <c r="F713" s="1" t="str">
        <f>_xlfn.XLOOKUP("http://www.lamoda.ru/p/"&amp;C713,Парсинг!C:C,Парсинг!B:B,"ERR",0)</f>
        <v>55,61,</v>
      </c>
    </row>
    <row r="714" spans="1:6" x14ac:dyDescent="0.25">
      <c r="A714" s="1" t="s">
        <v>1291</v>
      </c>
      <c r="B714" s="1" t="str">
        <f t="shared" si="31"/>
        <v>59</v>
      </c>
      <c r="C714" s="1" t="s">
        <v>1292</v>
      </c>
      <c r="D714" s="1">
        <v>1</v>
      </c>
      <c r="E714" s="1" t="str">
        <f t="shared" si="32"/>
        <v>'http://www.lamoda.ru/p/MP002XU02YMY',</v>
      </c>
      <c r="F714" s="1" t="str">
        <f>_xlfn.XLOOKUP("http://www.lamoda.ru/p/"&amp;C714,Парсинг!C:C,Парсинг!B:B,"ERR",0)</f>
        <v>56,57,58,60,</v>
      </c>
    </row>
    <row r="715" spans="1:6" x14ac:dyDescent="0.25">
      <c r="A715" s="1" t="s">
        <v>1293</v>
      </c>
      <c r="B715" s="1" t="str">
        <f t="shared" si="31"/>
        <v>61</v>
      </c>
      <c r="C715" s="1" t="s">
        <v>1292</v>
      </c>
      <c r="D715" s="1">
        <v>1</v>
      </c>
      <c r="E715" s="1" t="str">
        <f t="shared" si="32"/>
        <v>'http://www.lamoda.ru/p/MP002XU02YMY',</v>
      </c>
      <c r="F715" s="1" t="str">
        <f>_xlfn.XLOOKUP("http://www.lamoda.ru/p/"&amp;C715,Парсинг!C:C,Парсинг!B:B,"ERR",0)</f>
        <v>56,57,58,60,</v>
      </c>
    </row>
    <row r="716" spans="1:6" x14ac:dyDescent="0.25">
      <c r="A716" s="1" t="s">
        <v>1294</v>
      </c>
      <c r="B716" s="1" t="str">
        <f t="shared" si="31"/>
        <v>56</v>
      </c>
      <c r="C716" s="1" t="s">
        <v>313</v>
      </c>
      <c r="D716" s="1">
        <v>1</v>
      </c>
      <c r="E716" s="1" t="str">
        <f t="shared" si="32"/>
        <v>'http://www.lamoda.ru/p/MP002XU02YN0',</v>
      </c>
      <c r="F716" s="1" t="str">
        <f>_xlfn.XLOOKUP("http://www.lamoda.ru/p/"&amp;C716,Парсинг!C:C,Парсинг!B:B,"ERR",0)</f>
        <v>55,57,61,</v>
      </c>
    </row>
    <row r="717" spans="1:6" x14ac:dyDescent="0.25">
      <c r="A717" s="1" t="s">
        <v>20</v>
      </c>
      <c r="B717" s="1" t="str">
        <f t="shared" si="31"/>
        <v>57</v>
      </c>
      <c r="C717" s="1" t="s">
        <v>313</v>
      </c>
      <c r="D717" s="1">
        <v>1</v>
      </c>
      <c r="E717" s="1" t="str">
        <f t="shared" si="32"/>
        <v>'http://www.lamoda.ru/p/MP002XU02YN0',</v>
      </c>
      <c r="F717" s="1" t="str">
        <f>_xlfn.XLOOKUP("http://www.lamoda.ru/p/"&amp;C717,Парсинг!C:C,Парсинг!B:B,"ERR",0)</f>
        <v>55,57,61,</v>
      </c>
    </row>
    <row r="718" spans="1:6" x14ac:dyDescent="0.25">
      <c r="A718" s="1" t="s">
        <v>1295</v>
      </c>
      <c r="B718" s="1" t="str">
        <f t="shared" si="31"/>
        <v>58</v>
      </c>
      <c r="C718" s="1" t="s">
        <v>313</v>
      </c>
      <c r="D718" s="1">
        <v>1</v>
      </c>
      <c r="E718" s="1" t="str">
        <f t="shared" si="32"/>
        <v>'http://www.lamoda.ru/p/MP002XU02YN0',</v>
      </c>
      <c r="F718" s="1" t="str">
        <f>_xlfn.XLOOKUP("http://www.lamoda.ru/p/"&amp;C718,Парсинг!C:C,Парсинг!B:B,"ERR",0)</f>
        <v>55,57,61,</v>
      </c>
    </row>
    <row r="719" spans="1:6" x14ac:dyDescent="0.25">
      <c r="A719" s="1" t="s">
        <v>1296</v>
      </c>
      <c r="B719" s="1" t="str">
        <f t="shared" si="31"/>
        <v>60</v>
      </c>
      <c r="C719" s="1" t="s">
        <v>313</v>
      </c>
      <c r="D719" s="1">
        <v>1</v>
      </c>
      <c r="E719" s="1" t="str">
        <f t="shared" si="32"/>
        <v>'http://www.lamoda.ru/p/MP002XU02YN0',</v>
      </c>
      <c r="F719" s="1" t="str">
        <f>_xlfn.XLOOKUP("http://www.lamoda.ru/p/"&amp;C719,Парсинг!C:C,Парсинг!B:B,"ERR",0)</f>
        <v>55,57,61,</v>
      </c>
    </row>
    <row r="720" spans="1:6" x14ac:dyDescent="0.25">
      <c r="A720" s="1" t="s">
        <v>1297</v>
      </c>
      <c r="B720" s="1" t="str">
        <f t="shared" si="31"/>
        <v>57</v>
      </c>
      <c r="C720" s="1" t="s">
        <v>1298</v>
      </c>
      <c r="D720" s="1">
        <v>1</v>
      </c>
      <c r="E720" s="1" t="str">
        <f t="shared" si="32"/>
        <v>'http://www.lamoda.ru/p/MP002XU02YN1',</v>
      </c>
      <c r="F720" s="1" t="str">
        <f>_xlfn.XLOOKUP("http://www.lamoda.ru/p/"&amp;C720,Парсинг!C:C,Парсинг!B:B,"ERR",0)</f>
        <v>55,56,59,60,</v>
      </c>
    </row>
    <row r="721" spans="1:6" x14ac:dyDescent="0.25">
      <c r="A721" s="1" t="s">
        <v>1299</v>
      </c>
      <c r="B721" s="1" t="str">
        <f t="shared" si="31"/>
        <v>58</v>
      </c>
      <c r="C721" s="1" t="s">
        <v>1298</v>
      </c>
      <c r="D721" s="1">
        <v>1</v>
      </c>
      <c r="E721" s="1" t="str">
        <f t="shared" si="32"/>
        <v>'http://www.lamoda.ru/p/MP002XU02YN1',</v>
      </c>
      <c r="F721" s="1" t="str">
        <f>_xlfn.XLOOKUP("http://www.lamoda.ru/p/"&amp;C721,Парсинг!C:C,Парсинг!B:B,"ERR",0)</f>
        <v>55,56,59,60,</v>
      </c>
    </row>
    <row r="722" spans="1:6" x14ac:dyDescent="0.25">
      <c r="A722" s="1" t="s">
        <v>21</v>
      </c>
      <c r="B722" s="1" t="str">
        <f t="shared" si="31"/>
        <v>59</v>
      </c>
      <c r="C722" s="1" t="s">
        <v>1298</v>
      </c>
      <c r="D722" s="1">
        <v>1</v>
      </c>
      <c r="E722" s="1" t="str">
        <f t="shared" si="32"/>
        <v>'http://www.lamoda.ru/p/MP002XU02YN1',</v>
      </c>
      <c r="F722" s="1" t="str">
        <f>_xlfn.XLOOKUP("http://www.lamoda.ru/p/"&amp;C722,Парсинг!C:C,Парсинг!B:B,"ERR",0)</f>
        <v>55,56,59,60,</v>
      </c>
    </row>
    <row r="723" spans="1:6" x14ac:dyDescent="0.25">
      <c r="A723" s="1" t="s">
        <v>1300</v>
      </c>
      <c r="B723" s="1" t="str">
        <f t="shared" si="31"/>
        <v>61</v>
      </c>
      <c r="C723" s="1" t="s">
        <v>1298</v>
      </c>
      <c r="D723" s="1">
        <v>1</v>
      </c>
      <c r="E723" s="1" t="str">
        <f t="shared" si="32"/>
        <v>'http://www.lamoda.ru/p/MP002XU02YN1',</v>
      </c>
      <c r="F723" s="1" t="str">
        <f>_xlfn.XLOOKUP("http://www.lamoda.ru/p/"&amp;C723,Парсинг!C:C,Парсинг!B:B,"ERR",0)</f>
        <v>55,56,59,60,</v>
      </c>
    </row>
    <row r="724" spans="1:6" x14ac:dyDescent="0.25">
      <c r="A724" s="1" t="s">
        <v>1301</v>
      </c>
      <c r="B724" s="1" t="str">
        <f t="shared" si="31"/>
        <v>59</v>
      </c>
      <c r="C724" s="1" t="s">
        <v>315</v>
      </c>
      <c r="D724" s="1">
        <v>1</v>
      </c>
      <c r="E724" s="1" t="str">
        <f t="shared" si="32"/>
        <v>'http://www.lamoda.ru/p/MP002XU02YN3',</v>
      </c>
      <c r="F724" s="1" t="str">
        <f>_xlfn.XLOOKUP("http://www.lamoda.ru/p/"&amp;C724,Парсинг!C:C,Парсинг!B:B,"ERR",0)</f>
        <v>56,58,60,63,</v>
      </c>
    </row>
    <row r="725" spans="1:6" x14ac:dyDescent="0.25">
      <c r="A725" s="1" t="s">
        <v>1302</v>
      </c>
      <c r="B725" s="1" t="str">
        <f t="shared" si="31"/>
        <v>61</v>
      </c>
      <c r="C725" s="1" t="s">
        <v>315</v>
      </c>
      <c r="D725" s="1">
        <v>1</v>
      </c>
      <c r="E725" s="1" t="str">
        <f t="shared" si="32"/>
        <v>'http://www.lamoda.ru/p/MP002XU02YN3',</v>
      </c>
      <c r="F725" s="1" t="str">
        <f>_xlfn.XLOOKUP("http://www.lamoda.ru/p/"&amp;C725,Парсинг!C:C,Парсинг!B:B,"ERR",0)</f>
        <v>56,58,60,63,</v>
      </c>
    </row>
    <row r="726" spans="1:6" x14ac:dyDescent="0.25">
      <c r="A726" s="1" t="s">
        <v>1303</v>
      </c>
      <c r="B726" s="1" t="str">
        <f t="shared" si="31"/>
        <v>58</v>
      </c>
      <c r="C726" s="1" t="s">
        <v>1304</v>
      </c>
      <c r="D726" s="1">
        <v>1</v>
      </c>
      <c r="E726" s="1" t="str">
        <f t="shared" si="32"/>
        <v>'http://www.lamoda.ru/p/MP002XU02YN5',</v>
      </c>
      <c r="F726" s="1" t="str">
        <f>_xlfn.XLOOKUP("http://www.lamoda.ru/p/"&amp;C726,Парсинг!C:C,Парсинг!B:B,"ERR",0)</f>
        <v>55,56,57,60,61,</v>
      </c>
    </row>
    <row r="727" spans="1:6" x14ac:dyDescent="0.25">
      <c r="A727" s="1" t="s">
        <v>1305</v>
      </c>
      <c r="B727" s="1" t="str">
        <f t="shared" si="31"/>
        <v>59</v>
      </c>
      <c r="C727" s="1" t="s">
        <v>1304</v>
      </c>
      <c r="D727" s="1">
        <v>1</v>
      </c>
      <c r="E727" s="1" t="str">
        <f t="shared" si="32"/>
        <v>'http://www.lamoda.ru/p/MP002XU02YN5',</v>
      </c>
      <c r="F727" s="1" t="str">
        <f>_xlfn.XLOOKUP("http://www.lamoda.ru/p/"&amp;C727,Парсинг!C:C,Парсинг!B:B,"ERR",0)</f>
        <v>55,56,57,60,61,</v>
      </c>
    </row>
    <row r="728" spans="1:6" x14ac:dyDescent="0.25">
      <c r="A728" s="1" t="s">
        <v>1306</v>
      </c>
      <c r="B728" s="1" t="str">
        <f t="shared" si="31"/>
        <v>57</v>
      </c>
      <c r="C728" s="1" t="s">
        <v>1307</v>
      </c>
      <c r="D728" s="1">
        <v>1</v>
      </c>
      <c r="E728" s="1" t="str">
        <f t="shared" si="32"/>
        <v>'http://www.lamoda.ru/p/MP002XU02YN6',</v>
      </c>
      <c r="F728" s="1" t="str">
        <f>_xlfn.XLOOKUP("http://www.lamoda.ru/p/"&amp;C728,Парсинг!C:C,Парсинг!B:B,"ERR",0)</f>
        <v>55,59,</v>
      </c>
    </row>
    <row r="729" spans="1:6" x14ac:dyDescent="0.25">
      <c r="A729" s="1" t="s">
        <v>1308</v>
      </c>
      <c r="B729" s="1" t="str">
        <f t="shared" si="31"/>
        <v>61</v>
      </c>
      <c r="C729" s="1" t="s">
        <v>1307</v>
      </c>
      <c r="D729" s="1">
        <v>1</v>
      </c>
      <c r="E729" s="1" t="str">
        <f t="shared" si="32"/>
        <v>'http://www.lamoda.ru/p/MP002XU02YN6',</v>
      </c>
      <c r="F729" s="1" t="str">
        <f>_xlfn.XLOOKUP("http://www.lamoda.ru/p/"&amp;C729,Парсинг!C:C,Парсинг!B:B,"ERR",0)</f>
        <v>55,59,</v>
      </c>
    </row>
    <row r="730" spans="1:6" x14ac:dyDescent="0.25">
      <c r="A730" s="1" t="s">
        <v>1309</v>
      </c>
      <c r="B730" s="1" t="str">
        <f t="shared" si="31"/>
        <v>56</v>
      </c>
      <c r="C730" s="1" t="s">
        <v>1310</v>
      </c>
      <c r="D730" s="1">
        <v>1</v>
      </c>
      <c r="E730" s="1" t="str">
        <f t="shared" si="32"/>
        <v>'http://www.lamoda.ru/p/MP002XU02YN9',</v>
      </c>
      <c r="F730" s="1" t="str">
        <f>_xlfn.XLOOKUP("http://www.lamoda.ru/p/"&amp;C730,Парсинг!C:C,Парсинг!B:B,"ERR",0)</f>
        <v>55,57,60,</v>
      </c>
    </row>
    <row r="731" spans="1:6" x14ac:dyDescent="0.25">
      <c r="A731" s="1" t="s">
        <v>1311</v>
      </c>
      <c r="B731" s="1" t="str">
        <f t="shared" si="31"/>
        <v>58</v>
      </c>
      <c r="C731" s="1" t="s">
        <v>1310</v>
      </c>
      <c r="D731" s="1">
        <v>1</v>
      </c>
      <c r="E731" s="1" t="str">
        <f t="shared" si="32"/>
        <v>'http://www.lamoda.ru/p/MP002XU02YN9',</v>
      </c>
      <c r="F731" s="1" t="str">
        <f>_xlfn.XLOOKUP("http://www.lamoda.ru/p/"&amp;C731,Парсинг!C:C,Парсинг!B:B,"ERR",0)</f>
        <v>55,57,60,</v>
      </c>
    </row>
    <row r="732" spans="1:6" x14ac:dyDescent="0.25">
      <c r="A732" s="1" t="s">
        <v>1312</v>
      </c>
      <c r="B732" s="1" t="str">
        <f t="shared" si="31"/>
        <v>59</v>
      </c>
      <c r="C732" s="1" t="s">
        <v>1310</v>
      </c>
      <c r="D732" s="1">
        <v>1</v>
      </c>
      <c r="E732" s="1" t="str">
        <f t="shared" si="32"/>
        <v>'http://www.lamoda.ru/p/MP002XU02YN9',</v>
      </c>
      <c r="F732" s="1" t="str">
        <f>_xlfn.XLOOKUP("http://www.lamoda.ru/p/"&amp;C732,Парсинг!C:C,Парсинг!B:B,"ERR",0)</f>
        <v>55,57,60,</v>
      </c>
    </row>
    <row r="733" spans="1:6" x14ac:dyDescent="0.25">
      <c r="A733" s="1" t="s">
        <v>1313</v>
      </c>
      <c r="B733" s="1" t="str">
        <f t="shared" si="31"/>
        <v>61</v>
      </c>
      <c r="C733" s="1" t="s">
        <v>1310</v>
      </c>
      <c r="D733" s="1">
        <v>1</v>
      </c>
      <c r="E733" s="1" t="str">
        <f t="shared" si="32"/>
        <v>'http://www.lamoda.ru/p/MP002XU02YN9',</v>
      </c>
      <c r="F733" s="1" t="str">
        <f>_xlfn.XLOOKUP("http://www.lamoda.ru/p/"&amp;C733,Парсинг!C:C,Парсинг!B:B,"ERR",0)</f>
        <v>55,57,60,</v>
      </c>
    </row>
    <row r="734" spans="1:6" x14ac:dyDescent="0.25">
      <c r="A734" s="1" t="s">
        <v>1314</v>
      </c>
      <c r="B734" s="1" t="str">
        <f t="shared" si="31"/>
        <v>57</v>
      </c>
      <c r="C734" s="1" t="s">
        <v>1315</v>
      </c>
      <c r="D734" s="1">
        <v>1</v>
      </c>
      <c r="E734" s="1" t="str">
        <f t="shared" si="32"/>
        <v>'http://www.lamoda.ru/p/MP002XU02YNA',</v>
      </c>
      <c r="F734" s="1" t="str">
        <f>_xlfn.XLOOKUP("http://www.lamoda.ru/p/"&amp;C734,Парсинг!C:C,Парсинг!B:B,"ERR",0)</f>
        <v>55,59,61,</v>
      </c>
    </row>
    <row r="735" spans="1:6" x14ac:dyDescent="0.25">
      <c r="A735" s="1" t="s">
        <v>1316</v>
      </c>
      <c r="B735" s="1" t="str">
        <f t="shared" si="31"/>
        <v>59</v>
      </c>
      <c r="C735" s="1" t="s">
        <v>1317</v>
      </c>
      <c r="D735" s="1">
        <v>1</v>
      </c>
      <c r="E735" s="1" t="str">
        <f t="shared" si="32"/>
        <v>'http://www.lamoda.ru/p/MP002XU02YNB',</v>
      </c>
      <c r="F735" s="1" t="str">
        <f>_xlfn.XLOOKUP("http://www.lamoda.ru/p/"&amp;C735,Парсинг!C:C,Парсинг!B:B,"ERR",0)</f>
        <v>Всё доступно</v>
      </c>
    </row>
    <row r="736" spans="1:6" x14ac:dyDescent="0.25">
      <c r="A736" s="1" t="s">
        <v>1318</v>
      </c>
      <c r="B736" s="1" t="str">
        <f t="shared" si="31"/>
        <v>57</v>
      </c>
      <c r="C736" s="1" t="s">
        <v>1319</v>
      </c>
      <c r="D736" s="1">
        <v>1</v>
      </c>
      <c r="E736" s="1" t="str">
        <f t="shared" si="32"/>
        <v>'http://www.lamoda.ru/p/MP002XU02YND',</v>
      </c>
      <c r="F736" s="1">
        <f>_xlfn.XLOOKUP("http://www.lamoda.ru/p/"&amp;C736,Парсинг!C:C,Парсинг!B:B,"ERR",0)</f>
        <v>55</v>
      </c>
    </row>
    <row r="737" spans="1:6" x14ac:dyDescent="0.25">
      <c r="A737" s="1" t="s">
        <v>1320</v>
      </c>
      <c r="B737" s="1" t="str">
        <f t="shared" si="31"/>
        <v>59</v>
      </c>
      <c r="C737" s="1" t="s">
        <v>1321</v>
      </c>
      <c r="D737" s="1">
        <v>1</v>
      </c>
      <c r="E737" s="1" t="str">
        <f t="shared" si="32"/>
        <v>'http://www.lamoda.ru/p/MP002XU02YNI',</v>
      </c>
      <c r="F737" s="1" t="str">
        <f>_xlfn.XLOOKUP("http://www.lamoda.ru/p/"&amp;C737,Парсинг!C:C,Парсинг!B:B,"ERR",0)</f>
        <v>O/S</v>
      </c>
    </row>
    <row r="738" spans="1:6" x14ac:dyDescent="0.25">
      <c r="A738" s="1" t="s">
        <v>1322</v>
      </c>
      <c r="B738" s="1" t="str">
        <f t="shared" si="31"/>
        <v>59</v>
      </c>
      <c r="C738" s="1" t="s">
        <v>317</v>
      </c>
      <c r="D738" s="1">
        <v>1</v>
      </c>
      <c r="E738" s="1" t="str">
        <f t="shared" si="32"/>
        <v>'http://www.lamoda.ru/p/MP002XU02YNJ',</v>
      </c>
      <c r="F738" s="1" t="str">
        <f>_xlfn.XLOOKUP("http://www.lamoda.ru/p/"&amp;C738,Парсинг!C:C,Парсинг!B:B,"ERR",0)</f>
        <v>56,57,58,60,62,</v>
      </c>
    </row>
    <row r="739" spans="1:6" x14ac:dyDescent="0.25">
      <c r="A739" s="1" t="s">
        <v>1323</v>
      </c>
      <c r="B739" s="1" t="str">
        <f t="shared" si="31"/>
        <v>59</v>
      </c>
      <c r="C739" s="1" t="s">
        <v>1324</v>
      </c>
      <c r="D739" s="1">
        <v>1</v>
      </c>
      <c r="E739" s="1" t="str">
        <f t="shared" si="32"/>
        <v>'http://www.lamoda.ru/p/MP002XU02YNK',</v>
      </c>
      <c r="F739" s="1" t="str">
        <f>_xlfn.XLOOKUP("http://www.lamoda.ru/p/"&amp;C739,Парсинг!C:C,Парсинг!B:B,"ERR",0)</f>
        <v>56,58,60,61,62,</v>
      </c>
    </row>
    <row r="740" spans="1:6" x14ac:dyDescent="0.25">
      <c r="A740" s="1" t="s">
        <v>1325</v>
      </c>
      <c r="B740" s="1" t="str">
        <f t="shared" si="31"/>
        <v>59</v>
      </c>
      <c r="C740" s="1" t="s">
        <v>1326</v>
      </c>
      <c r="D740" s="1">
        <v>1</v>
      </c>
      <c r="E740" s="1" t="str">
        <f t="shared" si="32"/>
        <v>'http://www.lamoda.ru/p/MP002XU02YNM',</v>
      </c>
      <c r="F740" s="1" t="str">
        <f>_xlfn.XLOOKUP("http://www.lamoda.ru/p/"&amp;C740,Парсинг!C:C,Парсинг!B:B,"ERR",0)</f>
        <v>57,61,</v>
      </c>
    </row>
    <row r="741" spans="1:6" x14ac:dyDescent="0.25">
      <c r="A741" s="1" t="s">
        <v>1327</v>
      </c>
      <c r="B741" s="1" t="str">
        <f t="shared" si="31"/>
        <v>59</v>
      </c>
      <c r="C741" s="1" t="s">
        <v>1328</v>
      </c>
      <c r="D741" s="1">
        <v>1</v>
      </c>
      <c r="E741" s="1" t="str">
        <f t="shared" si="32"/>
        <v>'http://www.lamoda.ru/p/MP002XU02YNN',</v>
      </c>
      <c r="F741" s="1" t="str">
        <f>_xlfn.XLOOKUP("http://www.lamoda.ru/p/"&amp;C741,Парсинг!C:C,Парсинг!B:B,"ERR",0)</f>
        <v>57,61,</v>
      </c>
    </row>
    <row r="742" spans="1:6" x14ac:dyDescent="0.25">
      <c r="A742" s="1" t="s">
        <v>1329</v>
      </c>
      <c r="B742" s="1" t="str">
        <f t="shared" si="31"/>
        <v>57</v>
      </c>
      <c r="C742" s="1" t="s">
        <v>1330</v>
      </c>
      <c r="D742" s="1">
        <v>1</v>
      </c>
      <c r="E742" s="1" t="str">
        <f t="shared" si="32"/>
        <v>'http://www.lamoda.ru/p/MP002XU02YNO',</v>
      </c>
      <c r="F742" s="1" t="str">
        <f>_xlfn.XLOOKUP("http://www.lamoda.ru/p/"&amp;C742,Парсинг!C:C,Парсинг!B:B,"ERR",0)</f>
        <v>55,56,58,60,61,</v>
      </c>
    </row>
    <row r="743" spans="1:6" x14ac:dyDescent="0.25">
      <c r="A743" s="1" t="s">
        <v>22</v>
      </c>
      <c r="B743" s="1" t="str">
        <f t="shared" si="31"/>
        <v>58</v>
      </c>
      <c r="C743" s="1" t="s">
        <v>1330</v>
      </c>
      <c r="D743" s="1">
        <v>1</v>
      </c>
      <c r="E743" s="1" t="str">
        <f t="shared" si="32"/>
        <v>'http://www.lamoda.ru/p/MP002XU02YNO',</v>
      </c>
      <c r="F743" s="1" t="str">
        <f>_xlfn.XLOOKUP("http://www.lamoda.ru/p/"&amp;C743,Парсинг!C:C,Парсинг!B:B,"ERR",0)</f>
        <v>55,56,58,60,61,</v>
      </c>
    </row>
    <row r="744" spans="1:6" x14ac:dyDescent="0.25">
      <c r="A744" s="1" t="s">
        <v>1331</v>
      </c>
      <c r="B744" s="1" t="str">
        <f t="shared" si="31"/>
        <v>59</v>
      </c>
      <c r="C744" s="1" t="s">
        <v>1330</v>
      </c>
      <c r="D744" s="1">
        <v>1</v>
      </c>
      <c r="E744" s="1" t="str">
        <f t="shared" si="32"/>
        <v>'http://www.lamoda.ru/p/MP002XU02YNO',</v>
      </c>
      <c r="F744" s="1" t="str">
        <f>_xlfn.XLOOKUP("http://www.lamoda.ru/p/"&amp;C744,Парсинг!C:C,Парсинг!B:B,"ERR",0)</f>
        <v>55,56,58,60,61,</v>
      </c>
    </row>
    <row r="745" spans="1:6" x14ac:dyDescent="0.25">
      <c r="A745" s="1" t="s">
        <v>1332</v>
      </c>
      <c r="B745" s="1" t="str">
        <f t="shared" si="31"/>
        <v>58</v>
      </c>
      <c r="C745" s="1" t="s">
        <v>1333</v>
      </c>
      <c r="D745" s="1">
        <v>1</v>
      </c>
      <c r="E745" s="1" t="str">
        <f t="shared" si="32"/>
        <v>'http://www.lamoda.ru/p/MP002XU02YNR',</v>
      </c>
      <c r="F745" s="1" t="str">
        <f>_xlfn.XLOOKUP("http://www.lamoda.ru/p/"&amp;C745,Парсинг!C:C,Парсинг!B:B,"ERR",0)</f>
        <v>55,56,57,60,61,63,</v>
      </c>
    </row>
    <row r="746" spans="1:6" x14ac:dyDescent="0.25">
      <c r="A746" s="1" t="s">
        <v>1334</v>
      </c>
      <c r="B746" s="1" t="str">
        <f t="shared" si="31"/>
        <v>59</v>
      </c>
      <c r="C746" s="1" t="s">
        <v>1333</v>
      </c>
      <c r="D746" s="1">
        <v>1</v>
      </c>
      <c r="E746" s="1" t="str">
        <f t="shared" si="32"/>
        <v>'http://www.lamoda.ru/p/MP002XU02YNR',</v>
      </c>
      <c r="F746" s="1" t="str">
        <f>_xlfn.XLOOKUP("http://www.lamoda.ru/p/"&amp;C746,Парсинг!C:C,Парсинг!B:B,"ERR",0)</f>
        <v>55,56,57,60,61,63,</v>
      </c>
    </row>
    <row r="747" spans="1:6" x14ac:dyDescent="0.25">
      <c r="A747" s="1" t="s">
        <v>1335</v>
      </c>
      <c r="B747" s="1" t="str">
        <f t="shared" si="31"/>
        <v>56</v>
      </c>
      <c r="C747" s="1" t="s">
        <v>1336</v>
      </c>
      <c r="D747" s="1">
        <v>1</v>
      </c>
      <c r="E747" s="1" t="str">
        <f t="shared" si="32"/>
        <v>'http://www.lamoda.ru/p/MP002XU02YNS',</v>
      </c>
      <c r="F747" s="1" t="str">
        <f>_xlfn.XLOOKUP("http://www.lamoda.ru/p/"&amp;C747,Парсинг!C:C,Парсинг!B:B,"ERR",0)</f>
        <v>55,63,</v>
      </c>
    </row>
    <row r="748" spans="1:6" x14ac:dyDescent="0.25">
      <c r="A748" s="1" t="s">
        <v>1337</v>
      </c>
      <c r="B748" s="1" t="str">
        <f t="shared" si="31"/>
        <v>57</v>
      </c>
      <c r="C748" s="1" t="s">
        <v>1336</v>
      </c>
      <c r="D748" s="1">
        <v>1</v>
      </c>
      <c r="E748" s="1" t="str">
        <f t="shared" si="32"/>
        <v>'http://www.lamoda.ru/p/MP002XU02YNS',</v>
      </c>
      <c r="F748" s="1" t="str">
        <f>_xlfn.XLOOKUP("http://www.lamoda.ru/p/"&amp;C748,Парсинг!C:C,Парсинг!B:B,"ERR",0)</f>
        <v>55,63,</v>
      </c>
    </row>
    <row r="749" spans="1:6" x14ac:dyDescent="0.25">
      <c r="A749" s="1" t="s">
        <v>1338</v>
      </c>
      <c r="B749" s="1" t="str">
        <f t="shared" si="31"/>
        <v>58</v>
      </c>
      <c r="C749" s="1" t="s">
        <v>1336</v>
      </c>
      <c r="D749" s="1">
        <v>1</v>
      </c>
      <c r="E749" s="1" t="str">
        <f t="shared" si="32"/>
        <v>'http://www.lamoda.ru/p/MP002XU02YNS',</v>
      </c>
      <c r="F749" s="1" t="str">
        <f>_xlfn.XLOOKUP("http://www.lamoda.ru/p/"&amp;C749,Парсинг!C:C,Парсинг!B:B,"ERR",0)</f>
        <v>55,63,</v>
      </c>
    </row>
    <row r="750" spans="1:6" x14ac:dyDescent="0.25">
      <c r="A750" s="1" t="s">
        <v>1339</v>
      </c>
      <c r="B750" s="1" t="str">
        <f t="shared" si="31"/>
        <v>59</v>
      </c>
      <c r="C750" s="1" t="s">
        <v>1336</v>
      </c>
      <c r="D750" s="1">
        <v>1</v>
      </c>
      <c r="E750" s="1" t="str">
        <f t="shared" si="32"/>
        <v>'http://www.lamoda.ru/p/MP002XU02YNS',</v>
      </c>
      <c r="F750" s="1" t="str">
        <f>_xlfn.XLOOKUP("http://www.lamoda.ru/p/"&amp;C750,Парсинг!C:C,Парсинг!B:B,"ERR",0)</f>
        <v>55,63,</v>
      </c>
    </row>
    <row r="751" spans="1:6" x14ac:dyDescent="0.25">
      <c r="A751" s="1" t="s">
        <v>1340</v>
      </c>
      <c r="B751" s="1" t="str">
        <f t="shared" si="31"/>
        <v>60</v>
      </c>
      <c r="C751" s="1" t="s">
        <v>1336</v>
      </c>
      <c r="D751" s="1">
        <v>1</v>
      </c>
      <c r="E751" s="1" t="str">
        <f t="shared" si="32"/>
        <v>'http://www.lamoda.ru/p/MP002XU02YNS',</v>
      </c>
      <c r="F751" s="1" t="str">
        <f>_xlfn.XLOOKUP("http://www.lamoda.ru/p/"&amp;C751,Парсинг!C:C,Парсинг!B:B,"ERR",0)</f>
        <v>55,63,</v>
      </c>
    </row>
    <row r="752" spans="1:6" x14ac:dyDescent="0.25">
      <c r="A752" s="1" t="s">
        <v>1341</v>
      </c>
      <c r="B752" s="1" t="str">
        <f t="shared" si="31"/>
        <v>61</v>
      </c>
      <c r="C752" s="1" t="s">
        <v>1336</v>
      </c>
      <c r="D752" s="1">
        <v>1</v>
      </c>
      <c r="E752" s="1" t="str">
        <f t="shared" si="32"/>
        <v>'http://www.lamoda.ru/p/MP002XU02YNS',</v>
      </c>
      <c r="F752" s="1" t="str">
        <f>_xlfn.XLOOKUP("http://www.lamoda.ru/p/"&amp;C752,Парсинг!C:C,Парсинг!B:B,"ERR",0)</f>
        <v>55,63,</v>
      </c>
    </row>
    <row r="753" spans="1:6" x14ac:dyDescent="0.25">
      <c r="A753" s="1" t="s">
        <v>1342</v>
      </c>
      <c r="B753" s="1" t="str">
        <f t="shared" si="31"/>
        <v>61</v>
      </c>
      <c r="C753" s="1" t="s">
        <v>1343</v>
      </c>
      <c r="D753" s="1">
        <v>1</v>
      </c>
      <c r="E753" s="1" t="str">
        <f t="shared" si="32"/>
        <v>'http://www.lamoda.ru/p/MP002XU02YNT',</v>
      </c>
      <c r="F753" s="1" t="str">
        <f>_xlfn.XLOOKUP("http://www.lamoda.ru/p/"&amp;C753,Парсинг!C:C,Парсинг!B:B,"ERR",0)</f>
        <v>57,58,59,60,</v>
      </c>
    </row>
    <row r="754" spans="1:6" x14ac:dyDescent="0.25">
      <c r="A754" s="1" t="s">
        <v>1344</v>
      </c>
      <c r="B754" s="1" t="str">
        <f t="shared" si="31"/>
        <v>59</v>
      </c>
      <c r="C754" s="1" t="s">
        <v>1345</v>
      </c>
      <c r="D754" s="1">
        <v>1</v>
      </c>
      <c r="E754" s="1" t="str">
        <f t="shared" si="32"/>
        <v>'http://www.lamoda.ru/p/MP002XU02YNU',</v>
      </c>
      <c r="F754" s="1" t="str">
        <f>_xlfn.XLOOKUP("http://www.lamoda.ru/p/"&amp;C754,Парсинг!C:C,Парсинг!B:B,"ERR",0)</f>
        <v>57,58,60,61,</v>
      </c>
    </row>
    <row r="755" spans="1:6" x14ac:dyDescent="0.25">
      <c r="A755" s="1" t="s">
        <v>1346</v>
      </c>
      <c r="B755" s="1" t="str">
        <f t="shared" si="31"/>
        <v>57</v>
      </c>
      <c r="C755" s="1" t="s">
        <v>1347</v>
      </c>
      <c r="D755" s="1">
        <v>1</v>
      </c>
      <c r="E755" s="1" t="str">
        <f t="shared" si="32"/>
        <v>'http://www.lamoda.ru/p/MP002XU02YNV',</v>
      </c>
      <c r="F755" s="1" t="str">
        <f>_xlfn.XLOOKUP("http://www.lamoda.ru/p/"&amp;C755,Парсинг!C:C,Парсинг!B:B,"ERR",0)</f>
        <v>56,58,59,60,</v>
      </c>
    </row>
    <row r="756" spans="1:6" x14ac:dyDescent="0.25">
      <c r="A756" s="1" t="s">
        <v>1348</v>
      </c>
      <c r="B756" s="1" t="str">
        <f t="shared" si="31"/>
        <v>61</v>
      </c>
      <c r="C756" s="1" t="s">
        <v>1347</v>
      </c>
      <c r="D756" s="1">
        <v>1</v>
      </c>
      <c r="E756" s="1" t="str">
        <f t="shared" si="32"/>
        <v>'http://www.lamoda.ru/p/MP002XU02YNV',</v>
      </c>
      <c r="F756" s="1" t="str">
        <f>_xlfn.XLOOKUP("http://www.lamoda.ru/p/"&amp;C756,Парсинг!C:C,Парсинг!B:B,"ERR",0)</f>
        <v>56,58,59,60,</v>
      </c>
    </row>
    <row r="757" spans="1:6" x14ac:dyDescent="0.25">
      <c r="A757" s="1" t="s">
        <v>1349</v>
      </c>
      <c r="B757" s="1" t="str">
        <f t="shared" si="31"/>
        <v>57</v>
      </c>
      <c r="C757" s="1" t="s">
        <v>1350</v>
      </c>
      <c r="D757" s="1">
        <v>1</v>
      </c>
      <c r="E757" s="1" t="str">
        <f t="shared" si="32"/>
        <v>'http://www.lamoda.ru/p/MP002XU02YNW',</v>
      </c>
      <c r="F757" s="1" t="str">
        <f>_xlfn.XLOOKUP("http://www.lamoda.ru/p/"&amp;C757,Парсинг!C:C,Парсинг!B:B,"ERR",0)</f>
        <v>55,56,58,60,61,</v>
      </c>
    </row>
    <row r="758" spans="1:6" x14ac:dyDescent="0.25">
      <c r="A758" s="1" t="s">
        <v>1351</v>
      </c>
      <c r="B758" s="1" t="str">
        <f t="shared" si="31"/>
        <v>59</v>
      </c>
      <c r="C758" s="1" t="s">
        <v>1350</v>
      </c>
      <c r="D758" s="1">
        <v>1</v>
      </c>
      <c r="E758" s="1" t="str">
        <f t="shared" si="32"/>
        <v>'http://www.lamoda.ru/p/MP002XU02YNW',</v>
      </c>
      <c r="F758" s="1" t="str">
        <f>_xlfn.XLOOKUP("http://www.lamoda.ru/p/"&amp;C758,Парсинг!C:C,Парсинг!B:B,"ERR",0)</f>
        <v>55,56,58,60,61,</v>
      </c>
    </row>
    <row r="759" spans="1:6" x14ac:dyDescent="0.25">
      <c r="A759" s="1" t="s">
        <v>23</v>
      </c>
      <c r="B759" s="1" t="str">
        <f t="shared" si="31"/>
        <v>60</v>
      </c>
      <c r="C759" s="1" t="s">
        <v>1350</v>
      </c>
      <c r="D759" s="1">
        <v>1</v>
      </c>
      <c r="E759" s="1" t="str">
        <f t="shared" si="32"/>
        <v>'http://www.lamoda.ru/p/MP002XU02YNW',</v>
      </c>
      <c r="F759" s="1" t="str">
        <f>_xlfn.XLOOKUP("http://www.lamoda.ru/p/"&amp;C759,Парсинг!C:C,Парсинг!B:B,"ERR",0)</f>
        <v>55,56,58,60,61,</v>
      </c>
    </row>
    <row r="760" spans="1:6" x14ac:dyDescent="0.25">
      <c r="A760" s="1" t="s">
        <v>1352</v>
      </c>
      <c r="B760" s="1" t="str">
        <f t="shared" si="31"/>
        <v>56</v>
      </c>
      <c r="C760" s="1" t="s">
        <v>319</v>
      </c>
      <c r="D760" s="1">
        <v>1</v>
      </c>
      <c r="E760" s="1" t="str">
        <f t="shared" si="32"/>
        <v>'http://www.lamoda.ru/p/MP002XU02YNX',</v>
      </c>
      <c r="F760" s="1" t="str">
        <f>_xlfn.XLOOKUP("http://www.lamoda.ru/p/"&amp;C760,Парсинг!C:C,Парсинг!B:B,"ERR",0)</f>
        <v>55,57,60,62,</v>
      </c>
    </row>
    <row r="761" spans="1:6" x14ac:dyDescent="0.25">
      <c r="A761" s="1" t="s">
        <v>1353</v>
      </c>
      <c r="B761" s="1" t="str">
        <f t="shared" si="31"/>
        <v>58</v>
      </c>
      <c r="C761" s="1" t="s">
        <v>319</v>
      </c>
      <c r="D761" s="1">
        <v>1</v>
      </c>
      <c r="E761" s="1" t="str">
        <f t="shared" si="32"/>
        <v>'http://www.lamoda.ru/p/MP002XU02YNX',</v>
      </c>
      <c r="F761" s="1" t="str">
        <f>_xlfn.XLOOKUP("http://www.lamoda.ru/p/"&amp;C761,Парсинг!C:C,Парсинг!B:B,"ERR",0)</f>
        <v>55,57,60,62,</v>
      </c>
    </row>
    <row r="762" spans="1:6" x14ac:dyDescent="0.25">
      <c r="A762" s="1" t="s">
        <v>1354</v>
      </c>
      <c r="B762" s="1" t="str">
        <f t="shared" si="31"/>
        <v>61</v>
      </c>
      <c r="C762" s="1" t="s">
        <v>319</v>
      </c>
      <c r="D762" s="1">
        <v>1</v>
      </c>
      <c r="E762" s="1" t="str">
        <f t="shared" si="32"/>
        <v>'http://www.lamoda.ru/p/MP002XU02YNX',</v>
      </c>
      <c r="F762" s="1" t="str">
        <f>_xlfn.XLOOKUP("http://www.lamoda.ru/p/"&amp;C762,Парсинг!C:C,Парсинг!B:B,"ERR",0)</f>
        <v>55,57,60,62,</v>
      </c>
    </row>
    <row r="763" spans="1:6" x14ac:dyDescent="0.25">
      <c r="A763" s="1" t="s">
        <v>1355</v>
      </c>
      <c r="B763" s="1" t="str">
        <f t="shared" si="31"/>
        <v>57</v>
      </c>
      <c r="C763" s="1" t="s">
        <v>1356</v>
      </c>
      <c r="D763" s="1">
        <v>1</v>
      </c>
      <c r="E763" s="1" t="str">
        <f t="shared" si="32"/>
        <v>'http://www.lamoda.ru/p/MP002XU02YNZ',</v>
      </c>
      <c r="F763" s="1" t="str">
        <f>_xlfn.XLOOKUP("http://www.lamoda.ru/p/"&amp;C763,Парсинг!C:C,Парсинг!B:B,"ERR",0)</f>
        <v>Всё доступно</v>
      </c>
    </row>
    <row r="764" spans="1:6" x14ac:dyDescent="0.25">
      <c r="A764" s="1" t="s">
        <v>1357</v>
      </c>
      <c r="B764" s="1" t="str">
        <f t="shared" si="31"/>
        <v>59</v>
      </c>
      <c r="C764" s="1" t="s">
        <v>1356</v>
      </c>
      <c r="D764" s="1">
        <v>1</v>
      </c>
      <c r="E764" s="1" t="str">
        <f t="shared" si="32"/>
        <v>'http://www.lamoda.ru/p/MP002XU02YNZ',</v>
      </c>
      <c r="F764" s="1" t="str">
        <f>_xlfn.XLOOKUP("http://www.lamoda.ru/p/"&amp;C764,Парсинг!C:C,Парсинг!B:B,"ERR",0)</f>
        <v>Всё доступно</v>
      </c>
    </row>
    <row r="765" spans="1:6" x14ac:dyDescent="0.25">
      <c r="A765" s="1" t="s">
        <v>1358</v>
      </c>
      <c r="B765" s="1" t="str">
        <f t="shared" si="31"/>
        <v>61</v>
      </c>
      <c r="C765" s="1" t="s">
        <v>1356</v>
      </c>
      <c r="D765" s="1">
        <v>1</v>
      </c>
      <c r="E765" s="1" t="str">
        <f t="shared" si="32"/>
        <v>'http://www.lamoda.ru/p/MP002XU02YNZ',</v>
      </c>
      <c r="F765" s="1" t="str">
        <f>_xlfn.XLOOKUP("http://www.lamoda.ru/p/"&amp;C765,Парсинг!C:C,Парсинг!B:B,"ERR",0)</f>
        <v>Всё доступно</v>
      </c>
    </row>
    <row r="766" spans="1:6" x14ac:dyDescent="0.25">
      <c r="A766" s="1" t="s">
        <v>1359</v>
      </c>
      <c r="B766" s="1" t="str">
        <f t="shared" si="31"/>
        <v>57</v>
      </c>
      <c r="C766" s="1" t="s">
        <v>321</v>
      </c>
      <c r="D766" s="1">
        <v>1</v>
      </c>
      <c r="E766" s="1" t="str">
        <f t="shared" si="32"/>
        <v>'http://www.lamoda.ru/p/MP002XU02YO0',</v>
      </c>
      <c r="F766" s="1" t="str">
        <f>_xlfn.XLOOKUP("http://www.lamoda.ru/p/"&amp;C766,Парсинг!C:C,Парсинг!B:B,"ERR",0)</f>
        <v>58,60,61,</v>
      </c>
    </row>
    <row r="767" spans="1:6" x14ac:dyDescent="0.25">
      <c r="A767" s="1" t="s">
        <v>1360</v>
      </c>
      <c r="B767" s="1" t="str">
        <f t="shared" si="31"/>
        <v>61</v>
      </c>
      <c r="C767" s="1" t="s">
        <v>323</v>
      </c>
      <c r="D767" s="1">
        <v>1</v>
      </c>
      <c r="E767" s="1" t="str">
        <f t="shared" si="32"/>
        <v>'http://www.lamoda.ru/p/MP002XU02YO2',</v>
      </c>
      <c r="F767" s="1" t="str">
        <f>_xlfn.XLOOKUP("http://www.lamoda.ru/p/"&amp;C767,Парсинг!C:C,Парсинг!B:B,"ERR",0)</f>
        <v>55,56,57,58,60,</v>
      </c>
    </row>
    <row r="768" spans="1:6" x14ac:dyDescent="0.25">
      <c r="A768" s="1" t="s">
        <v>1361</v>
      </c>
      <c r="B768" s="1" t="str">
        <f t="shared" si="31"/>
        <v>55</v>
      </c>
      <c r="C768" s="1" t="s">
        <v>1362</v>
      </c>
      <c r="D768" s="1">
        <v>1</v>
      </c>
      <c r="E768" s="1" t="str">
        <f t="shared" si="32"/>
        <v>'http://www.lamoda.ru/p/MP002XU02YO3',</v>
      </c>
      <c r="F768" s="1">
        <f>_xlfn.XLOOKUP("http://www.lamoda.ru/p/"&amp;C768,Парсинг!C:C,Парсинг!B:B,"ERR",0)</f>
        <v>58</v>
      </c>
    </row>
    <row r="769" spans="1:6" x14ac:dyDescent="0.25">
      <c r="A769" s="1" t="s">
        <v>1363</v>
      </c>
      <c r="B769" s="1" t="str">
        <f t="shared" si="31"/>
        <v>56</v>
      </c>
      <c r="C769" s="1" t="s">
        <v>1362</v>
      </c>
      <c r="D769" s="1">
        <v>1</v>
      </c>
      <c r="E769" s="1" t="str">
        <f t="shared" si="32"/>
        <v>'http://www.lamoda.ru/p/MP002XU02YO3',</v>
      </c>
      <c r="F769" s="1">
        <f>_xlfn.XLOOKUP("http://www.lamoda.ru/p/"&amp;C769,Парсинг!C:C,Парсинг!B:B,"ERR",0)</f>
        <v>58</v>
      </c>
    </row>
    <row r="770" spans="1:6" x14ac:dyDescent="0.25">
      <c r="A770" s="1" t="s">
        <v>1364</v>
      </c>
      <c r="B770" s="1" t="str">
        <f t="shared" si="31"/>
        <v>57</v>
      </c>
      <c r="C770" s="1" t="s">
        <v>1362</v>
      </c>
      <c r="D770" s="1">
        <v>1</v>
      </c>
      <c r="E770" s="1" t="str">
        <f t="shared" si="32"/>
        <v>'http://www.lamoda.ru/p/MP002XU02YO3',</v>
      </c>
      <c r="F770" s="1">
        <f>_xlfn.XLOOKUP("http://www.lamoda.ru/p/"&amp;C770,Парсинг!C:C,Парсинг!B:B,"ERR",0)</f>
        <v>58</v>
      </c>
    </row>
    <row r="771" spans="1:6" x14ac:dyDescent="0.25">
      <c r="A771" s="1" t="s">
        <v>1365</v>
      </c>
      <c r="B771" s="1" t="str">
        <f t="shared" ref="B771:B834" si="33">RIGHT(A771,2)</f>
        <v>58</v>
      </c>
      <c r="C771" s="1" t="s">
        <v>1362</v>
      </c>
      <c r="D771" s="1">
        <v>1</v>
      </c>
      <c r="E771" s="1" t="str">
        <f t="shared" ref="E771:E834" si="34">"'http://www.lamoda.ru/p/"&amp;C771&amp;"',"</f>
        <v>'http://www.lamoda.ru/p/MP002XU02YO3',</v>
      </c>
      <c r="F771" s="1">
        <f>_xlfn.XLOOKUP("http://www.lamoda.ru/p/"&amp;C771,Парсинг!C:C,Парсинг!B:B,"ERR",0)</f>
        <v>58</v>
      </c>
    </row>
    <row r="772" spans="1:6" x14ac:dyDescent="0.25">
      <c r="A772" s="1" t="s">
        <v>1366</v>
      </c>
      <c r="B772" s="1" t="str">
        <f t="shared" si="33"/>
        <v>59</v>
      </c>
      <c r="C772" s="1" t="s">
        <v>1362</v>
      </c>
      <c r="D772" s="1">
        <v>1</v>
      </c>
      <c r="E772" s="1" t="str">
        <f t="shared" si="34"/>
        <v>'http://www.lamoda.ru/p/MP002XU02YO3',</v>
      </c>
      <c r="F772" s="1">
        <f>_xlfn.XLOOKUP("http://www.lamoda.ru/p/"&amp;C772,Парсинг!C:C,Парсинг!B:B,"ERR",0)</f>
        <v>58</v>
      </c>
    </row>
    <row r="773" spans="1:6" x14ac:dyDescent="0.25">
      <c r="A773" s="1" t="s">
        <v>1367</v>
      </c>
      <c r="B773" s="1" t="str">
        <f t="shared" si="33"/>
        <v>60</v>
      </c>
      <c r="C773" s="1" t="s">
        <v>1362</v>
      </c>
      <c r="D773" s="1">
        <v>1</v>
      </c>
      <c r="E773" s="1" t="str">
        <f t="shared" si="34"/>
        <v>'http://www.lamoda.ru/p/MP002XU02YO3',</v>
      </c>
      <c r="F773" s="1">
        <f>_xlfn.XLOOKUP("http://www.lamoda.ru/p/"&amp;C773,Парсинг!C:C,Парсинг!B:B,"ERR",0)</f>
        <v>58</v>
      </c>
    </row>
    <row r="774" spans="1:6" x14ac:dyDescent="0.25">
      <c r="A774" s="1" t="s">
        <v>1368</v>
      </c>
      <c r="B774" s="1" t="str">
        <f t="shared" si="33"/>
        <v>61</v>
      </c>
      <c r="C774" s="1" t="s">
        <v>1362</v>
      </c>
      <c r="D774" s="1">
        <v>1</v>
      </c>
      <c r="E774" s="1" t="str">
        <f t="shared" si="34"/>
        <v>'http://www.lamoda.ru/p/MP002XU02YO3',</v>
      </c>
      <c r="F774" s="1">
        <f>_xlfn.XLOOKUP("http://www.lamoda.ru/p/"&amp;C774,Парсинг!C:C,Парсинг!B:B,"ERR",0)</f>
        <v>58</v>
      </c>
    </row>
    <row r="775" spans="1:6" x14ac:dyDescent="0.25">
      <c r="A775" s="1" t="s">
        <v>1369</v>
      </c>
      <c r="B775" s="1" t="str">
        <f t="shared" si="33"/>
        <v>57</v>
      </c>
      <c r="C775" s="1" t="s">
        <v>1370</v>
      </c>
      <c r="D775" s="1">
        <v>1</v>
      </c>
      <c r="E775" s="1" t="str">
        <f t="shared" si="34"/>
        <v>'http://www.lamoda.ru/p/MP002XU02YO4',</v>
      </c>
      <c r="F775" s="1" t="str">
        <f>_xlfn.XLOOKUP("http://www.lamoda.ru/p/"&amp;C775,Парсинг!C:C,Парсинг!B:B,"ERR",0)</f>
        <v>55,61,</v>
      </c>
    </row>
    <row r="776" spans="1:6" x14ac:dyDescent="0.25">
      <c r="A776" s="1" t="s">
        <v>1371</v>
      </c>
      <c r="B776" s="1" t="str">
        <f t="shared" si="33"/>
        <v>59</v>
      </c>
      <c r="C776" s="1" t="s">
        <v>1370</v>
      </c>
      <c r="D776" s="1">
        <v>1</v>
      </c>
      <c r="E776" s="1" t="str">
        <f t="shared" si="34"/>
        <v>'http://www.lamoda.ru/p/MP002XU02YO4',</v>
      </c>
      <c r="F776" s="1" t="str">
        <f>_xlfn.XLOOKUP("http://www.lamoda.ru/p/"&amp;C776,Парсинг!C:C,Парсинг!B:B,"ERR",0)</f>
        <v>55,61,</v>
      </c>
    </row>
    <row r="777" spans="1:6" x14ac:dyDescent="0.25">
      <c r="A777" s="1" t="s">
        <v>1372</v>
      </c>
      <c r="B777" s="1" t="str">
        <f t="shared" si="33"/>
        <v>57</v>
      </c>
      <c r="C777" s="1" t="s">
        <v>1373</v>
      </c>
      <c r="D777" s="1">
        <v>1</v>
      </c>
      <c r="E777" s="1" t="str">
        <f t="shared" si="34"/>
        <v>'http://www.lamoda.ru/p/MP002XU02YO5',</v>
      </c>
      <c r="F777" s="1">
        <f>_xlfn.XLOOKUP("http://www.lamoda.ru/p/"&amp;C777,Парсинг!C:C,Парсинг!B:B,"ERR",0)</f>
        <v>55</v>
      </c>
    </row>
    <row r="778" spans="1:6" x14ac:dyDescent="0.25">
      <c r="A778" s="1" t="s">
        <v>1374</v>
      </c>
      <c r="B778" s="1" t="str">
        <f t="shared" si="33"/>
        <v>59</v>
      </c>
      <c r="C778" s="1" t="s">
        <v>1373</v>
      </c>
      <c r="D778" s="1">
        <v>1</v>
      </c>
      <c r="E778" s="1" t="str">
        <f t="shared" si="34"/>
        <v>'http://www.lamoda.ru/p/MP002XU02YO5',</v>
      </c>
      <c r="F778" s="1">
        <f>_xlfn.XLOOKUP("http://www.lamoda.ru/p/"&amp;C778,Парсинг!C:C,Парсинг!B:B,"ERR",0)</f>
        <v>55</v>
      </c>
    </row>
    <row r="779" spans="1:6" x14ac:dyDescent="0.25">
      <c r="A779" s="1" t="s">
        <v>1375</v>
      </c>
      <c r="B779" s="1" t="str">
        <f t="shared" si="33"/>
        <v>61</v>
      </c>
      <c r="C779" s="1" t="s">
        <v>1373</v>
      </c>
      <c r="D779" s="1">
        <v>1</v>
      </c>
      <c r="E779" s="1" t="str">
        <f t="shared" si="34"/>
        <v>'http://www.lamoda.ru/p/MP002XU02YO5',</v>
      </c>
      <c r="F779" s="1">
        <f>_xlfn.XLOOKUP("http://www.lamoda.ru/p/"&amp;C779,Парсинг!C:C,Парсинг!B:B,"ERR",0)</f>
        <v>55</v>
      </c>
    </row>
    <row r="780" spans="1:6" x14ac:dyDescent="0.25">
      <c r="A780" s="1" t="s">
        <v>1376</v>
      </c>
      <c r="B780" s="1" t="str">
        <f t="shared" si="33"/>
        <v>58</v>
      </c>
      <c r="C780" s="1" t="s">
        <v>325</v>
      </c>
      <c r="D780" s="1">
        <v>1</v>
      </c>
      <c r="E780" s="1" t="str">
        <f t="shared" si="34"/>
        <v>'http://www.lamoda.ru/p/MP002XU02YO6',</v>
      </c>
      <c r="F780" s="1" t="str">
        <f>_xlfn.XLOOKUP("http://www.lamoda.ru/p/"&amp;C780,Парсинг!C:C,Парсинг!B:B,"ERR",0)</f>
        <v>55,56,57,60,</v>
      </c>
    </row>
    <row r="781" spans="1:6" x14ac:dyDescent="0.25">
      <c r="A781" s="1" t="s">
        <v>1377</v>
      </c>
      <c r="B781" s="1" t="str">
        <f t="shared" si="33"/>
        <v>61</v>
      </c>
      <c r="C781" s="1" t="s">
        <v>325</v>
      </c>
      <c r="D781" s="1">
        <v>1</v>
      </c>
      <c r="E781" s="1" t="str">
        <f t="shared" si="34"/>
        <v>'http://www.lamoda.ru/p/MP002XU02YO6',</v>
      </c>
      <c r="F781" s="1" t="str">
        <f>_xlfn.XLOOKUP("http://www.lamoda.ru/p/"&amp;C781,Парсинг!C:C,Парсинг!B:B,"ERR",0)</f>
        <v>55,56,57,60,</v>
      </c>
    </row>
    <row r="782" spans="1:6" x14ac:dyDescent="0.25">
      <c r="A782" s="1" t="s">
        <v>1378</v>
      </c>
      <c r="B782" s="1" t="str">
        <f t="shared" si="33"/>
        <v>58</v>
      </c>
      <c r="C782" s="1" t="s">
        <v>1379</v>
      </c>
      <c r="D782" s="1">
        <v>1</v>
      </c>
      <c r="E782" s="1" t="str">
        <f t="shared" si="34"/>
        <v>'http://www.lamoda.ru/p/MP002XU02YO7',</v>
      </c>
      <c r="F782" s="1" t="str">
        <f>_xlfn.XLOOKUP("http://www.lamoda.ru/p/"&amp;C782,Парсинг!C:C,Парсинг!B:B,"ERR",0)</f>
        <v>56,57,59,60,</v>
      </c>
    </row>
    <row r="783" spans="1:6" x14ac:dyDescent="0.25">
      <c r="A783" s="1" t="s">
        <v>1380</v>
      </c>
      <c r="B783" s="1" t="str">
        <f t="shared" si="33"/>
        <v>61</v>
      </c>
      <c r="C783" s="1" t="s">
        <v>1379</v>
      </c>
      <c r="D783" s="1">
        <v>1</v>
      </c>
      <c r="E783" s="1" t="str">
        <f t="shared" si="34"/>
        <v>'http://www.lamoda.ru/p/MP002XU02YO7',</v>
      </c>
      <c r="F783" s="1" t="str">
        <f>_xlfn.XLOOKUP("http://www.lamoda.ru/p/"&amp;C783,Парсинг!C:C,Парсинг!B:B,"ERR",0)</f>
        <v>56,57,59,60,</v>
      </c>
    </row>
    <row r="784" spans="1:6" x14ac:dyDescent="0.25">
      <c r="A784" s="1" t="s">
        <v>1381</v>
      </c>
      <c r="B784" s="1" t="str">
        <f t="shared" si="33"/>
        <v>58</v>
      </c>
      <c r="C784" s="1" t="s">
        <v>1382</v>
      </c>
      <c r="D784" s="1">
        <v>1</v>
      </c>
      <c r="E784" s="1" t="str">
        <f t="shared" si="34"/>
        <v>'http://www.lamoda.ru/p/MP002XU02YO8',</v>
      </c>
      <c r="F784" s="1" t="str">
        <f>_xlfn.XLOOKUP("http://www.lamoda.ru/p/"&amp;C784,Парсинг!C:C,Парсинг!B:B,"ERR",0)</f>
        <v>56,57,</v>
      </c>
    </row>
    <row r="785" spans="1:6" x14ac:dyDescent="0.25">
      <c r="A785" s="1" t="s">
        <v>1383</v>
      </c>
      <c r="B785" s="1" t="str">
        <f t="shared" si="33"/>
        <v>59</v>
      </c>
      <c r="C785" s="1" t="s">
        <v>1382</v>
      </c>
      <c r="D785" s="1">
        <v>1</v>
      </c>
      <c r="E785" s="1" t="str">
        <f t="shared" si="34"/>
        <v>'http://www.lamoda.ru/p/MP002XU02YO8',</v>
      </c>
      <c r="F785" s="1" t="str">
        <f>_xlfn.XLOOKUP("http://www.lamoda.ru/p/"&amp;C785,Парсинг!C:C,Парсинг!B:B,"ERR",0)</f>
        <v>56,57,</v>
      </c>
    </row>
    <row r="786" spans="1:6" x14ac:dyDescent="0.25">
      <c r="A786" s="1" t="s">
        <v>1384</v>
      </c>
      <c r="B786" s="1" t="str">
        <f t="shared" si="33"/>
        <v>60</v>
      </c>
      <c r="C786" s="1" t="s">
        <v>1382</v>
      </c>
      <c r="D786" s="1">
        <v>1</v>
      </c>
      <c r="E786" s="1" t="str">
        <f t="shared" si="34"/>
        <v>'http://www.lamoda.ru/p/MP002XU02YO8',</v>
      </c>
      <c r="F786" s="1" t="str">
        <f>_xlfn.XLOOKUP("http://www.lamoda.ru/p/"&amp;C786,Парсинг!C:C,Парсинг!B:B,"ERR",0)</f>
        <v>56,57,</v>
      </c>
    </row>
    <row r="787" spans="1:6" x14ac:dyDescent="0.25">
      <c r="A787" s="1" t="s">
        <v>1385</v>
      </c>
      <c r="B787" s="1" t="str">
        <f t="shared" si="33"/>
        <v>61</v>
      </c>
      <c r="C787" s="1" t="s">
        <v>1382</v>
      </c>
      <c r="D787" s="1">
        <v>1</v>
      </c>
      <c r="E787" s="1" t="str">
        <f t="shared" si="34"/>
        <v>'http://www.lamoda.ru/p/MP002XU02YO8',</v>
      </c>
      <c r="F787" s="1" t="str">
        <f>_xlfn.XLOOKUP("http://www.lamoda.ru/p/"&amp;C787,Парсинг!C:C,Парсинг!B:B,"ERR",0)</f>
        <v>56,57,</v>
      </c>
    </row>
    <row r="788" spans="1:6" x14ac:dyDescent="0.25">
      <c r="A788" s="1" t="s">
        <v>1386</v>
      </c>
      <c r="B788" s="1" t="str">
        <f t="shared" si="33"/>
        <v>59</v>
      </c>
      <c r="C788" s="1" t="s">
        <v>1387</v>
      </c>
      <c r="D788" s="1">
        <v>1</v>
      </c>
      <c r="E788" s="1" t="str">
        <f t="shared" si="34"/>
        <v>'http://www.lamoda.ru/p/MP002XU02YO9',</v>
      </c>
      <c r="F788" s="1" t="str">
        <f>_xlfn.XLOOKUP("http://www.lamoda.ru/p/"&amp;C788,Парсинг!C:C,Парсинг!B:B,"ERR",0)</f>
        <v>56,57,58,</v>
      </c>
    </row>
    <row r="789" spans="1:6" x14ac:dyDescent="0.25">
      <c r="A789" s="1" t="s">
        <v>1388</v>
      </c>
      <c r="B789" s="1" t="str">
        <f t="shared" si="33"/>
        <v>60</v>
      </c>
      <c r="C789" s="1" t="s">
        <v>1387</v>
      </c>
      <c r="D789" s="1">
        <v>1</v>
      </c>
      <c r="E789" s="1" t="str">
        <f t="shared" si="34"/>
        <v>'http://www.lamoda.ru/p/MP002XU02YO9',</v>
      </c>
      <c r="F789" s="1" t="str">
        <f>_xlfn.XLOOKUP("http://www.lamoda.ru/p/"&amp;C789,Парсинг!C:C,Парсинг!B:B,"ERR",0)</f>
        <v>56,57,58,</v>
      </c>
    </row>
    <row r="790" spans="1:6" x14ac:dyDescent="0.25">
      <c r="A790" s="1" t="s">
        <v>1389</v>
      </c>
      <c r="B790" s="1" t="str">
        <f t="shared" si="33"/>
        <v>61</v>
      </c>
      <c r="C790" s="1" t="s">
        <v>1387</v>
      </c>
      <c r="D790" s="1">
        <v>1</v>
      </c>
      <c r="E790" s="1" t="str">
        <f t="shared" si="34"/>
        <v>'http://www.lamoda.ru/p/MP002XU02YO9',</v>
      </c>
      <c r="F790" s="1" t="str">
        <f>_xlfn.XLOOKUP("http://www.lamoda.ru/p/"&amp;C790,Парсинг!C:C,Парсинг!B:B,"ERR",0)</f>
        <v>56,57,58,</v>
      </c>
    </row>
    <row r="791" spans="1:6" x14ac:dyDescent="0.25">
      <c r="A791" s="1" t="s">
        <v>1390</v>
      </c>
      <c r="B791" s="1" t="str">
        <f t="shared" si="33"/>
        <v>61</v>
      </c>
      <c r="C791" s="1" t="s">
        <v>1391</v>
      </c>
      <c r="D791" s="1">
        <v>1</v>
      </c>
      <c r="E791" s="1" t="str">
        <f t="shared" si="34"/>
        <v>'http://www.lamoda.ru/p/MP002XU02YOA',</v>
      </c>
      <c r="F791" s="1" t="str">
        <f>_xlfn.XLOOKUP("http://www.lamoda.ru/p/"&amp;C791,Парсинг!C:C,Парсинг!B:B,"ERR",0)</f>
        <v>57,58,59,60,</v>
      </c>
    </row>
    <row r="792" spans="1:6" x14ac:dyDescent="0.25">
      <c r="A792" s="1" t="s">
        <v>1392</v>
      </c>
      <c r="B792" s="1" t="str">
        <f t="shared" si="33"/>
        <v>59</v>
      </c>
      <c r="C792" s="1" t="s">
        <v>327</v>
      </c>
      <c r="D792" s="1">
        <v>1</v>
      </c>
      <c r="E792" s="1" t="str">
        <f t="shared" si="34"/>
        <v>'http://www.lamoda.ru/p/MP002XU02Z0C',</v>
      </c>
      <c r="F792" s="1" t="str">
        <f>_xlfn.XLOOKUP("http://www.lamoda.ru/p/"&amp;C792,Парсинг!C:C,Парсинг!B:B,"ERR",0)</f>
        <v>Всё доступно</v>
      </c>
    </row>
    <row r="793" spans="1:6" x14ac:dyDescent="0.25">
      <c r="A793" s="1" t="s">
        <v>1393</v>
      </c>
      <c r="B793" s="1" t="str">
        <f t="shared" si="33"/>
        <v>00</v>
      </c>
      <c r="C793" s="1" t="s">
        <v>1394</v>
      </c>
      <c r="D793" s="1">
        <v>1</v>
      </c>
      <c r="E793" s="1" t="str">
        <f t="shared" si="34"/>
        <v>'http://www.lamoda.ru/p/MP002XU02Z0L',</v>
      </c>
      <c r="F793" s="1" t="str">
        <f>_xlfn.XLOOKUP("http://www.lamoda.ru/p/"&amp;C793,Парсинг!C:C,Парсинг!B:B,"ERR",0)</f>
        <v>O/S</v>
      </c>
    </row>
    <row r="794" spans="1:6" x14ac:dyDescent="0.25">
      <c r="A794" s="1" t="s">
        <v>1395</v>
      </c>
      <c r="B794" s="1" t="str">
        <f t="shared" si="33"/>
        <v>57</v>
      </c>
      <c r="C794" s="1" t="s">
        <v>1396</v>
      </c>
      <c r="D794" s="1">
        <v>1</v>
      </c>
      <c r="E794" s="1" t="str">
        <f t="shared" si="34"/>
        <v>'http://www.lamoda.ru/p/MP002XU02Z0N',</v>
      </c>
      <c r="F794" s="1">
        <f>_xlfn.XLOOKUP("http://www.lamoda.ru/p/"&amp;C794,Парсинг!C:C,Парсинг!B:B,"ERR",0)</f>
        <v>63</v>
      </c>
    </row>
    <row r="795" spans="1:6" x14ac:dyDescent="0.25">
      <c r="A795" s="1" t="s">
        <v>1397</v>
      </c>
      <c r="B795" s="1" t="str">
        <f t="shared" si="33"/>
        <v>59</v>
      </c>
      <c r="C795" s="1" t="s">
        <v>1396</v>
      </c>
      <c r="D795" s="1">
        <v>1</v>
      </c>
      <c r="E795" s="1" t="str">
        <f t="shared" si="34"/>
        <v>'http://www.lamoda.ru/p/MP002XU02Z0N',</v>
      </c>
      <c r="F795" s="1">
        <f>_xlfn.XLOOKUP("http://www.lamoda.ru/p/"&amp;C795,Парсинг!C:C,Парсинг!B:B,"ERR",0)</f>
        <v>63</v>
      </c>
    </row>
    <row r="796" spans="1:6" x14ac:dyDescent="0.25">
      <c r="A796" s="1" t="s">
        <v>1398</v>
      </c>
      <c r="B796" s="1" t="str">
        <f t="shared" si="33"/>
        <v>61</v>
      </c>
      <c r="C796" s="1" t="s">
        <v>1396</v>
      </c>
      <c r="D796" s="1">
        <v>1</v>
      </c>
      <c r="E796" s="1" t="str">
        <f t="shared" si="34"/>
        <v>'http://www.lamoda.ru/p/MP002XU02Z0N',</v>
      </c>
      <c r="F796" s="1">
        <f>_xlfn.XLOOKUP("http://www.lamoda.ru/p/"&amp;C796,Парсинг!C:C,Парсинг!B:B,"ERR",0)</f>
        <v>63</v>
      </c>
    </row>
    <row r="797" spans="1:6" x14ac:dyDescent="0.25">
      <c r="A797" s="1" t="s">
        <v>1399</v>
      </c>
      <c r="B797" s="1" t="str">
        <f t="shared" si="33"/>
        <v>57</v>
      </c>
      <c r="C797" s="1" t="s">
        <v>1400</v>
      </c>
      <c r="D797" s="1">
        <v>1</v>
      </c>
      <c r="E797" s="1" t="str">
        <f t="shared" si="34"/>
        <v>'http://www.lamoda.ru/p/MP002XU02Z0S',</v>
      </c>
      <c r="F797" s="1" t="str">
        <f>_xlfn.XLOOKUP("http://www.lamoda.ru/p/"&amp;C797,Парсинг!C:C,Парсинг!B:B,"ERR",0)</f>
        <v>O/S</v>
      </c>
    </row>
    <row r="798" spans="1:6" x14ac:dyDescent="0.25">
      <c r="A798" s="1" t="s">
        <v>1401</v>
      </c>
      <c r="B798" s="1" t="str">
        <f t="shared" si="33"/>
        <v>59</v>
      </c>
      <c r="C798" s="1" t="s">
        <v>1402</v>
      </c>
      <c r="D798" s="1">
        <v>1</v>
      </c>
      <c r="E798" s="1" t="str">
        <f t="shared" si="34"/>
        <v>'http://www.lamoda.ru/p/MP002XU02Z4F',</v>
      </c>
      <c r="F798" s="1">
        <f>_xlfn.XLOOKUP("http://www.lamoda.ru/p/"&amp;C798,Парсинг!C:C,Парсинг!B:B,"ERR",0)</f>
        <v>61</v>
      </c>
    </row>
    <row r="799" spans="1:6" x14ac:dyDescent="0.25">
      <c r="A799" s="1" t="s">
        <v>1403</v>
      </c>
      <c r="B799" s="1" t="str">
        <f t="shared" si="33"/>
        <v>60</v>
      </c>
      <c r="C799" s="1" t="s">
        <v>1404</v>
      </c>
      <c r="D799" s="1">
        <v>1</v>
      </c>
      <c r="E799" s="1" t="str">
        <f t="shared" si="34"/>
        <v>'http://www.lamoda.ru/p/MP002XU0330Y',</v>
      </c>
      <c r="F799" s="1" t="str">
        <f>_xlfn.XLOOKUP("http://www.lamoda.ru/p/"&amp;C799,Парсинг!C:C,Парсинг!B:B,"ERR",0)</f>
        <v>O/S</v>
      </c>
    </row>
    <row r="800" spans="1:6" x14ac:dyDescent="0.25">
      <c r="A800" s="1" t="s">
        <v>24</v>
      </c>
      <c r="B800" s="1" t="str">
        <f t="shared" si="33"/>
        <v>00</v>
      </c>
      <c r="C800" s="1" t="s">
        <v>1405</v>
      </c>
      <c r="D800" s="1">
        <v>1</v>
      </c>
      <c r="E800" s="1" t="str">
        <f t="shared" si="34"/>
        <v>'http://www.lamoda.ru/p/MP002XU03310',</v>
      </c>
      <c r="F800" s="1" t="str">
        <f>_xlfn.XLOOKUP("http://www.lamoda.ru/p/"&amp;C800,Парсинг!C:C,Парсинг!B:B,"ERR",0)</f>
        <v>O/S</v>
      </c>
    </row>
    <row r="801" spans="1:6" x14ac:dyDescent="0.25">
      <c r="A801" s="1" t="s">
        <v>1406</v>
      </c>
      <c r="B801" s="1" t="str">
        <f t="shared" si="33"/>
        <v>55</v>
      </c>
      <c r="C801" s="1" t="s">
        <v>1407</v>
      </c>
      <c r="D801" s="1">
        <v>1</v>
      </c>
      <c r="E801" s="1" t="str">
        <f t="shared" si="34"/>
        <v>'http://www.lamoda.ru/p/MP002XU03312',</v>
      </c>
      <c r="F801" s="1">
        <f>_xlfn.XLOOKUP("http://www.lamoda.ru/p/"&amp;C801,Парсинг!C:C,Парсинг!B:B,"ERR",0)</f>
        <v>59</v>
      </c>
    </row>
    <row r="802" spans="1:6" x14ac:dyDescent="0.25">
      <c r="A802" s="1" t="s">
        <v>1408</v>
      </c>
      <c r="B802" s="1" t="str">
        <f t="shared" si="33"/>
        <v>57</v>
      </c>
      <c r="C802" s="1" t="s">
        <v>1407</v>
      </c>
      <c r="D802" s="1">
        <v>1</v>
      </c>
      <c r="E802" s="1" t="str">
        <f t="shared" si="34"/>
        <v>'http://www.lamoda.ru/p/MP002XU03312',</v>
      </c>
      <c r="F802" s="1">
        <f>_xlfn.XLOOKUP("http://www.lamoda.ru/p/"&amp;C802,Парсинг!C:C,Парсинг!B:B,"ERR",0)</f>
        <v>59</v>
      </c>
    </row>
    <row r="803" spans="1:6" x14ac:dyDescent="0.25">
      <c r="A803" s="1" t="s">
        <v>1409</v>
      </c>
      <c r="B803" s="1" t="str">
        <f t="shared" si="33"/>
        <v>59</v>
      </c>
      <c r="C803" s="1" t="s">
        <v>1407</v>
      </c>
      <c r="D803" s="1">
        <v>1</v>
      </c>
      <c r="E803" s="1" t="str">
        <f t="shared" si="34"/>
        <v>'http://www.lamoda.ru/p/MP002XU03312',</v>
      </c>
      <c r="F803" s="1">
        <f>_xlfn.XLOOKUP("http://www.lamoda.ru/p/"&amp;C803,Парсинг!C:C,Парсинг!B:B,"ERR",0)</f>
        <v>59</v>
      </c>
    </row>
    <row r="804" spans="1:6" x14ac:dyDescent="0.25">
      <c r="A804" s="1" t="s">
        <v>1410</v>
      </c>
      <c r="B804" s="1" t="str">
        <f t="shared" si="33"/>
        <v>57</v>
      </c>
      <c r="C804" s="1" t="s">
        <v>1411</v>
      </c>
      <c r="D804" s="1">
        <v>1</v>
      </c>
      <c r="E804" s="1" t="str">
        <f t="shared" si="34"/>
        <v>'http://www.lamoda.ru/p/MP002XU03316',</v>
      </c>
      <c r="F804" s="1">
        <f>_xlfn.XLOOKUP("http://www.lamoda.ru/p/"&amp;C804,Парсинг!C:C,Парсинг!B:B,"ERR",0)</f>
        <v>55</v>
      </c>
    </row>
    <row r="805" spans="1:6" x14ac:dyDescent="0.25">
      <c r="A805" s="1" t="s">
        <v>25</v>
      </c>
      <c r="B805" s="1" t="str">
        <f t="shared" si="33"/>
        <v>00</v>
      </c>
      <c r="C805" s="1" t="s">
        <v>1412</v>
      </c>
      <c r="D805" s="1">
        <v>1</v>
      </c>
      <c r="E805" s="1" t="str">
        <f t="shared" si="34"/>
        <v>'http://www.lamoda.ru/p/MP002XU03319',</v>
      </c>
      <c r="F805" s="1" t="str">
        <f>_xlfn.XLOOKUP("http://www.lamoda.ru/p/"&amp;C805,Парсинг!C:C,Парсинг!B:B,"ERR",0)</f>
        <v>O/S</v>
      </c>
    </row>
    <row r="806" spans="1:6" x14ac:dyDescent="0.25">
      <c r="A806" s="1" t="s">
        <v>1413</v>
      </c>
      <c r="B806" s="1" t="str">
        <f t="shared" si="33"/>
        <v>00</v>
      </c>
      <c r="C806" s="1" t="s">
        <v>1414</v>
      </c>
      <c r="D806" s="1">
        <v>1</v>
      </c>
      <c r="E806" s="1" t="str">
        <f t="shared" si="34"/>
        <v>'http://www.lamoda.ru/p/MP002XU0331N',</v>
      </c>
      <c r="F806" s="1" t="str">
        <f>_xlfn.XLOOKUP("http://www.lamoda.ru/p/"&amp;C806,Парсинг!C:C,Парсинг!B:B,"ERR",0)</f>
        <v>O/S</v>
      </c>
    </row>
    <row r="807" spans="1:6" x14ac:dyDescent="0.25">
      <c r="A807" s="1" t="s">
        <v>26</v>
      </c>
      <c r="B807" s="1" t="str">
        <f t="shared" si="33"/>
        <v>00</v>
      </c>
      <c r="C807" s="1" t="s">
        <v>1415</v>
      </c>
      <c r="D807" s="1">
        <v>1</v>
      </c>
      <c r="E807" s="1" t="str">
        <f t="shared" si="34"/>
        <v>'http://www.lamoda.ru/p/MP002XU0331T',</v>
      </c>
      <c r="F807" s="1" t="str">
        <f>_xlfn.XLOOKUP("http://www.lamoda.ru/p/"&amp;C807,Парсинг!C:C,Парсинг!B:B,"ERR",0)</f>
        <v>O/S</v>
      </c>
    </row>
    <row r="808" spans="1:6" x14ac:dyDescent="0.25">
      <c r="A808" s="1" t="s">
        <v>1416</v>
      </c>
      <c r="B808" s="1" t="str">
        <f t="shared" si="33"/>
        <v>00</v>
      </c>
      <c r="C808" s="1" t="s">
        <v>1417</v>
      </c>
      <c r="D808" s="1">
        <v>1</v>
      </c>
      <c r="E808" s="1" t="str">
        <f t="shared" si="34"/>
        <v>'http://www.lamoda.ru/p/MP002XU0331Y',</v>
      </c>
      <c r="F808" s="1" t="str">
        <f>_xlfn.XLOOKUP("http://www.lamoda.ru/p/"&amp;C808,Парсинг!C:C,Парсинг!B:B,"ERR",0)</f>
        <v>O/S</v>
      </c>
    </row>
    <row r="809" spans="1:6" x14ac:dyDescent="0.25">
      <c r="A809" s="1" t="s">
        <v>27</v>
      </c>
      <c r="B809" s="1" t="str">
        <f t="shared" si="33"/>
        <v>00</v>
      </c>
      <c r="C809" s="1" t="s">
        <v>1418</v>
      </c>
      <c r="D809" s="1">
        <v>1</v>
      </c>
      <c r="E809" s="1" t="str">
        <f t="shared" si="34"/>
        <v>'http://www.lamoda.ru/p/MP002XU03328',</v>
      </c>
      <c r="F809" s="1" t="str">
        <f>_xlfn.XLOOKUP("http://www.lamoda.ru/p/"&amp;C809,Парсинг!C:C,Парсинг!B:B,"ERR",0)</f>
        <v>O/S</v>
      </c>
    </row>
    <row r="810" spans="1:6" x14ac:dyDescent="0.25">
      <c r="A810" s="1" t="s">
        <v>28</v>
      </c>
      <c r="B810" s="1" t="str">
        <f t="shared" si="33"/>
        <v>00</v>
      </c>
      <c r="C810" s="1" t="s">
        <v>1419</v>
      </c>
      <c r="D810" s="1">
        <v>1</v>
      </c>
      <c r="E810" s="1" t="str">
        <f t="shared" si="34"/>
        <v>'http://www.lamoda.ru/p/MP002XU0332N',</v>
      </c>
      <c r="F810" s="1" t="str">
        <f>_xlfn.XLOOKUP("http://www.lamoda.ru/p/"&amp;C810,Парсинг!C:C,Парсинг!B:B,"ERR",0)</f>
        <v>O/S</v>
      </c>
    </row>
    <row r="811" spans="1:6" x14ac:dyDescent="0.25">
      <c r="A811" s="1" t="s">
        <v>29</v>
      </c>
      <c r="B811" s="1" t="str">
        <f t="shared" si="33"/>
        <v>00</v>
      </c>
      <c r="C811" s="1" t="s">
        <v>1420</v>
      </c>
      <c r="D811" s="1">
        <v>1</v>
      </c>
      <c r="E811" s="1" t="str">
        <f t="shared" si="34"/>
        <v>'http://www.lamoda.ru/p/MP002XU0332O',</v>
      </c>
      <c r="F811" s="1" t="str">
        <f>_xlfn.XLOOKUP("http://www.lamoda.ru/p/"&amp;C811,Парсинг!C:C,Парсинг!B:B,"ERR",0)</f>
        <v>O/S</v>
      </c>
    </row>
    <row r="812" spans="1:6" x14ac:dyDescent="0.25">
      <c r="A812" s="1" t="s">
        <v>1421</v>
      </c>
      <c r="B812" s="1" t="str">
        <f t="shared" si="33"/>
        <v>00</v>
      </c>
      <c r="C812" s="1" t="s">
        <v>1422</v>
      </c>
      <c r="D812" s="1">
        <v>1</v>
      </c>
      <c r="E812" s="1" t="str">
        <f t="shared" si="34"/>
        <v>'http://www.lamoda.ru/p/MP002XU0332W',</v>
      </c>
      <c r="F812" s="1" t="str">
        <f>_xlfn.XLOOKUP("http://www.lamoda.ru/p/"&amp;C812,Парсинг!C:C,Парсинг!B:B,"ERR",0)</f>
        <v>O/S</v>
      </c>
    </row>
    <row r="813" spans="1:6" x14ac:dyDescent="0.25">
      <c r="A813" s="1" t="s">
        <v>1423</v>
      </c>
      <c r="B813" s="1" t="str">
        <f t="shared" si="33"/>
        <v>00</v>
      </c>
      <c r="C813" s="1" t="s">
        <v>1424</v>
      </c>
      <c r="D813" s="1">
        <v>1</v>
      </c>
      <c r="E813" s="1" t="str">
        <f t="shared" si="34"/>
        <v>'http://www.lamoda.ru/p/MP002XU03332',</v>
      </c>
      <c r="F813" s="1" t="str">
        <f>_xlfn.XLOOKUP("http://www.lamoda.ru/p/"&amp;C813,Парсинг!C:C,Парсинг!B:B,"ERR",0)</f>
        <v>O/S</v>
      </c>
    </row>
    <row r="814" spans="1:6" x14ac:dyDescent="0.25">
      <c r="A814" s="1" t="s">
        <v>30</v>
      </c>
      <c r="B814" s="1" t="str">
        <f t="shared" si="33"/>
        <v>00</v>
      </c>
      <c r="C814" s="1" t="s">
        <v>1425</v>
      </c>
      <c r="D814" s="1">
        <v>1</v>
      </c>
      <c r="E814" s="1" t="str">
        <f t="shared" si="34"/>
        <v>'http://www.lamoda.ru/p/MP002XU03333',</v>
      </c>
      <c r="F814" s="1" t="str">
        <f>_xlfn.XLOOKUP("http://www.lamoda.ru/p/"&amp;C814,Парсинг!C:C,Парсинг!B:B,"ERR",0)</f>
        <v>O/S</v>
      </c>
    </row>
    <row r="815" spans="1:6" x14ac:dyDescent="0.25">
      <c r="A815" s="1" t="s">
        <v>1426</v>
      </c>
      <c r="B815" s="1" t="str">
        <f t="shared" si="33"/>
        <v>57</v>
      </c>
      <c r="C815" s="1" t="s">
        <v>1427</v>
      </c>
      <c r="D815" s="1">
        <v>1</v>
      </c>
      <c r="E815" s="1" t="str">
        <f t="shared" si="34"/>
        <v>'http://www.lamoda.ru/p/MP002XU0362C',</v>
      </c>
      <c r="F815" s="1" t="str">
        <f>_xlfn.XLOOKUP("http://www.lamoda.ru/p/"&amp;C815,Парсинг!C:C,Парсинг!B:B,"ERR",0)</f>
        <v>55,61,</v>
      </c>
    </row>
    <row r="816" spans="1:6" x14ac:dyDescent="0.25">
      <c r="A816" s="1" t="s">
        <v>1428</v>
      </c>
      <c r="B816" s="1" t="str">
        <f t="shared" si="33"/>
        <v>59</v>
      </c>
      <c r="C816" s="1" t="s">
        <v>1427</v>
      </c>
      <c r="D816" s="1">
        <v>1</v>
      </c>
      <c r="E816" s="1" t="str">
        <f t="shared" si="34"/>
        <v>'http://www.lamoda.ru/p/MP002XU0362C',</v>
      </c>
      <c r="F816" s="1" t="str">
        <f>_xlfn.XLOOKUP("http://www.lamoda.ru/p/"&amp;C816,Парсинг!C:C,Парсинг!B:B,"ERR",0)</f>
        <v>55,61,</v>
      </c>
    </row>
    <row r="817" spans="1:6" x14ac:dyDescent="0.25">
      <c r="A817" s="1" t="s">
        <v>1429</v>
      </c>
      <c r="B817" s="1" t="str">
        <f t="shared" si="33"/>
        <v>63</v>
      </c>
      <c r="C817" s="1" t="s">
        <v>1427</v>
      </c>
      <c r="D817" s="1">
        <v>1</v>
      </c>
      <c r="E817" s="1" t="str">
        <f t="shared" si="34"/>
        <v>'http://www.lamoda.ru/p/MP002XU0362C',</v>
      </c>
      <c r="F817" s="1" t="str">
        <f>_xlfn.XLOOKUP("http://www.lamoda.ru/p/"&amp;C817,Парсинг!C:C,Парсинг!B:B,"ERR",0)</f>
        <v>55,61,</v>
      </c>
    </row>
    <row r="818" spans="1:6" x14ac:dyDescent="0.25">
      <c r="A818" s="1" t="s">
        <v>1430</v>
      </c>
      <c r="B818" s="1" t="str">
        <f t="shared" si="33"/>
        <v>00</v>
      </c>
      <c r="C818" s="1" t="s">
        <v>1431</v>
      </c>
      <c r="D818" s="1">
        <v>1</v>
      </c>
      <c r="E818" s="1" t="str">
        <f t="shared" si="34"/>
        <v>'http://www.lamoda.ru/p/MP002XU0362D',</v>
      </c>
      <c r="F818" s="1" t="str">
        <f>_xlfn.XLOOKUP("http://www.lamoda.ru/p/"&amp;C818,Парсинг!C:C,Парсинг!B:B,"ERR",0)</f>
        <v>O/S</v>
      </c>
    </row>
    <row r="819" spans="1:6" x14ac:dyDescent="0.25">
      <c r="A819" s="1" t="s">
        <v>1432</v>
      </c>
      <c r="B819" s="1" t="str">
        <f t="shared" si="33"/>
        <v>00</v>
      </c>
      <c r="C819" s="1" t="s">
        <v>1433</v>
      </c>
      <c r="D819" s="1">
        <v>1</v>
      </c>
      <c r="E819" s="1" t="str">
        <f t="shared" si="34"/>
        <v>'http://www.lamoda.ru/p/MP002XU0362F',</v>
      </c>
      <c r="F819" s="1" t="str">
        <f>_xlfn.XLOOKUP("http://www.lamoda.ru/p/"&amp;C819,Парсинг!C:C,Парсинг!B:B,"ERR",0)</f>
        <v>O/S</v>
      </c>
    </row>
    <row r="820" spans="1:6" x14ac:dyDescent="0.25">
      <c r="A820" s="1" t="s">
        <v>31</v>
      </c>
      <c r="B820" s="1" t="str">
        <f t="shared" si="33"/>
        <v>00</v>
      </c>
      <c r="C820" s="1" t="s">
        <v>1434</v>
      </c>
      <c r="D820" s="1">
        <v>1</v>
      </c>
      <c r="E820" s="1" t="str">
        <f t="shared" si="34"/>
        <v>'http://www.lamoda.ru/p/MP002XU0362H',</v>
      </c>
      <c r="F820" s="1" t="str">
        <f>_xlfn.XLOOKUP("http://www.lamoda.ru/p/"&amp;C820,Парсинг!C:C,Парсинг!B:B,"ERR",0)</f>
        <v>O/S</v>
      </c>
    </row>
    <row r="821" spans="1:6" x14ac:dyDescent="0.25">
      <c r="A821" s="1" t="s">
        <v>32</v>
      </c>
      <c r="B821" s="1" t="str">
        <f t="shared" si="33"/>
        <v>00</v>
      </c>
      <c r="C821" s="1" t="s">
        <v>1435</v>
      </c>
      <c r="D821" s="1">
        <v>1</v>
      </c>
      <c r="E821" s="1" t="str">
        <f t="shared" si="34"/>
        <v>'http://www.lamoda.ru/p/MP002XU0362K',</v>
      </c>
      <c r="F821" s="1" t="str">
        <f>_xlfn.XLOOKUP("http://www.lamoda.ru/p/"&amp;C821,Парсинг!C:C,Парсинг!B:B,"ERR",0)</f>
        <v>O/S</v>
      </c>
    </row>
    <row r="822" spans="1:6" x14ac:dyDescent="0.25">
      <c r="A822" s="1" t="s">
        <v>33</v>
      </c>
      <c r="B822" s="1" t="str">
        <f t="shared" si="33"/>
        <v>00</v>
      </c>
      <c r="C822" s="1" t="s">
        <v>1436</v>
      </c>
      <c r="D822" s="1">
        <v>1</v>
      </c>
      <c r="E822" s="1" t="str">
        <f t="shared" si="34"/>
        <v>'http://www.lamoda.ru/p/MP002XU0362L',</v>
      </c>
      <c r="F822" s="1" t="str">
        <f>_xlfn.XLOOKUP("http://www.lamoda.ru/p/"&amp;C822,Парсинг!C:C,Парсинг!B:B,"ERR",0)</f>
        <v>O/S</v>
      </c>
    </row>
    <row r="823" spans="1:6" x14ac:dyDescent="0.25">
      <c r="A823" s="1" t="s">
        <v>1437</v>
      </c>
      <c r="B823" s="1" t="str">
        <f t="shared" si="33"/>
        <v>00</v>
      </c>
      <c r="C823" s="1" t="s">
        <v>1438</v>
      </c>
      <c r="D823" s="1">
        <v>1</v>
      </c>
      <c r="E823" s="1" t="str">
        <f t="shared" si="34"/>
        <v>'http://www.lamoda.ru/p/MP002XU0362Q',</v>
      </c>
      <c r="F823" s="1" t="str">
        <f>_xlfn.XLOOKUP("http://www.lamoda.ru/p/"&amp;C823,Парсинг!C:C,Парсинг!B:B,"ERR",0)</f>
        <v>O/S</v>
      </c>
    </row>
    <row r="824" spans="1:6" x14ac:dyDescent="0.25">
      <c r="A824" s="1" t="s">
        <v>1439</v>
      </c>
      <c r="B824" s="1" t="str">
        <f t="shared" si="33"/>
        <v>00</v>
      </c>
      <c r="C824" s="1" t="s">
        <v>1440</v>
      </c>
      <c r="D824" s="1">
        <v>1</v>
      </c>
      <c r="E824" s="1" t="str">
        <f t="shared" si="34"/>
        <v>'http://www.lamoda.ru/p/MP002XU0362S',</v>
      </c>
      <c r="F824" s="1" t="str">
        <f>_xlfn.XLOOKUP("http://www.lamoda.ru/p/"&amp;C824,Парсинг!C:C,Парсинг!B:B,"ERR",0)</f>
        <v>O/S</v>
      </c>
    </row>
    <row r="825" spans="1:6" x14ac:dyDescent="0.25">
      <c r="A825" s="1" t="s">
        <v>1441</v>
      </c>
      <c r="B825" s="1" t="str">
        <f t="shared" si="33"/>
        <v>00</v>
      </c>
      <c r="C825" s="1" t="s">
        <v>1442</v>
      </c>
      <c r="D825" s="1">
        <v>1</v>
      </c>
      <c r="E825" s="1" t="str">
        <f t="shared" si="34"/>
        <v>'http://www.lamoda.ru/p/MP002XU0362W',</v>
      </c>
      <c r="F825" s="1" t="str">
        <f>_xlfn.XLOOKUP("http://www.lamoda.ru/p/"&amp;C825,Парсинг!C:C,Парсинг!B:B,"ERR",0)</f>
        <v>O/S</v>
      </c>
    </row>
    <row r="826" spans="1:6" x14ac:dyDescent="0.25">
      <c r="A826" s="1" t="s">
        <v>1443</v>
      </c>
      <c r="B826" s="1" t="str">
        <f t="shared" si="33"/>
        <v>57</v>
      </c>
      <c r="C826" s="1" t="s">
        <v>1444</v>
      </c>
      <c r="D826" s="1">
        <v>1</v>
      </c>
      <c r="E826" s="1" t="str">
        <f t="shared" si="34"/>
        <v>'http://www.lamoda.ru/p/MP002XU03635',</v>
      </c>
      <c r="F826" s="1" t="str">
        <f>_xlfn.XLOOKUP("http://www.lamoda.ru/p/"&amp;C826,Парсинг!C:C,Парсинг!B:B,"ERR",0)</f>
        <v>55,59,61,63,</v>
      </c>
    </row>
    <row r="827" spans="1:6" x14ac:dyDescent="0.25">
      <c r="A827" s="1" t="s">
        <v>1445</v>
      </c>
      <c r="B827" s="1" t="str">
        <f t="shared" si="33"/>
        <v>61</v>
      </c>
      <c r="C827" s="1" t="s">
        <v>1446</v>
      </c>
      <c r="D827" s="1">
        <v>1</v>
      </c>
      <c r="E827" s="1" t="str">
        <f t="shared" si="34"/>
        <v>'http://www.lamoda.ru/p/MP002XU03636',</v>
      </c>
      <c r="F827" s="1" t="str">
        <f>_xlfn.XLOOKUP("http://www.lamoda.ru/p/"&amp;C827,Парсинг!C:C,Парсинг!B:B,"ERR",0)</f>
        <v>O/S</v>
      </c>
    </row>
    <row r="828" spans="1:6" x14ac:dyDescent="0.25">
      <c r="A828" s="1" t="s">
        <v>34</v>
      </c>
      <c r="B828" s="1" t="str">
        <f t="shared" si="33"/>
        <v>00</v>
      </c>
      <c r="C828" s="1" t="s">
        <v>1447</v>
      </c>
      <c r="D828" s="1">
        <v>1</v>
      </c>
      <c r="E828" s="1" t="str">
        <f t="shared" si="34"/>
        <v>'http://www.lamoda.ru/p/MP002XU0363A',</v>
      </c>
      <c r="F828" s="1" t="str">
        <f>_xlfn.XLOOKUP("http://www.lamoda.ru/p/"&amp;C828,Парсинг!C:C,Парсинг!B:B,"ERR",0)</f>
        <v>O/S</v>
      </c>
    </row>
    <row r="829" spans="1:6" x14ac:dyDescent="0.25">
      <c r="A829" s="1" t="s">
        <v>1448</v>
      </c>
      <c r="B829" s="1" t="str">
        <f t="shared" si="33"/>
        <v>00</v>
      </c>
      <c r="C829" s="1" t="s">
        <v>1449</v>
      </c>
      <c r="D829" s="1">
        <v>1</v>
      </c>
      <c r="E829" s="1" t="str">
        <f t="shared" si="34"/>
        <v>'http://www.lamoda.ru/p/MP002XU0363B',</v>
      </c>
      <c r="F829" s="1" t="str">
        <f>_xlfn.XLOOKUP("http://www.lamoda.ru/p/"&amp;C829,Парсинг!C:C,Парсинг!B:B,"ERR",0)</f>
        <v>O/S</v>
      </c>
    </row>
    <row r="830" spans="1:6" x14ac:dyDescent="0.25">
      <c r="A830" s="1" t="s">
        <v>1450</v>
      </c>
      <c r="B830" s="1" t="str">
        <f t="shared" si="33"/>
        <v>00</v>
      </c>
      <c r="C830" s="1" t="s">
        <v>1451</v>
      </c>
      <c r="D830" s="1">
        <v>1</v>
      </c>
      <c r="E830" s="1" t="str">
        <f t="shared" si="34"/>
        <v>'http://www.lamoda.ru/p/MP002XU0363N',</v>
      </c>
      <c r="F830" s="1" t="str">
        <f>_xlfn.XLOOKUP("http://www.lamoda.ru/p/"&amp;C830,Парсинг!C:C,Парсинг!B:B,"ERR",0)</f>
        <v>O/S</v>
      </c>
    </row>
    <row r="831" spans="1:6" x14ac:dyDescent="0.25">
      <c r="A831" s="1" t="s">
        <v>1452</v>
      </c>
      <c r="B831" s="1" t="str">
        <f t="shared" si="33"/>
        <v>59</v>
      </c>
      <c r="C831" s="1" t="s">
        <v>1453</v>
      </c>
      <c r="D831" s="1">
        <v>1</v>
      </c>
      <c r="E831" s="1" t="str">
        <f t="shared" si="34"/>
        <v>'http://www.lamoda.ru/p/MP002XU03643',</v>
      </c>
      <c r="F831" s="1" t="str">
        <f>_xlfn.XLOOKUP("http://www.lamoda.ru/p/"&amp;C831,Парсинг!C:C,Парсинг!B:B,"ERR",0)</f>
        <v>55,57,61,</v>
      </c>
    </row>
    <row r="832" spans="1:6" x14ac:dyDescent="0.25">
      <c r="A832" s="1" t="s">
        <v>1454</v>
      </c>
      <c r="B832" s="1" t="str">
        <f t="shared" si="33"/>
        <v>57</v>
      </c>
      <c r="C832" s="1" t="s">
        <v>1455</v>
      </c>
      <c r="D832" s="1">
        <v>1</v>
      </c>
      <c r="E832" s="1" t="str">
        <f t="shared" si="34"/>
        <v>'http://www.lamoda.ru/p/MP002XU03644',</v>
      </c>
      <c r="F832" s="1" t="str">
        <f>_xlfn.XLOOKUP("http://www.lamoda.ru/p/"&amp;C832,Парсинг!C:C,Парсинг!B:B,"ERR",0)</f>
        <v>55,59,</v>
      </c>
    </row>
    <row r="833" spans="1:6" x14ac:dyDescent="0.25">
      <c r="A833" s="1" t="s">
        <v>1456</v>
      </c>
      <c r="B833" s="1" t="str">
        <f t="shared" si="33"/>
        <v>61</v>
      </c>
      <c r="C833" s="1" t="s">
        <v>1455</v>
      </c>
      <c r="D833" s="1">
        <v>1</v>
      </c>
      <c r="E833" s="1" t="str">
        <f t="shared" si="34"/>
        <v>'http://www.lamoda.ru/p/MP002XU03644',</v>
      </c>
      <c r="F833" s="1" t="str">
        <f>_xlfn.XLOOKUP("http://www.lamoda.ru/p/"&amp;C833,Парсинг!C:C,Парсинг!B:B,"ERR",0)</f>
        <v>55,59,</v>
      </c>
    </row>
    <row r="834" spans="1:6" x14ac:dyDescent="0.25">
      <c r="A834" s="1" t="s">
        <v>1457</v>
      </c>
      <c r="B834" s="1" t="str">
        <f t="shared" si="33"/>
        <v>57</v>
      </c>
      <c r="C834" s="1" t="s">
        <v>1458</v>
      </c>
      <c r="D834" s="1">
        <v>1</v>
      </c>
      <c r="E834" s="1" t="str">
        <f t="shared" si="34"/>
        <v>'http://www.lamoda.ru/p/MP002XU03645',</v>
      </c>
      <c r="F834" s="1">
        <f>_xlfn.XLOOKUP("http://www.lamoda.ru/p/"&amp;C834,Парсинг!C:C,Парсинг!B:B,"ERR",0)</f>
        <v>55</v>
      </c>
    </row>
    <row r="835" spans="1:6" x14ac:dyDescent="0.25">
      <c r="A835" s="1" t="s">
        <v>1459</v>
      </c>
      <c r="B835" s="1" t="str">
        <f t="shared" ref="B835:B898" si="35">RIGHT(A835,2)</f>
        <v>59</v>
      </c>
      <c r="C835" s="1" t="s">
        <v>1458</v>
      </c>
      <c r="D835" s="1">
        <v>1</v>
      </c>
      <c r="E835" s="1" t="str">
        <f t="shared" ref="E835:E898" si="36">"'http://www.lamoda.ru/p/"&amp;C835&amp;"',"</f>
        <v>'http://www.lamoda.ru/p/MP002XU03645',</v>
      </c>
      <c r="F835" s="1">
        <f>_xlfn.XLOOKUP("http://www.lamoda.ru/p/"&amp;C835,Парсинг!C:C,Парсинг!B:B,"ERR",0)</f>
        <v>55</v>
      </c>
    </row>
    <row r="836" spans="1:6" x14ac:dyDescent="0.25">
      <c r="A836" s="1" t="s">
        <v>1460</v>
      </c>
      <c r="B836" s="1" t="str">
        <f t="shared" si="35"/>
        <v>61</v>
      </c>
      <c r="C836" s="1" t="s">
        <v>1458</v>
      </c>
      <c r="D836" s="1">
        <v>1</v>
      </c>
      <c r="E836" s="1" t="str">
        <f t="shared" si="36"/>
        <v>'http://www.lamoda.ru/p/MP002XU03645',</v>
      </c>
      <c r="F836" s="1">
        <f>_xlfn.XLOOKUP("http://www.lamoda.ru/p/"&amp;C836,Парсинг!C:C,Парсинг!B:B,"ERR",0)</f>
        <v>55</v>
      </c>
    </row>
    <row r="837" spans="1:6" x14ac:dyDescent="0.25">
      <c r="A837" s="1" t="s">
        <v>1461</v>
      </c>
      <c r="B837" s="1" t="str">
        <f t="shared" si="35"/>
        <v>57</v>
      </c>
      <c r="C837" s="1" t="s">
        <v>1462</v>
      </c>
      <c r="D837" s="1">
        <v>1</v>
      </c>
      <c r="E837" s="1" t="str">
        <f t="shared" si="36"/>
        <v>'http://www.lamoda.ru/p/MP002XU03647',</v>
      </c>
      <c r="F837" s="1" t="str">
        <f>_xlfn.XLOOKUP("http://www.lamoda.ru/p/"&amp;C837,Парсинг!C:C,Парсинг!B:B,"ERR",0)</f>
        <v>55,61,</v>
      </c>
    </row>
    <row r="838" spans="1:6" x14ac:dyDescent="0.25">
      <c r="A838" s="1" t="s">
        <v>1463</v>
      </c>
      <c r="B838" s="1" t="str">
        <f t="shared" si="35"/>
        <v>59</v>
      </c>
      <c r="C838" s="1" t="s">
        <v>1462</v>
      </c>
      <c r="D838" s="1">
        <v>1</v>
      </c>
      <c r="E838" s="1" t="str">
        <f t="shared" si="36"/>
        <v>'http://www.lamoda.ru/p/MP002XU03647',</v>
      </c>
      <c r="F838" s="1" t="str">
        <f>_xlfn.XLOOKUP("http://www.lamoda.ru/p/"&amp;C838,Парсинг!C:C,Парсинг!B:B,"ERR",0)</f>
        <v>55,61,</v>
      </c>
    </row>
    <row r="839" spans="1:6" x14ac:dyDescent="0.25">
      <c r="A839" s="1" t="s">
        <v>1464</v>
      </c>
      <c r="B839" s="1" t="str">
        <f t="shared" si="35"/>
        <v>57</v>
      </c>
      <c r="C839" s="1" t="s">
        <v>1465</v>
      </c>
      <c r="D839" s="1">
        <v>1</v>
      </c>
      <c r="E839" s="1" t="str">
        <f t="shared" si="36"/>
        <v>'http://www.lamoda.ru/p/MP002XU03649',</v>
      </c>
      <c r="F839" s="1" t="str">
        <f>_xlfn.XLOOKUP("http://www.lamoda.ru/p/"&amp;C839,Парсинг!C:C,Парсинг!B:B,"ERR",0)</f>
        <v>55,61,</v>
      </c>
    </row>
    <row r="840" spans="1:6" x14ac:dyDescent="0.25">
      <c r="A840" s="1" t="s">
        <v>1466</v>
      </c>
      <c r="B840" s="1" t="str">
        <f t="shared" si="35"/>
        <v>59</v>
      </c>
      <c r="C840" s="1" t="s">
        <v>1465</v>
      </c>
      <c r="D840" s="1">
        <v>1</v>
      </c>
      <c r="E840" s="1" t="str">
        <f t="shared" si="36"/>
        <v>'http://www.lamoda.ru/p/MP002XU03649',</v>
      </c>
      <c r="F840" s="1" t="str">
        <f>_xlfn.XLOOKUP("http://www.lamoda.ru/p/"&amp;C840,Парсинг!C:C,Парсинг!B:B,"ERR",0)</f>
        <v>55,61,</v>
      </c>
    </row>
    <row r="841" spans="1:6" x14ac:dyDescent="0.25">
      <c r="A841" s="1" t="s">
        <v>1467</v>
      </c>
      <c r="B841" s="1" t="str">
        <f t="shared" si="35"/>
        <v>57</v>
      </c>
      <c r="C841" s="1" t="s">
        <v>1468</v>
      </c>
      <c r="D841" s="1">
        <v>1</v>
      </c>
      <c r="E841" s="1" t="str">
        <f t="shared" si="36"/>
        <v>'http://www.lamoda.ru/p/MP002XU0364B',</v>
      </c>
      <c r="F841" s="1" t="str">
        <f>_xlfn.XLOOKUP("http://www.lamoda.ru/p/"&amp;C841,Парсинг!C:C,Парсинг!B:B,"ERR",0)</f>
        <v>55,61,</v>
      </c>
    </row>
    <row r="842" spans="1:6" x14ac:dyDescent="0.25">
      <c r="A842" s="1" t="s">
        <v>1469</v>
      </c>
      <c r="B842" s="1" t="str">
        <f t="shared" si="35"/>
        <v>59</v>
      </c>
      <c r="C842" s="1" t="s">
        <v>1468</v>
      </c>
      <c r="D842" s="1">
        <v>1</v>
      </c>
      <c r="E842" s="1" t="str">
        <f t="shared" si="36"/>
        <v>'http://www.lamoda.ru/p/MP002XU0364B',</v>
      </c>
      <c r="F842" s="1" t="str">
        <f>_xlfn.XLOOKUP("http://www.lamoda.ru/p/"&amp;C842,Парсинг!C:C,Парсинг!B:B,"ERR",0)</f>
        <v>55,61,</v>
      </c>
    </row>
    <row r="843" spans="1:6" x14ac:dyDescent="0.25">
      <c r="A843" s="1" t="s">
        <v>1470</v>
      </c>
      <c r="B843" s="1" t="str">
        <f t="shared" si="35"/>
        <v>57</v>
      </c>
      <c r="C843" s="1" t="s">
        <v>1471</v>
      </c>
      <c r="D843" s="1">
        <v>1</v>
      </c>
      <c r="E843" s="1" t="str">
        <f t="shared" si="36"/>
        <v>'http://www.lamoda.ru/p/MP002XU0364H',</v>
      </c>
      <c r="F843" s="1" t="str">
        <f>_xlfn.XLOOKUP("http://www.lamoda.ru/p/"&amp;C843,Парсинг!C:C,Парсинг!B:B,"ERR",0)</f>
        <v>55,61,63,</v>
      </c>
    </row>
    <row r="844" spans="1:6" x14ac:dyDescent="0.25">
      <c r="A844" s="1" t="s">
        <v>1472</v>
      </c>
      <c r="B844" s="1" t="str">
        <f t="shared" si="35"/>
        <v>59</v>
      </c>
      <c r="C844" s="1" t="s">
        <v>1471</v>
      </c>
      <c r="D844" s="1">
        <v>1</v>
      </c>
      <c r="E844" s="1" t="str">
        <f t="shared" si="36"/>
        <v>'http://www.lamoda.ru/p/MP002XU0364H',</v>
      </c>
      <c r="F844" s="1" t="str">
        <f>_xlfn.XLOOKUP("http://www.lamoda.ru/p/"&amp;C844,Парсинг!C:C,Парсинг!B:B,"ERR",0)</f>
        <v>55,61,63,</v>
      </c>
    </row>
    <row r="845" spans="1:6" x14ac:dyDescent="0.25">
      <c r="A845" s="1" t="s">
        <v>1473</v>
      </c>
      <c r="B845" s="1" t="str">
        <f t="shared" si="35"/>
        <v>61</v>
      </c>
      <c r="C845" s="1" t="s">
        <v>1471</v>
      </c>
      <c r="D845" s="1">
        <v>1</v>
      </c>
      <c r="E845" s="1" t="str">
        <f t="shared" si="36"/>
        <v>'http://www.lamoda.ru/p/MP002XU0364H',</v>
      </c>
      <c r="F845" s="1" t="str">
        <f>_xlfn.XLOOKUP("http://www.lamoda.ru/p/"&amp;C845,Парсинг!C:C,Парсинг!B:B,"ERR",0)</f>
        <v>55,61,63,</v>
      </c>
    </row>
    <row r="846" spans="1:6" x14ac:dyDescent="0.25">
      <c r="A846" s="1" t="s">
        <v>1474</v>
      </c>
      <c r="B846" s="1" t="str">
        <f t="shared" si="35"/>
        <v>55</v>
      </c>
      <c r="C846" s="1" t="s">
        <v>1475</v>
      </c>
      <c r="D846" s="1">
        <v>1</v>
      </c>
      <c r="E846" s="1" t="str">
        <f t="shared" si="36"/>
        <v>'http://www.lamoda.ru/p/MP002XU0364I',</v>
      </c>
      <c r="F846" s="1">
        <f>_xlfn.XLOOKUP("http://www.lamoda.ru/p/"&amp;C846,Парсинг!C:C,Парсинг!B:B,"ERR",0)</f>
        <v>61</v>
      </c>
    </row>
    <row r="847" spans="1:6" x14ac:dyDescent="0.25">
      <c r="A847" s="1" t="s">
        <v>1476</v>
      </c>
      <c r="B847" s="1" t="str">
        <f t="shared" si="35"/>
        <v>57</v>
      </c>
      <c r="C847" s="1" t="s">
        <v>1475</v>
      </c>
      <c r="D847" s="1">
        <v>1</v>
      </c>
      <c r="E847" s="1" t="str">
        <f t="shared" si="36"/>
        <v>'http://www.lamoda.ru/p/MP002XU0364I',</v>
      </c>
      <c r="F847" s="1">
        <f>_xlfn.XLOOKUP("http://www.lamoda.ru/p/"&amp;C847,Парсинг!C:C,Парсинг!B:B,"ERR",0)</f>
        <v>61</v>
      </c>
    </row>
    <row r="848" spans="1:6" x14ac:dyDescent="0.25">
      <c r="A848" s="1" t="s">
        <v>1477</v>
      </c>
      <c r="B848" s="1" t="str">
        <f t="shared" si="35"/>
        <v>61</v>
      </c>
      <c r="C848" s="1" t="s">
        <v>1475</v>
      </c>
      <c r="D848" s="1">
        <v>1</v>
      </c>
      <c r="E848" s="1" t="str">
        <f t="shared" si="36"/>
        <v>'http://www.lamoda.ru/p/MP002XU0364I',</v>
      </c>
      <c r="F848" s="1">
        <f>_xlfn.XLOOKUP("http://www.lamoda.ru/p/"&amp;C848,Парсинг!C:C,Парсинг!B:B,"ERR",0)</f>
        <v>61</v>
      </c>
    </row>
    <row r="849" spans="1:6" x14ac:dyDescent="0.25">
      <c r="A849" s="1" t="s">
        <v>1478</v>
      </c>
      <c r="B849" s="1" t="str">
        <f t="shared" si="35"/>
        <v>63</v>
      </c>
      <c r="C849" s="1" t="s">
        <v>1475</v>
      </c>
      <c r="D849" s="1">
        <v>1</v>
      </c>
      <c r="E849" s="1" t="str">
        <f t="shared" si="36"/>
        <v>'http://www.lamoda.ru/p/MP002XU0364I',</v>
      </c>
      <c r="F849" s="1">
        <f>_xlfn.XLOOKUP("http://www.lamoda.ru/p/"&amp;C849,Парсинг!C:C,Парсинг!B:B,"ERR",0)</f>
        <v>61</v>
      </c>
    </row>
    <row r="850" spans="1:6" x14ac:dyDescent="0.25">
      <c r="A850" s="1" t="s">
        <v>1479</v>
      </c>
      <c r="B850" s="1" t="str">
        <f t="shared" si="35"/>
        <v>59</v>
      </c>
      <c r="C850" s="1" t="s">
        <v>1480</v>
      </c>
      <c r="D850" s="1">
        <v>1</v>
      </c>
      <c r="E850" s="1" t="str">
        <f t="shared" si="36"/>
        <v>'http://www.lamoda.ru/p/MP002XU0364M',</v>
      </c>
      <c r="F850" s="1" t="str">
        <f>_xlfn.XLOOKUP("http://www.lamoda.ru/p/"&amp;C850,Парсинг!C:C,Парсинг!B:B,"ERR",0)</f>
        <v>55,56,57,58,</v>
      </c>
    </row>
    <row r="851" spans="1:6" x14ac:dyDescent="0.25">
      <c r="A851" s="1" t="s">
        <v>1481</v>
      </c>
      <c r="B851" s="1" t="str">
        <f t="shared" si="35"/>
        <v>57</v>
      </c>
      <c r="C851" s="1" t="s">
        <v>1482</v>
      </c>
      <c r="D851" s="1">
        <v>1</v>
      </c>
      <c r="E851" s="1" t="str">
        <f t="shared" si="36"/>
        <v>'http://www.lamoda.ru/p/MP002XU0364Q',</v>
      </c>
      <c r="F851" s="1" t="str">
        <f>_xlfn.XLOOKUP("http://www.lamoda.ru/p/"&amp;C851,Парсинг!C:C,Парсинг!B:B,"ERR",0)</f>
        <v>55,63,</v>
      </c>
    </row>
    <row r="852" spans="1:6" x14ac:dyDescent="0.25">
      <c r="A852" s="1" t="s">
        <v>1483</v>
      </c>
      <c r="B852" s="1" t="str">
        <f t="shared" si="35"/>
        <v>59</v>
      </c>
      <c r="C852" s="1" t="s">
        <v>1482</v>
      </c>
      <c r="D852" s="1">
        <v>1</v>
      </c>
      <c r="E852" s="1" t="str">
        <f t="shared" si="36"/>
        <v>'http://www.lamoda.ru/p/MP002XU0364Q',</v>
      </c>
      <c r="F852" s="1" t="str">
        <f>_xlfn.XLOOKUP("http://www.lamoda.ru/p/"&amp;C852,Парсинг!C:C,Парсинг!B:B,"ERR",0)</f>
        <v>55,63,</v>
      </c>
    </row>
    <row r="853" spans="1:6" x14ac:dyDescent="0.25">
      <c r="A853" s="1" t="s">
        <v>1484</v>
      </c>
      <c r="B853" s="1" t="str">
        <f t="shared" si="35"/>
        <v>61</v>
      </c>
      <c r="C853" s="1" t="s">
        <v>1482</v>
      </c>
      <c r="D853" s="1">
        <v>1</v>
      </c>
      <c r="E853" s="1" t="str">
        <f t="shared" si="36"/>
        <v>'http://www.lamoda.ru/p/MP002XU0364Q',</v>
      </c>
      <c r="F853" s="1" t="str">
        <f>_xlfn.XLOOKUP("http://www.lamoda.ru/p/"&amp;C853,Парсинг!C:C,Парсинг!B:B,"ERR",0)</f>
        <v>55,63,</v>
      </c>
    </row>
    <row r="854" spans="1:6" x14ac:dyDescent="0.25">
      <c r="A854" s="1" t="s">
        <v>1485</v>
      </c>
      <c r="B854" s="1" t="str">
        <f t="shared" si="35"/>
        <v>55</v>
      </c>
      <c r="C854" s="1" t="s">
        <v>333</v>
      </c>
      <c r="D854" s="1">
        <v>1</v>
      </c>
      <c r="E854" s="1" t="str">
        <f t="shared" si="36"/>
        <v>'http://www.lamoda.ru/p/MP002XU0364R',</v>
      </c>
      <c r="F854" s="1" t="str">
        <f>_xlfn.XLOOKUP("http://www.lamoda.ru/p/"&amp;C854,Парсинг!C:C,Парсинг!B:B,"ERR",0)</f>
        <v>58,60,63,</v>
      </c>
    </row>
    <row r="855" spans="1:6" x14ac:dyDescent="0.25">
      <c r="A855" s="1" t="s">
        <v>1486</v>
      </c>
      <c r="B855" s="1" t="str">
        <f t="shared" si="35"/>
        <v>61</v>
      </c>
      <c r="C855" s="1" t="s">
        <v>333</v>
      </c>
      <c r="D855" s="1">
        <v>1</v>
      </c>
      <c r="E855" s="1" t="str">
        <f t="shared" si="36"/>
        <v>'http://www.lamoda.ru/p/MP002XU0364R',</v>
      </c>
      <c r="F855" s="1" t="str">
        <f>_xlfn.XLOOKUP("http://www.lamoda.ru/p/"&amp;C855,Парсинг!C:C,Парсинг!B:B,"ERR",0)</f>
        <v>58,60,63,</v>
      </c>
    </row>
    <row r="856" spans="1:6" x14ac:dyDescent="0.25">
      <c r="A856" s="1" t="s">
        <v>1487</v>
      </c>
      <c r="B856" s="1" t="str">
        <f t="shared" si="35"/>
        <v>57</v>
      </c>
      <c r="C856" s="1" t="s">
        <v>1488</v>
      </c>
      <c r="D856" s="1">
        <v>1</v>
      </c>
      <c r="E856" s="1" t="str">
        <f t="shared" si="36"/>
        <v>'http://www.lamoda.ru/p/MP002XU0364V',</v>
      </c>
      <c r="F856" s="1" t="str">
        <f>_xlfn.XLOOKUP("http://www.lamoda.ru/p/"&amp;C856,Парсинг!C:C,Парсинг!B:B,"ERR",0)</f>
        <v>55,63,</v>
      </c>
    </row>
    <row r="857" spans="1:6" x14ac:dyDescent="0.25">
      <c r="A857" s="1" t="s">
        <v>1489</v>
      </c>
      <c r="B857" s="1" t="str">
        <f t="shared" si="35"/>
        <v>59</v>
      </c>
      <c r="C857" s="1" t="s">
        <v>1488</v>
      </c>
      <c r="D857" s="1">
        <v>1</v>
      </c>
      <c r="E857" s="1" t="str">
        <f t="shared" si="36"/>
        <v>'http://www.lamoda.ru/p/MP002XU0364V',</v>
      </c>
      <c r="F857" s="1" t="str">
        <f>_xlfn.XLOOKUP("http://www.lamoda.ru/p/"&amp;C857,Парсинг!C:C,Парсинг!B:B,"ERR",0)</f>
        <v>55,63,</v>
      </c>
    </row>
    <row r="858" spans="1:6" x14ac:dyDescent="0.25">
      <c r="A858" s="1" t="s">
        <v>1490</v>
      </c>
      <c r="B858" s="1" t="str">
        <f t="shared" si="35"/>
        <v>61</v>
      </c>
      <c r="C858" s="1" t="s">
        <v>1488</v>
      </c>
      <c r="D858" s="1">
        <v>1</v>
      </c>
      <c r="E858" s="1" t="str">
        <f t="shared" si="36"/>
        <v>'http://www.lamoda.ru/p/MP002XU0364V',</v>
      </c>
      <c r="F858" s="1" t="str">
        <f>_xlfn.XLOOKUP("http://www.lamoda.ru/p/"&amp;C858,Парсинг!C:C,Парсинг!B:B,"ERR",0)</f>
        <v>55,63,</v>
      </c>
    </row>
    <row r="859" spans="1:6" x14ac:dyDescent="0.25">
      <c r="A859" s="1" t="s">
        <v>1491</v>
      </c>
      <c r="B859" s="1" t="str">
        <f t="shared" si="35"/>
        <v>59</v>
      </c>
      <c r="C859" s="1" t="s">
        <v>1492</v>
      </c>
      <c r="D859" s="1">
        <v>1</v>
      </c>
      <c r="E859" s="1" t="str">
        <f t="shared" si="36"/>
        <v>'http://www.lamoda.ru/p/MP002XU0364W',</v>
      </c>
      <c r="F859" s="1" t="str">
        <f>_xlfn.XLOOKUP("http://www.lamoda.ru/p/"&amp;C859,Парсинг!C:C,Парсинг!B:B,"ERR",0)</f>
        <v>55,57,61,63,</v>
      </c>
    </row>
    <row r="860" spans="1:6" x14ac:dyDescent="0.25">
      <c r="A860" s="1" t="s">
        <v>1493</v>
      </c>
      <c r="B860" s="1" t="str">
        <f t="shared" si="35"/>
        <v>59</v>
      </c>
      <c r="C860" s="1" t="s">
        <v>1494</v>
      </c>
      <c r="D860" s="1">
        <v>1</v>
      </c>
      <c r="E860" s="1" t="str">
        <f t="shared" si="36"/>
        <v>'http://www.lamoda.ru/p/MP002XU0364X',</v>
      </c>
      <c r="F860" s="1" t="str">
        <f>_xlfn.XLOOKUP("http://www.lamoda.ru/p/"&amp;C860,Парсинг!C:C,Парсинг!B:B,"ERR",0)</f>
        <v>O/S</v>
      </c>
    </row>
    <row r="861" spans="1:6" x14ac:dyDescent="0.25">
      <c r="A861" s="1" t="s">
        <v>1495</v>
      </c>
      <c r="B861" s="1" t="str">
        <f t="shared" si="35"/>
        <v>55</v>
      </c>
      <c r="C861" s="1" t="s">
        <v>1496</v>
      </c>
      <c r="D861" s="1">
        <v>1</v>
      </c>
      <c r="E861" s="1" t="str">
        <f t="shared" si="36"/>
        <v>'http://www.lamoda.ru/p/MP002XU0364Y',</v>
      </c>
      <c r="F861" s="1" t="str">
        <f>_xlfn.XLOOKUP("http://www.lamoda.ru/p/"&amp;C861,Парсинг!C:C,Парсинг!B:B,"ERR",0)</f>
        <v>61,63,</v>
      </c>
    </row>
    <row r="862" spans="1:6" x14ac:dyDescent="0.25">
      <c r="A862" s="1" t="s">
        <v>1497</v>
      </c>
      <c r="B862" s="1" t="str">
        <f t="shared" si="35"/>
        <v>57</v>
      </c>
      <c r="C862" s="1" t="s">
        <v>1496</v>
      </c>
      <c r="D862" s="1">
        <v>1</v>
      </c>
      <c r="E862" s="1" t="str">
        <f t="shared" si="36"/>
        <v>'http://www.lamoda.ru/p/MP002XU0364Y',</v>
      </c>
      <c r="F862" s="1" t="str">
        <f>_xlfn.XLOOKUP("http://www.lamoda.ru/p/"&amp;C862,Парсинг!C:C,Парсинг!B:B,"ERR",0)</f>
        <v>61,63,</v>
      </c>
    </row>
    <row r="863" spans="1:6" x14ac:dyDescent="0.25">
      <c r="A863" s="1" t="s">
        <v>1498</v>
      </c>
      <c r="B863" s="1" t="str">
        <f t="shared" si="35"/>
        <v>59</v>
      </c>
      <c r="C863" s="1" t="s">
        <v>1496</v>
      </c>
      <c r="D863" s="1">
        <v>1</v>
      </c>
      <c r="E863" s="1" t="str">
        <f t="shared" si="36"/>
        <v>'http://www.lamoda.ru/p/MP002XU0364Y',</v>
      </c>
      <c r="F863" s="1" t="str">
        <f>_xlfn.XLOOKUP("http://www.lamoda.ru/p/"&amp;C863,Парсинг!C:C,Парсинг!B:B,"ERR",0)</f>
        <v>61,63,</v>
      </c>
    </row>
    <row r="864" spans="1:6" x14ac:dyDescent="0.25">
      <c r="A864" s="1" t="s">
        <v>1499</v>
      </c>
      <c r="B864" s="1" t="str">
        <f t="shared" si="35"/>
        <v>59</v>
      </c>
      <c r="C864" s="1" t="s">
        <v>1500</v>
      </c>
      <c r="D864" s="1">
        <v>1</v>
      </c>
      <c r="E864" s="1" t="str">
        <f t="shared" si="36"/>
        <v>'http://www.lamoda.ru/p/MP002XU0364Z',</v>
      </c>
      <c r="F864" s="1" t="str">
        <f>_xlfn.XLOOKUP("http://www.lamoda.ru/p/"&amp;C864,Парсинг!C:C,Парсинг!B:B,"ERR",0)</f>
        <v>55,57,61,</v>
      </c>
    </row>
    <row r="865" spans="1:6" x14ac:dyDescent="0.25">
      <c r="A865" s="1" t="s">
        <v>1501</v>
      </c>
      <c r="B865" s="1" t="str">
        <f t="shared" si="35"/>
        <v>57</v>
      </c>
      <c r="C865" s="1" t="s">
        <v>1502</v>
      </c>
      <c r="D865" s="1">
        <v>1</v>
      </c>
      <c r="E865" s="1" t="str">
        <f t="shared" si="36"/>
        <v>'http://www.lamoda.ru/p/MP002XU0365D',</v>
      </c>
      <c r="F865" s="1" t="str">
        <f>_xlfn.XLOOKUP("http://www.lamoda.ru/p/"&amp;C865,Парсинг!C:C,Парсинг!B:B,"ERR",0)</f>
        <v>55,59,</v>
      </c>
    </row>
    <row r="866" spans="1:6" x14ac:dyDescent="0.25">
      <c r="A866" s="1" t="s">
        <v>35</v>
      </c>
      <c r="B866" s="1" t="str">
        <f t="shared" si="35"/>
        <v>59</v>
      </c>
      <c r="C866" s="1" t="s">
        <v>1502</v>
      </c>
      <c r="D866" s="1">
        <v>1</v>
      </c>
      <c r="E866" s="1" t="str">
        <f t="shared" si="36"/>
        <v>'http://www.lamoda.ru/p/MP002XU0365D',</v>
      </c>
      <c r="F866" s="1" t="str">
        <f>_xlfn.XLOOKUP("http://www.lamoda.ru/p/"&amp;C866,Парсинг!C:C,Парсинг!B:B,"ERR",0)</f>
        <v>55,59,</v>
      </c>
    </row>
    <row r="867" spans="1:6" x14ac:dyDescent="0.25">
      <c r="A867" s="1" t="s">
        <v>1503</v>
      </c>
      <c r="B867" s="1" t="str">
        <f t="shared" si="35"/>
        <v>61</v>
      </c>
      <c r="C867" s="1" t="s">
        <v>1502</v>
      </c>
      <c r="D867" s="1">
        <v>1</v>
      </c>
      <c r="E867" s="1" t="str">
        <f t="shared" si="36"/>
        <v>'http://www.lamoda.ru/p/MP002XU0365D',</v>
      </c>
      <c r="F867" s="1" t="str">
        <f>_xlfn.XLOOKUP("http://www.lamoda.ru/p/"&amp;C867,Парсинг!C:C,Парсинг!B:B,"ERR",0)</f>
        <v>55,59,</v>
      </c>
    </row>
    <row r="868" spans="1:6" x14ac:dyDescent="0.25">
      <c r="A868" s="1" t="s">
        <v>1504</v>
      </c>
      <c r="B868" s="1" t="str">
        <f t="shared" si="35"/>
        <v>63</v>
      </c>
      <c r="C868" s="1" t="s">
        <v>1502</v>
      </c>
      <c r="D868" s="1">
        <v>1</v>
      </c>
      <c r="E868" s="1" t="str">
        <f t="shared" si="36"/>
        <v>'http://www.lamoda.ru/p/MP002XU0365D',</v>
      </c>
      <c r="F868" s="1" t="str">
        <f>_xlfn.XLOOKUP("http://www.lamoda.ru/p/"&amp;C868,Парсинг!C:C,Парсинг!B:B,"ERR",0)</f>
        <v>55,59,</v>
      </c>
    </row>
    <row r="869" spans="1:6" x14ac:dyDescent="0.25">
      <c r="A869" s="1" t="s">
        <v>1505</v>
      </c>
      <c r="B869" s="1" t="str">
        <f t="shared" si="35"/>
        <v>57</v>
      </c>
      <c r="C869" s="1" t="s">
        <v>1506</v>
      </c>
      <c r="D869" s="1">
        <v>1</v>
      </c>
      <c r="E869" s="1" t="str">
        <f t="shared" si="36"/>
        <v>'http://www.lamoda.ru/p/MP002XU0365E',</v>
      </c>
      <c r="F869" s="1" t="str">
        <f>_xlfn.XLOOKUP("http://www.lamoda.ru/p/"&amp;C869,Парсинг!C:C,Парсинг!B:B,"ERR",0)</f>
        <v>55,63,</v>
      </c>
    </row>
    <row r="870" spans="1:6" x14ac:dyDescent="0.25">
      <c r="A870" s="1" t="s">
        <v>1507</v>
      </c>
      <c r="B870" s="1" t="str">
        <f t="shared" si="35"/>
        <v>59</v>
      </c>
      <c r="C870" s="1" t="s">
        <v>1506</v>
      </c>
      <c r="D870" s="1">
        <v>1</v>
      </c>
      <c r="E870" s="1" t="str">
        <f t="shared" si="36"/>
        <v>'http://www.lamoda.ru/p/MP002XU0365E',</v>
      </c>
      <c r="F870" s="1" t="str">
        <f>_xlfn.XLOOKUP("http://www.lamoda.ru/p/"&amp;C870,Парсинг!C:C,Парсинг!B:B,"ERR",0)</f>
        <v>55,63,</v>
      </c>
    </row>
    <row r="871" spans="1:6" x14ac:dyDescent="0.25">
      <c r="A871" s="1" t="s">
        <v>1508</v>
      </c>
      <c r="B871" s="1" t="str">
        <f t="shared" si="35"/>
        <v>61</v>
      </c>
      <c r="C871" s="1" t="s">
        <v>1506</v>
      </c>
      <c r="D871" s="1">
        <v>1</v>
      </c>
      <c r="E871" s="1" t="str">
        <f t="shared" si="36"/>
        <v>'http://www.lamoda.ru/p/MP002XU0365E',</v>
      </c>
      <c r="F871" s="1" t="str">
        <f>_xlfn.XLOOKUP("http://www.lamoda.ru/p/"&amp;C871,Парсинг!C:C,Парсинг!B:B,"ERR",0)</f>
        <v>55,63,</v>
      </c>
    </row>
    <row r="872" spans="1:6" x14ac:dyDescent="0.25">
      <c r="A872" s="1" t="s">
        <v>1509</v>
      </c>
      <c r="B872" s="1" t="str">
        <f t="shared" si="35"/>
        <v>57</v>
      </c>
      <c r="C872" s="1" t="s">
        <v>1510</v>
      </c>
      <c r="D872" s="1">
        <v>1</v>
      </c>
      <c r="E872" s="1" t="str">
        <f t="shared" si="36"/>
        <v>'http://www.lamoda.ru/p/MP002XU0365F',</v>
      </c>
      <c r="F872" s="1" t="str">
        <f>_xlfn.XLOOKUP("http://www.lamoda.ru/p/"&amp;C872,Парсинг!C:C,Парсинг!B:B,"ERR",0)</f>
        <v>55,59,61,63,</v>
      </c>
    </row>
    <row r="873" spans="1:6" x14ac:dyDescent="0.25">
      <c r="A873" s="1" t="s">
        <v>1511</v>
      </c>
      <c r="B873" s="1" t="str">
        <f t="shared" si="35"/>
        <v>59</v>
      </c>
      <c r="C873" s="1" t="s">
        <v>1512</v>
      </c>
      <c r="D873" s="1">
        <v>1</v>
      </c>
      <c r="E873" s="1" t="str">
        <f t="shared" si="36"/>
        <v>'http://www.lamoda.ru/p/MP002XU0365G',</v>
      </c>
      <c r="F873" s="1" t="str">
        <f>_xlfn.XLOOKUP("http://www.lamoda.ru/p/"&amp;C873,Парсинг!C:C,Парсинг!B:B,"ERR",0)</f>
        <v>55,57,</v>
      </c>
    </row>
    <row r="874" spans="1:6" x14ac:dyDescent="0.25">
      <c r="A874" s="1" t="s">
        <v>1513</v>
      </c>
      <c r="B874" s="1" t="str">
        <f t="shared" si="35"/>
        <v>61</v>
      </c>
      <c r="C874" s="1" t="s">
        <v>1512</v>
      </c>
      <c r="D874" s="1">
        <v>1</v>
      </c>
      <c r="E874" s="1" t="str">
        <f t="shared" si="36"/>
        <v>'http://www.lamoda.ru/p/MP002XU0365G',</v>
      </c>
      <c r="F874" s="1" t="str">
        <f>_xlfn.XLOOKUP("http://www.lamoda.ru/p/"&amp;C874,Парсинг!C:C,Парсинг!B:B,"ERR",0)</f>
        <v>55,57,</v>
      </c>
    </row>
    <row r="875" spans="1:6" x14ac:dyDescent="0.25">
      <c r="A875" s="1" t="s">
        <v>1514</v>
      </c>
      <c r="B875" s="1" t="str">
        <f t="shared" si="35"/>
        <v>63</v>
      </c>
      <c r="C875" s="1" t="s">
        <v>1512</v>
      </c>
      <c r="D875" s="1">
        <v>1</v>
      </c>
      <c r="E875" s="1" t="str">
        <f t="shared" si="36"/>
        <v>'http://www.lamoda.ru/p/MP002XU0365G',</v>
      </c>
      <c r="F875" s="1" t="str">
        <f>_xlfn.XLOOKUP("http://www.lamoda.ru/p/"&amp;C875,Парсинг!C:C,Парсинг!B:B,"ERR",0)</f>
        <v>55,57,</v>
      </c>
    </row>
    <row r="876" spans="1:6" x14ac:dyDescent="0.25">
      <c r="A876" s="1" t="s">
        <v>1515</v>
      </c>
      <c r="B876" s="1" t="str">
        <f t="shared" si="35"/>
        <v>57</v>
      </c>
      <c r="C876" s="1" t="s">
        <v>336</v>
      </c>
      <c r="D876" s="1">
        <v>1</v>
      </c>
      <c r="E876" s="1" t="str">
        <f t="shared" si="36"/>
        <v>'http://www.lamoda.ru/p/MP002XU0365J',</v>
      </c>
      <c r="F876" s="1">
        <f>_xlfn.XLOOKUP("http://www.lamoda.ru/p/"&amp;C876,Парсинг!C:C,Парсинг!B:B,"ERR",0)</f>
        <v>63</v>
      </c>
    </row>
    <row r="877" spans="1:6" x14ac:dyDescent="0.25">
      <c r="A877" s="1" t="s">
        <v>1516</v>
      </c>
      <c r="B877" s="1" t="str">
        <f t="shared" si="35"/>
        <v>57</v>
      </c>
      <c r="C877" s="1" t="s">
        <v>1517</v>
      </c>
      <c r="D877" s="1">
        <v>1</v>
      </c>
      <c r="E877" s="1" t="str">
        <f t="shared" si="36"/>
        <v>'http://www.lamoda.ru/p/MP002XU0365K',</v>
      </c>
      <c r="F877" s="1" t="str">
        <f>_xlfn.XLOOKUP("http://www.lamoda.ru/p/"&amp;C877,Парсинг!C:C,Парсинг!B:B,"ERR",0)</f>
        <v>55,61,63,</v>
      </c>
    </row>
    <row r="878" spans="1:6" x14ac:dyDescent="0.25">
      <c r="A878" s="1" t="s">
        <v>1518</v>
      </c>
      <c r="B878" s="1" t="str">
        <f t="shared" si="35"/>
        <v>59</v>
      </c>
      <c r="C878" s="1" t="s">
        <v>1517</v>
      </c>
      <c r="D878" s="1">
        <v>1</v>
      </c>
      <c r="E878" s="1" t="str">
        <f t="shared" si="36"/>
        <v>'http://www.lamoda.ru/p/MP002XU0365K',</v>
      </c>
      <c r="F878" s="1" t="str">
        <f>_xlfn.XLOOKUP("http://www.lamoda.ru/p/"&amp;C878,Парсинг!C:C,Парсинг!B:B,"ERR",0)</f>
        <v>55,61,63,</v>
      </c>
    </row>
    <row r="879" spans="1:6" x14ac:dyDescent="0.25">
      <c r="A879" s="1" t="s">
        <v>1519</v>
      </c>
      <c r="B879" s="1" t="str">
        <f t="shared" si="35"/>
        <v>57</v>
      </c>
      <c r="C879" s="1" t="s">
        <v>1520</v>
      </c>
      <c r="D879" s="1">
        <v>1</v>
      </c>
      <c r="E879" s="1" t="str">
        <f t="shared" si="36"/>
        <v>'http://www.lamoda.ru/p/MP002XU0365N',</v>
      </c>
      <c r="F879" s="1" t="str">
        <f>_xlfn.XLOOKUP("http://www.lamoda.ru/p/"&amp;C879,Парсинг!C:C,Парсинг!B:B,"ERR",0)</f>
        <v>55,61,63,</v>
      </c>
    </row>
    <row r="880" spans="1:6" x14ac:dyDescent="0.25">
      <c r="A880" s="1" t="s">
        <v>1521</v>
      </c>
      <c r="B880" s="1" t="str">
        <f t="shared" si="35"/>
        <v>59</v>
      </c>
      <c r="C880" s="1" t="s">
        <v>1520</v>
      </c>
      <c r="D880" s="1">
        <v>1</v>
      </c>
      <c r="E880" s="1" t="str">
        <f t="shared" si="36"/>
        <v>'http://www.lamoda.ru/p/MP002XU0365N',</v>
      </c>
      <c r="F880" s="1" t="str">
        <f>_xlfn.XLOOKUP("http://www.lamoda.ru/p/"&amp;C880,Парсинг!C:C,Парсинг!B:B,"ERR",0)</f>
        <v>55,61,63,</v>
      </c>
    </row>
    <row r="881" spans="1:6" x14ac:dyDescent="0.25">
      <c r="A881" s="1" t="s">
        <v>36</v>
      </c>
      <c r="B881" s="1" t="str">
        <f t="shared" si="35"/>
        <v>63</v>
      </c>
      <c r="C881" s="1" t="s">
        <v>1520</v>
      </c>
      <c r="D881" s="1">
        <v>1</v>
      </c>
      <c r="E881" s="1" t="str">
        <f t="shared" si="36"/>
        <v>'http://www.lamoda.ru/p/MP002XU0365N',</v>
      </c>
      <c r="F881" s="1" t="str">
        <f>_xlfn.XLOOKUP("http://www.lamoda.ru/p/"&amp;C881,Парсинг!C:C,Парсинг!B:B,"ERR",0)</f>
        <v>55,61,63,</v>
      </c>
    </row>
    <row r="882" spans="1:6" x14ac:dyDescent="0.25">
      <c r="A882" s="1" t="s">
        <v>1522</v>
      </c>
      <c r="B882" s="1" t="str">
        <f t="shared" si="35"/>
        <v>61</v>
      </c>
      <c r="C882" s="1" t="s">
        <v>339</v>
      </c>
      <c r="D882" s="1">
        <v>1</v>
      </c>
      <c r="E882" s="1" t="str">
        <f t="shared" si="36"/>
        <v>'http://www.lamoda.ru/p/MP002XU0365P',</v>
      </c>
      <c r="F882" s="1" t="str">
        <f>_xlfn.XLOOKUP("http://www.lamoda.ru/p/"&amp;C882,Парсинг!C:C,Парсинг!B:B,"ERR",0)</f>
        <v>Всё доступно</v>
      </c>
    </row>
    <row r="883" spans="1:6" x14ac:dyDescent="0.25">
      <c r="A883" s="1" t="s">
        <v>1523</v>
      </c>
      <c r="B883" s="1" t="str">
        <f t="shared" si="35"/>
        <v>61</v>
      </c>
      <c r="C883" s="1" t="s">
        <v>1524</v>
      </c>
      <c r="D883" s="1">
        <v>1</v>
      </c>
      <c r="E883" s="1" t="str">
        <f t="shared" si="36"/>
        <v>'http://www.lamoda.ru/p/MP002XU0365Q',</v>
      </c>
      <c r="F883" s="1" t="str">
        <f>_xlfn.XLOOKUP("http://www.lamoda.ru/p/"&amp;C883,Парсинг!C:C,Парсинг!B:B,"ERR",0)</f>
        <v>57,59,63,</v>
      </c>
    </row>
    <row r="884" spans="1:6" x14ac:dyDescent="0.25">
      <c r="A884" s="1" t="s">
        <v>1525</v>
      </c>
      <c r="B884" s="1" t="str">
        <f t="shared" si="35"/>
        <v>55</v>
      </c>
      <c r="C884" s="1" t="s">
        <v>1526</v>
      </c>
      <c r="D884" s="1">
        <v>1</v>
      </c>
      <c r="E884" s="1" t="str">
        <f t="shared" si="36"/>
        <v>'http://www.lamoda.ru/p/MP002XU036IX',</v>
      </c>
      <c r="F884" s="1" t="str">
        <f>_xlfn.XLOOKUP("http://www.lamoda.ru/p/"&amp;C884,Парсинг!C:C,Парсинг!B:B,"ERR",0)</f>
        <v>55,59,61,</v>
      </c>
    </row>
    <row r="885" spans="1:6" x14ac:dyDescent="0.25">
      <c r="A885" s="1" t="s">
        <v>1527</v>
      </c>
      <c r="B885" s="1" t="str">
        <f t="shared" si="35"/>
        <v>57</v>
      </c>
      <c r="C885" s="1" t="s">
        <v>1526</v>
      </c>
      <c r="D885" s="1">
        <v>1</v>
      </c>
      <c r="E885" s="1" t="str">
        <f t="shared" si="36"/>
        <v>'http://www.lamoda.ru/p/MP002XU036IX',</v>
      </c>
      <c r="F885" s="1" t="str">
        <f>_xlfn.XLOOKUP("http://www.lamoda.ru/p/"&amp;C885,Парсинг!C:C,Парсинг!B:B,"ERR",0)</f>
        <v>55,59,61,</v>
      </c>
    </row>
    <row r="886" spans="1:6" x14ac:dyDescent="0.25">
      <c r="A886" s="1" t="s">
        <v>1528</v>
      </c>
      <c r="B886" s="1" t="str">
        <f t="shared" si="35"/>
        <v>57</v>
      </c>
      <c r="C886" s="1" t="s">
        <v>1529</v>
      </c>
      <c r="D886" s="1">
        <v>1</v>
      </c>
      <c r="E886" s="1" t="str">
        <f t="shared" si="36"/>
        <v>'http://www.lamoda.ru/p/MP002XU036J0',</v>
      </c>
      <c r="F886" s="1" t="str">
        <f>_xlfn.XLOOKUP("http://www.lamoda.ru/p/"&amp;C886,Парсинг!C:C,Парсинг!B:B,"ERR",0)</f>
        <v>55,59,61,</v>
      </c>
    </row>
    <row r="887" spans="1:6" x14ac:dyDescent="0.25">
      <c r="A887" s="1" t="s">
        <v>1530</v>
      </c>
      <c r="B887" s="1" t="str">
        <f t="shared" si="35"/>
        <v>59</v>
      </c>
      <c r="C887" s="1" t="s">
        <v>1529</v>
      </c>
      <c r="D887" s="1">
        <v>1</v>
      </c>
      <c r="E887" s="1" t="str">
        <f t="shared" si="36"/>
        <v>'http://www.lamoda.ru/p/MP002XU036J0',</v>
      </c>
      <c r="F887" s="1" t="str">
        <f>_xlfn.XLOOKUP("http://www.lamoda.ru/p/"&amp;C887,Парсинг!C:C,Парсинг!B:B,"ERR",0)</f>
        <v>55,59,61,</v>
      </c>
    </row>
    <row r="888" spans="1:6" x14ac:dyDescent="0.25">
      <c r="A888" s="1" t="s">
        <v>1531</v>
      </c>
      <c r="B888" s="1" t="str">
        <f t="shared" si="35"/>
        <v>57</v>
      </c>
      <c r="C888" s="1" t="s">
        <v>1532</v>
      </c>
      <c r="D888" s="1">
        <v>1</v>
      </c>
      <c r="E888" s="1" t="str">
        <f t="shared" si="36"/>
        <v>'http://www.lamoda.ru/p/MP002XU036J2',</v>
      </c>
      <c r="F888" s="1" t="str">
        <f>_xlfn.XLOOKUP("http://www.lamoda.ru/p/"&amp;C888,Парсинг!C:C,Парсинг!B:B,"ERR",0)</f>
        <v>61,63,</v>
      </c>
    </row>
    <row r="889" spans="1:6" x14ac:dyDescent="0.25">
      <c r="A889" s="1" t="s">
        <v>1533</v>
      </c>
      <c r="B889" s="1" t="str">
        <f t="shared" si="35"/>
        <v>59</v>
      </c>
      <c r="C889" s="1" t="s">
        <v>1532</v>
      </c>
      <c r="D889" s="1">
        <v>1</v>
      </c>
      <c r="E889" s="1" t="str">
        <f t="shared" si="36"/>
        <v>'http://www.lamoda.ru/p/MP002XU036J2',</v>
      </c>
      <c r="F889" s="1" t="str">
        <f>_xlfn.XLOOKUP("http://www.lamoda.ru/p/"&amp;C889,Парсинг!C:C,Парсинг!B:B,"ERR",0)</f>
        <v>61,63,</v>
      </c>
    </row>
    <row r="890" spans="1:6" x14ac:dyDescent="0.25">
      <c r="A890" s="1" t="s">
        <v>1534</v>
      </c>
      <c r="B890" s="1" t="str">
        <f t="shared" si="35"/>
        <v>57</v>
      </c>
      <c r="C890" s="1" t="s">
        <v>1535</v>
      </c>
      <c r="D890" s="1">
        <v>1</v>
      </c>
      <c r="E890" s="1" t="str">
        <f t="shared" si="36"/>
        <v>'http://www.lamoda.ru/p/MP002XU036J5',</v>
      </c>
      <c r="F890" s="1" t="str">
        <f>_xlfn.XLOOKUP("http://www.lamoda.ru/p/"&amp;C890,Парсинг!C:C,Парсинг!B:B,"ERR",0)</f>
        <v>55,63,</v>
      </c>
    </row>
    <row r="891" spans="1:6" x14ac:dyDescent="0.25">
      <c r="A891" s="1" t="s">
        <v>1536</v>
      </c>
      <c r="B891" s="1" t="str">
        <f t="shared" si="35"/>
        <v>59</v>
      </c>
      <c r="C891" s="1" t="s">
        <v>1535</v>
      </c>
      <c r="D891" s="1">
        <v>1</v>
      </c>
      <c r="E891" s="1" t="str">
        <f t="shared" si="36"/>
        <v>'http://www.lamoda.ru/p/MP002XU036J5',</v>
      </c>
      <c r="F891" s="1" t="str">
        <f>_xlfn.XLOOKUP("http://www.lamoda.ru/p/"&amp;C891,Парсинг!C:C,Парсинг!B:B,"ERR",0)</f>
        <v>55,63,</v>
      </c>
    </row>
    <row r="892" spans="1:6" x14ac:dyDescent="0.25">
      <c r="A892" s="1" t="s">
        <v>1537</v>
      </c>
      <c r="B892" s="1" t="str">
        <f t="shared" si="35"/>
        <v>61</v>
      </c>
      <c r="C892" s="1" t="s">
        <v>1535</v>
      </c>
      <c r="D892" s="1">
        <v>1</v>
      </c>
      <c r="E892" s="1" t="str">
        <f t="shared" si="36"/>
        <v>'http://www.lamoda.ru/p/MP002XU036J5',</v>
      </c>
      <c r="F892" s="1" t="str">
        <f>_xlfn.XLOOKUP("http://www.lamoda.ru/p/"&amp;C892,Парсинг!C:C,Парсинг!B:B,"ERR",0)</f>
        <v>55,63,</v>
      </c>
    </row>
    <row r="893" spans="1:6" x14ac:dyDescent="0.25">
      <c r="A893" s="1" t="s">
        <v>1538</v>
      </c>
      <c r="B893" s="1" t="str">
        <f t="shared" si="35"/>
        <v>57</v>
      </c>
      <c r="C893" s="1" t="s">
        <v>1539</v>
      </c>
      <c r="D893" s="1">
        <v>1</v>
      </c>
      <c r="E893" s="1" t="str">
        <f t="shared" si="36"/>
        <v>'http://www.lamoda.ru/p/MP002XU036J9',</v>
      </c>
      <c r="F893" s="1" t="str">
        <f>_xlfn.XLOOKUP("http://www.lamoda.ru/p/"&amp;C893,Парсинг!C:C,Парсинг!B:B,"ERR",0)</f>
        <v>O/S</v>
      </c>
    </row>
    <row r="894" spans="1:6" x14ac:dyDescent="0.25">
      <c r="A894" s="1" t="s">
        <v>1540</v>
      </c>
      <c r="B894" s="1" t="str">
        <f t="shared" si="35"/>
        <v>61</v>
      </c>
      <c r="C894" s="1" t="s">
        <v>341</v>
      </c>
      <c r="D894" s="1">
        <v>1</v>
      </c>
      <c r="E894" s="1" t="str">
        <f t="shared" si="36"/>
        <v>'http://www.lamoda.ru/p/MP002XU036JA',</v>
      </c>
      <c r="F894" s="1" t="str">
        <f>_xlfn.XLOOKUP("http://www.lamoda.ru/p/"&amp;C894,Парсинг!C:C,Парсинг!B:B,"ERR",0)</f>
        <v>57,63,</v>
      </c>
    </row>
    <row r="895" spans="1:6" x14ac:dyDescent="0.25">
      <c r="A895" s="1" t="s">
        <v>1541</v>
      </c>
      <c r="B895" s="1" t="str">
        <f t="shared" si="35"/>
        <v>00</v>
      </c>
      <c r="C895" s="1" t="s">
        <v>1542</v>
      </c>
      <c r="D895" s="1">
        <v>1</v>
      </c>
      <c r="E895" s="1" t="str">
        <f t="shared" si="36"/>
        <v>'http://www.lamoda.ru/p/MP002XU036OI',</v>
      </c>
      <c r="F895" s="1" t="str">
        <f>_xlfn.XLOOKUP("http://www.lamoda.ru/p/"&amp;C895,Парсинг!C:C,Парсинг!B:B,"ERR",0)</f>
        <v>O/S</v>
      </c>
    </row>
    <row r="896" spans="1:6" x14ac:dyDescent="0.25">
      <c r="A896" s="1" t="s">
        <v>37</v>
      </c>
      <c r="B896" s="1" t="str">
        <f t="shared" si="35"/>
        <v>00</v>
      </c>
      <c r="C896" s="1" t="s">
        <v>1543</v>
      </c>
      <c r="D896" s="1">
        <v>1</v>
      </c>
      <c r="E896" s="1" t="str">
        <f t="shared" si="36"/>
        <v>'http://www.lamoda.ru/p/MP002XU036OT',</v>
      </c>
      <c r="F896" s="1" t="str">
        <f>_xlfn.XLOOKUP("http://www.lamoda.ru/p/"&amp;C896,Парсинг!C:C,Парсинг!B:B,"ERR",0)</f>
        <v>O/S</v>
      </c>
    </row>
    <row r="897" spans="1:6" x14ac:dyDescent="0.25">
      <c r="A897" s="1" t="s">
        <v>1544</v>
      </c>
      <c r="B897" s="1" t="str">
        <f t="shared" si="35"/>
        <v>00</v>
      </c>
      <c r="C897" s="1" t="s">
        <v>1545</v>
      </c>
      <c r="D897" s="1">
        <v>1</v>
      </c>
      <c r="E897" s="1" t="str">
        <f t="shared" si="36"/>
        <v>'http://www.lamoda.ru/p/MP002XU036PF',</v>
      </c>
      <c r="F897" s="1" t="str">
        <f>_xlfn.XLOOKUP("http://www.lamoda.ru/p/"&amp;C897,Парсинг!C:C,Парсинг!B:B,"ERR",0)</f>
        <v>O/S</v>
      </c>
    </row>
    <row r="898" spans="1:6" x14ac:dyDescent="0.25">
      <c r="A898" s="1" t="s">
        <v>1546</v>
      </c>
      <c r="B898" s="1" t="str">
        <f t="shared" si="35"/>
        <v>57</v>
      </c>
      <c r="C898" s="1" t="s">
        <v>343</v>
      </c>
      <c r="D898" s="1">
        <v>1</v>
      </c>
      <c r="E898" s="1" t="str">
        <f t="shared" si="36"/>
        <v>'http://www.lamoda.ru/p/MP002XU036PW',</v>
      </c>
      <c r="F898" s="1" t="str">
        <f>_xlfn.XLOOKUP("http://www.lamoda.ru/p/"&amp;C898,Парсинг!C:C,Парсинг!B:B,"ERR",0)</f>
        <v>55,56,58,60,61,</v>
      </c>
    </row>
    <row r="899" spans="1:6" x14ac:dyDescent="0.25">
      <c r="A899" s="1" t="s">
        <v>1547</v>
      </c>
      <c r="B899" s="1" t="str">
        <f t="shared" ref="B899:B962" si="37">RIGHT(A899,2)</f>
        <v>57</v>
      </c>
      <c r="C899" s="1" t="s">
        <v>1548</v>
      </c>
      <c r="D899" s="1">
        <v>1</v>
      </c>
      <c r="E899" s="1" t="str">
        <f t="shared" ref="E899:E962" si="38">"'http://www.lamoda.ru/p/"&amp;C899&amp;"',"</f>
        <v>'http://www.lamoda.ru/p/MP002XU036Q5',</v>
      </c>
      <c r="F899" s="1" t="str">
        <f>_xlfn.XLOOKUP("http://www.lamoda.ru/p/"&amp;C899,Парсинг!C:C,Парсинг!B:B,"ERR",0)</f>
        <v>55,63,</v>
      </c>
    </row>
    <row r="900" spans="1:6" x14ac:dyDescent="0.25">
      <c r="A900" s="1" t="s">
        <v>1549</v>
      </c>
      <c r="B900" s="1" t="str">
        <f t="shared" si="37"/>
        <v>59</v>
      </c>
      <c r="C900" s="1" t="s">
        <v>1548</v>
      </c>
      <c r="D900" s="1">
        <v>1</v>
      </c>
      <c r="E900" s="1" t="str">
        <f t="shared" si="38"/>
        <v>'http://www.lamoda.ru/p/MP002XU036Q5',</v>
      </c>
      <c r="F900" s="1" t="str">
        <f>_xlfn.XLOOKUP("http://www.lamoda.ru/p/"&amp;C900,Парсинг!C:C,Парсинг!B:B,"ERR",0)</f>
        <v>55,63,</v>
      </c>
    </row>
    <row r="901" spans="1:6" x14ac:dyDescent="0.25">
      <c r="A901" s="1" t="s">
        <v>1550</v>
      </c>
      <c r="B901" s="1" t="str">
        <f t="shared" si="37"/>
        <v>61</v>
      </c>
      <c r="C901" s="1" t="s">
        <v>1548</v>
      </c>
      <c r="D901" s="1">
        <v>1</v>
      </c>
      <c r="E901" s="1" t="str">
        <f t="shared" si="38"/>
        <v>'http://www.lamoda.ru/p/MP002XU036Q5',</v>
      </c>
      <c r="F901" s="1" t="str">
        <f>_xlfn.XLOOKUP("http://www.lamoda.ru/p/"&amp;C901,Парсинг!C:C,Парсинг!B:B,"ERR",0)</f>
        <v>55,63,</v>
      </c>
    </row>
    <row r="902" spans="1:6" x14ac:dyDescent="0.25">
      <c r="A902" s="1" t="s">
        <v>1551</v>
      </c>
      <c r="B902" s="1" t="str">
        <f t="shared" si="37"/>
        <v>59</v>
      </c>
      <c r="C902" s="1" t="s">
        <v>1552</v>
      </c>
      <c r="D902" s="1">
        <v>1</v>
      </c>
      <c r="E902" s="1" t="str">
        <f t="shared" si="38"/>
        <v>'http://www.lamoda.ru/p/MP002XU036QA',</v>
      </c>
      <c r="F902" s="1" t="str">
        <f>_xlfn.XLOOKUP("http://www.lamoda.ru/p/"&amp;C902,Парсинг!C:C,Парсинг!B:B,"ERR",0)</f>
        <v>O/S</v>
      </c>
    </row>
    <row r="903" spans="1:6" x14ac:dyDescent="0.25">
      <c r="A903" s="1" t="s">
        <v>1553</v>
      </c>
      <c r="B903" s="1" t="str">
        <f t="shared" si="37"/>
        <v>55</v>
      </c>
      <c r="C903" s="1" t="s">
        <v>345</v>
      </c>
      <c r="D903" s="1">
        <v>1</v>
      </c>
      <c r="E903" s="1" t="str">
        <f t="shared" si="38"/>
        <v>'http://www.lamoda.ru/p/MP002XU036QD',</v>
      </c>
      <c r="F903" s="1">
        <f>_xlfn.XLOOKUP("http://www.lamoda.ru/p/"&amp;C903,Парсинг!C:C,Парсинг!B:B,"ERR",0)</f>
        <v>63</v>
      </c>
    </row>
    <row r="904" spans="1:6" x14ac:dyDescent="0.25">
      <c r="A904" s="1" t="s">
        <v>1554</v>
      </c>
      <c r="B904" s="1" t="str">
        <f t="shared" si="37"/>
        <v>57</v>
      </c>
      <c r="C904" s="1" t="s">
        <v>345</v>
      </c>
      <c r="D904" s="1">
        <v>1</v>
      </c>
      <c r="E904" s="1" t="str">
        <f t="shared" si="38"/>
        <v>'http://www.lamoda.ru/p/MP002XU036QD',</v>
      </c>
      <c r="F904" s="1">
        <f>_xlfn.XLOOKUP("http://www.lamoda.ru/p/"&amp;C904,Парсинг!C:C,Парсинг!B:B,"ERR",0)</f>
        <v>63</v>
      </c>
    </row>
    <row r="905" spans="1:6" x14ac:dyDescent="0.25">
      <c r="A905" s="1" t="s">
        <v>1555</v>
      </c>
      <c r="B905" s="1" t="str">
        <f t="shared" si="37"/>
        <v>61</v>
      </c>
      <c r="C905" s="1" t="s">
        <v>345</v>
      </c>
      <c r="D905" s="1">
        <v>1</v>
      </c>
      <c r="E905" s="1" t="str">
        <f t="shared" si="38"/>
        <v>'http://www.lamoda.ru/p/MP002XU036QD',</v>
      </c>
      <c r="F905" s="1">
        <f>_xlfn.XLOOKUP("http://www.lamoda.ru/p/"&amp;C905,Парсинг!C:C,Парсинг!B:B,"ERR",0)</f>
        <v>63</v>
      </c>
    </row>
    <row r="906" spans="1:6" x14ac:dyDescent="0.25">
      <c r="A906" s="1" t="s">
        <v>1556</v>
      </c>
      <c r="B906" s="1" t="str">
        <f t="shared" si="37"/>
        <v>55</v>
      </c>
      <c r="C906" s="1" t="s">
        <v>1557</v>
      </c>
      <c r="D906" s="1">
        <v>1</v>
      </c>
      <c r="E906" s="1" t="str">
        <f t="shared" si="38"/>
        <v>'http://www.lamoda.ru/p/MP002XU036QR',</v>
      </c>
      <c r="F906" s="1" t="str">
        <f>_xlfn.XLOOKUP("http://www.lamoda.ru/p/"&amp;C906,Парсинг!C:C,Парсинг!B:B,"ERR",0)</f>
        <v>59,63,</v>
      </c>
    </row>
    <row r="907" spans="1:6" x14ac:dyDescent="0.25">
      <c r="A907" s="1" t="s">
        <v>1558</v>
      </c>
      <c r="B907" s="1" t="str">
        <f t="shared" si="37"/>
        <v>57</v>
      </c>
      <c r="C907" s="1" t="s">
        <v>1557</v>
      </c>
      <c r="D907" s="1">
        <v>1</v>
      </c>
      <c r="E907" s="1" t="str">
        <f t="shared" si="38"/>
        <v>'http://www.lamoda.ru/p/MP002XU036QR',</v>
      </c>
      <c r="F907" s="1" t="str">
        <f>_xlfn.XLOOKUP("http://www.lamoda.ru/p/"&amp;C907,Парсинг!C:C,Парсинг!B:B,"ERR",0)</f>
        <v>59,63,</v>
      </c>
    </row>
    <row r="908" spans="1:6" x14ac:dyDescent="0.25">
      <c r="A908" s="1" t="s">
        <v>1559</v>
      </c>
      <c r="B908" s="1" t="str">
        <f t="shared" si="37"/>
        <v>61</v>
      </c>
      <c r="C908" s="1" t="s">
        <v>1557</v>
      </c>
      <c r="D908" s="1">
        <v>1</v>
      </c>
      <c r="E908" s="1" t="str">
        <f t="shared" si="38"/>
        <v>'http://www.lamoda.ru/p/MP002XU036QR',</v>
      </c>
      <c r="F908" s="1" t="str">
        <f>_xlfn.XLOOKUP("http://www.lamoda.ru/p/"&amp;C908,Парсинг!C:C,Парсинг!B:B,"ERR",0)</f>
        <v>59,63,</v>
      </c>
    </row>
    <row r="909" spans="1:6" x14ac:dyDescent="0.25">
      <c r="A909" s="1" t="s">
        <v>1560</v>
      </c>
      <c r="B909" s="1" t="str">
        <f t="shared" si="37"/>
        <v>57</v>
      </c>
      <c r="C909" s="1" t="s">
        <v>1561</v>
      </c>
      <c r="D909" s="1">
        <v>1</v>
      </c>
      <c r="E909" s="1" t="str">
        <f t="shared" si="38"/>
        <v>'http://www.lamoda.ru/p/MP002XU036QS',</v>
      </c>
      <c r="F909" s="1">
        <f>_xlfn.XLOOKUP("http://www.lamoda.ru/p/"&amp;C909,Парсинг!C:C,Парсинг!B:B,"ERR",0)</f>
        <v>55</v>
      </c>
    </row>
    <row r="910" spans="1:6" x14ac:dyDescent="0.25">
      <c r="A910" s="1" t="s">
        <v>1562</v>
      </c>
      <c r="B910" s="1" t="str">
        <f t="shared" si="37"/>
        <v>55</v>
      </c>
      <c r="C910" s="1" t="s">
        <v>1563</v>
      </c>
      <c r="D910" s="1">
        <v>1</v>
      </c>
      <c r="E910" s="1" t="str">
        <f t="shared" si="38"/>
        <v>'http://www.lamoda.ru/p/MP002XU036R2',</v>
      </c>
      <c r="F910" s="1" t="str">
        <f>_xlfn.XLOOKUP("http://www.lamoda.ru/p/"&amp;C910,Парсинг!C:C,Парсинг!B:B,"ERR",0)</f>
        <v>57,59,61,</v>
      </c>
    </row>
    <row r="911" spans="1:6" x14ac:dyDescent="0.25">
      <c r="A911" s="1" t="s">
        <v>1564</v>
      </c>
      <c r="B911" s="1" t="str">
        <f t="shared" si="37"/>
        <v>57</v>
      </c>
      <c r="C911" s="1" t="s">
        <v>1565</v>
      </c>
      <c r="D911" s="1">
        <v>1</v>
      </c>
      <c r="E911" s="1" t="str">
        <f t="shared" si="38"/>
        <v>'http://www.lamoda.ru/p/MP002XU036R4',</v>
      </c>
      <c r="F911" s="1">
        <f>_xlfn.XLOOKUP("http://www.lamoda.ru/p/"&amp;C911,Парсинг!C:C,Парсинг!B:B,"ERR",0)</f>
        <v>55</v>
      </c>
    </row>
    <row r="912" spans="1:6" x14ac:dyDescent="0.25">
      <c r="A912" s="1" t="s">
        <v>1566</v>
      </c>
      <c r="B912" s="1" t="str">
        <f t="shared" si="37"/>
        <v>59</v>
      </c>
      <c r="C912" s="1" t="s">
        <v>1565</v>
      </c>
      <c r="D912" s="1">
        <v>1</v>
      </c>
      <c r="E912" s="1" t="str">
        <f t="shared" si="38"/>
        <v>'http://www.lamoda.ru/p/MP002XU036R4',</v>
      </c>
      <c r="F912" s="1">
        <f>_xlfn.XLOOKUP("http://www.lamoda.ru/p/"&amp;C912,Парсинг!C:C,Парсинг!B:B,"ERR",0)</f>
        <v>55</v>
      </c>
    </row>
    <row r="913" spans="1:6" x14ac:dyDescent="0.25">
      <c r="A913" s="1" t="s">
        <v>1567</v>
      </c>
      <c r="B913" s="1" t="str">
        <f t="shared" si="37"/>
        <v>61</v>
      </c>
      <c r="C913" s="1" t="s">
        <v>1565</v>
      </c>
      <c r="D913" s="1">
        <v>1</v>
      </c>
      <c r="E913" s="1" t="str">
        <f t="shared" si="38"/>
        <v>'http://www.lamoda.ru/p/MP002XU036R4',</v>
      </c>
      <c r="F913" s="1">
        <f>_xlfn.XLOOKUP("http://www.lamoda.ru/p/"&amp;C913,Парсинг!C:C,Парсинг!B:B,"ERR",0)</f>
        <v>55</v>
      </c>
    </row>
    <row r="914" spans="1:6" x14ac:dyDescent="0.25">
      <c r="A914" s="1" t="s">
        <v>1568</v>
      </c>
      <c r="B914" s="1" t="str">
        <f t="shared" si="37"/>
        <v>57</v>
      </c>
      <c r="C914" s="1" t="s">
        <v>1569</v>
      </c>
      <c r="D914" s="1">
        <v>1</v>
      </c>
      <c r="E914" s="1" t="str">
        <f t="shared" si="38"/>
        <v>'http://www.lamoda.ru/p/MP002XU036R6',</v>
      </c>
      <c r="F914" s="1" t="str">
        <f>_xlfn.XLOOKUP("http://www.lamoda.ru/p/"&amp;C914,Парсинг!C:C,Парсинг!B:B,"ERR",0)</f>
        <v>58,59,60,62,</v>
      </c>
    </row>
    <row r="915" spans="1:6" x14ac:dyDescent="0.25">
      <c r="A915" s="1" t="s">
        <v>1570</v>
      </c>
      <c r="B915" s="1" t="str">
        <f t="shared" si="37"/>
        <v>61</v>
      </c>
      <c r="C915" s="1" t="s">
        <v>1569</v>
      </c>
      <c r="D915" s="1">
        <v>1</v>
      </c>
      <c r="E915" s="1" t="str">
        <f t="shared" si="38"/>
        <v>'http://www.lamoda.ru/p/MP002XU036R6',</v>
      </c>
      <c r="F915" s="1" t="str">
        <f>_xlfn.XLOOKUP("http://www.lamoda.ru/p/"&amp;C915,Парсинг!C:C,Парсинг!B:B,"ERR",0)</f>
        <v>58,59,60,62,</v>
      </c>
    </row>
    <row r="916" spans="1:6" x14ac:dyDescent="0.25">
      <c r="A916" s="1" t="s">
        <v>1571</v>
      </c>
      <c r="B916" s="1" t="str">
        <f t="shared" si="37"/>
        <v>57</v>
      </c>
      <c r="C916" s="1" t="s">
        <v>1572</v>
      </c>
      <c r="D916" s="1">
        <v>1</v>
      </c>
      <c r="E916" s="1" t="str">
        <f t="shared" si="38"/>
        <v>'http://www.lamoda.ru/p/MP002XU036RE',</v>
      </c>
      <c r="F916" s="1" t="str">
        <f>_xlfn.XLOOKUP("http://www.lamoda.ru/p/"&amp;C916,Парсинг!C:C,Парсинг!B:B,"ERR",0)</f>
        <v>55,61,</v>
      </c>
    </row>
    <row r="917" spans="1:6" x14ac:dyDescent="0.25">
      <c r="A917" s="1" t="s">
        <v>1573</v>
      </c>
      <c r="B917" s="1" t="str">
        <f t="shared" si="37"/>
        <v>59</v>
      </c>
      <c r="C917" s="1" t="s">
        <v>1572</v>
      </c>
      <c r="D917" s="1">
        <v>1</v>
      </c>
      <c r="E917" s="1" t="str">
        <f t="shared" si="38"/>
        <v>'http://www.lamoda.ru/p/MP002XU036RE',</v>
      </c>
      <c r="F917" s="1" t="str">
        <f>_xlfn.XLOOKUP("http://www.lamoda.ru/p/"&amp;C917,Парсинг!C:C,Парсинг!B:B,"ERR",0)</f>
        <v>55,61,</v>
      </c>
    </row>
    <row r="918" spans="1:6" x14ac:dyDescent="0.25">
      <c r="A918" s="1" t="s">
        <v>1574</v>
      </c>
      <c r="B918" s="1" t="str">
        <f t="shared" si="37"/>
        <v>57</v>
      </c>
      <c r="C918" s="1" t="s">
        <v>1575</v>
      </c>
      <c r="D918" s="1">
        <v>1</v>
      </c>
      <c r="E918" s="1" t="str">
        <f t="shared" si="38"/>
        <v>'http://www.lamoda.ru/p/MP002XU037CU',</v>
      </c>
      <c r="F918" s="1" t="str">
        <f>_xlfn.XLOOKUP("http://www.lamoda.ru/p/"&amp;C918,Парсинг!C:C,Парсинг!B:B,"ERR",0)</f>
        <v>55,61,</v>
      </c>
    </row>
    <row r="919" spans="1:6" x14ac:dyDescent="0.25">
      <c r="A919" s="1" t="s">
        <v>1576</v>
      </c>
      <c r="B919" s="1" t="str">
        <f t="shared" si="37"/>
        <v>59</v>
      </c>
      <c r="C919" s="1" t="s">
        <v>1575</v>
      </c>
      <c r="D919" s="1">
        <v>1</v>
      </c>
      <c r="E919" s="1" t="str">
        <f t="shared" si="38"/>
        <v>'http://www.lamoda.ru/p/MP002XU037CU',</v>
      </c>
      <c r="F919" s="1" t="str">
        <f>_xlfn.XLOOKUP("http://www.lamoda.ru/p/"&amp;C919,Парсинг!C:C,Парсинг!B:B,"ERR",0)</f>
        <v>55,61,</v>
      </c>
    </row>
    <row r="920" spans="1:6" x14ac:dyDescent="0.25">
      <c r="A920" s="1" t="s">
        <v>1577</v>
      </c>
      <c r="B920" s="1" t="str">
        <f t="shared" si="37"/>
        <v>57</v>
      </c>
      <c r="C920" s="1" t="s">
        <v>1578</v>
      </c>
      <c r="D920" s="1">
        <v>1</v>
      </c>
      <c r="E920" s="1" t="str">
        <f t="shared" si="38"/>
        <v>'http://www.lamoda.ru/p/MP002XU037CW',</v>
      </c>
      <c r="F920" s="1" t="str">
        <f>_xlfn.XLOOKUP("http://www.lamoda.ru/p/"&amp;C920,Парсинг!C:C,Парсинг!B:B,"ERR",0)</f>
        <v>55,61,</v>
      </c>
    </row>
    <row r="921" spans="1:6" x14ac:dyDescent="0.25">
      <c r="A921" s="1" t="s">
        <v>1579</v>
      </c>
      <c r="B921" s="1" t="str">
        <f t="shared" si="37"/>
        <v>59</v>
      </c>
      <c r="C921" s="1" t="s">
        <v>1578</v>
      </c>
      <c r="D921" s="1">
        <v>1</v>
      </c>
      <c r="E921" s="1" t="str">
        <f t="shared" si="38"/>
        <v>'http://www.lamoda.ru/p/MP002XU037CW',</v>
      </c>
      <c r="F921" s="1" t="str">
        <f>_xlfn.XLOOKUP("http://www.lamoda.ru/p/"&amp;C921,Парсинг!C:C,Парсинг!B:B,"ERR",0)</f>
        <v>55,61,</v>
      </c>
    </row>
    <row r="922" spans="1:6" x14ac:dyDescent="0.25">
      <c r="A922" s="1" t="s">
        <v>1580</v>
      </c>
      <c r="B922" s="1" t="str">
        <f t="shared" si="37"/>
        <v>55</v>
      </c>
      <c r="C922" s="1" t="s">
        <v>1581</v>
      </c>
      <c r="D922" s="1">
        <v>1</v>
      </c>
      <c r="E922" s="1" t="str">
        <f t="shared" si="38"/>
        <v>'http://www.lamoda.ru/p/MP002XU037CX',</v>
      </c>
      <c r="F922" s="1" t="str">
        <f>_xlfn.XLOOKUP("http://www.lamoda.ru/p/"&amp;C922,Парсинг!C:C,Парсинг!B:B,"ERR",0)</f>
        <v>59,61,</v>
      </c>
    </row>
    <row r="923" spans="1:6" x14ac:dyDescent="0.25">
      <c r="A923" s="1" t="s">
        <v>1582</v>
      </c>
      <c r="B923" s="1" t="str">
        <f t="shared" si="37"/>
        <v>57</v>
      </c>
      <c r="C923" s="1" t="s">
        <v>1581</v>
      </c>
      <c r="D923" s="1">
        <v>1</v>
      </c>
      <c r="E923" s="1" t="str">
        <f t="shared" si="38"/>
        <v>'http://www.lamoda.ru/p/MP002XU037CX',</v>
      </c>
      <c r="F923" s="1" t="str">
        <f>_xlfn.XLOOKUP("http://www.lamoda.ru/p/"&amp;C923,Парсинг!C:C,Парсинг!B:B,"ERR",0)</f>
        <v>59,61,</v>
      </c>
    </row>
    <row r="924" spans="1:6" x14ac:dyDescent="0.25">
      <c r="A924" s="1" t="s">
        <v>1583</v>
      </c>
      <c r="B924" s="1" t="str">
        <f t="shared" si="37"/>
        <v>57</v>
      </c>
      <c r="C924" s="1" t="s">
        <v>1584</v>
      </c>
      <c r="D924" s="1">
        <v>1</v>
      </c>
      <c r="E924" s="1" t="str">
        <f t="shared" si="38"/>
        <v>'http://www.lamoda.ru/p/MP002XU037CZ',</v>
      </c>
      <c r="F924" s="1" t="str">
        <f>_xlfn.XLOOKUP("http://www.lamoda.ru/p/"&amp;C924,Парсинг!C:C,Парсинг!B:B,"ERR",0)</f>
        <v>55,61,</v>
      </c>
    </row>
    <row r="925" spans="1:6" x14ac:dyDescent="0.25">
      <c r="A925" s="1" t="s">
        <v>1585</v>
      </c>
      <c r="B925" s="1" t="str">
        <f t="shared" si="37"/>
        <v>59</v>
      </c>
      <c r="C925" s="1" t="s">
        <v>1584</v>
      </c>
      <c r="D925" s="1">
        <v>1</v>
      </c>
      <c r="E925" s="1" t="str">
        <f t="shared" si="38"/>
        <v>'http://www.lamoda.ru/p/MP002XU037CZ',</v>
      </c>
      <c r="F925" s="1" t="str">
        <f>_xlfn.XLOOKUP("http://www.lamoda.ru/p/"&amp;C925,Парсинг!C:C,Парсинг!B:B,"ERR",0)</f>
        <v>55,61,</v>
      </c>
    </row>
    <row r="926" spans="1:6" x14ac:dyDescent="0.25">
      <c r="A926" s="1" t="s">
        <v>1586</v>
      </c>
      <c r="B926" s="1" t="str">
        <f t="shared" si="37"/>
        <v>55</v>
      </c>
      <c r="C926" s="1" t="s">
        <v>1587</v>
      </c>
      <c r="D926" s="1">
        <v>1</v>
      </c>
      <c r="E926" s="1" t="str">
        <f t="shared" si="38"/>
        <v>'http://www.lamoda.ru/p/MP002XU037DD',</v>
      </c>
      <c r="F926" s="1" t="str">
        <f>_xlfn.XLOOKUP("http://www.lamoda.ru/p/"&amp;C926,Парсинг!C:C,Парсинг!B:B,"ERR",0)</f>
        <v>Всё доступно</v>
      </c>
    </row>
    <row r="927" spans="1:6" x14ac:dyDescent="0.25">
      <c r="A927" s="1" t="s">
        <v>1588</v>
      </c>
      <c r="B927" s="1" t="str">
        <f t="shared" si="37"/>
        <v>57</v>
      </c>
      <c r="C927" s="1" t="s">
        <v>1587</v>
      </c>
      <c r="D927" s="1">
        <v>1</v>
      </c>
      <c r="E927" s="1" t="str">
        <f t="shared" si="38"/>
        <v>'http://www.lamoda.ru/p/MP002XU037DD',</v>
      </c>
      <c r="F927" s="1" t="str">
        <f>_xlfn.XLOOKUP("http://www.lamoda.ru/p/"&amp;C927,Парсинг!C:C,Парсинг!B:B,"ERR",0)</f>
        <v>Всё доступно</v>
      </c>
    </row>
    <row r="928" spans="1:6" x14ac:dyDescent="0.25">
      <c r="A928" s="1" t="s">
        <v>1589</v>
      </c>
      <c r="B928" s="1" t="str">
        <f t="shared" si="37"/>
        <v>59</v>
      </c>
      <c r="C928" s="1" t="s">
        <v>1587</v>
      </c>
      <c r="D928" s="1">
        <v>1</v>
      </c>
      <c r="E928" s="1" t="str">
        <f t="shared" si="38"/>
        <v>'http://www.lamoda.ru/p/MP002XU037DD',</v>
      </c>
      <c r="F928" s="1" t="str">
        <f>_xlfn.XLOOKUP("http://www.lamoda.ru/p/"&amp;C928,Парсинг!C:C,Парсинг!B:B,"ERR",0)</f>
        <v>Всё доступно</v>
      </c>
    </row>
    <row r="929" spans="1:6" x14ac:dyDescent="0.25">
      <c r="A929" s="1" t="s">
        <v>1590</v>
      </c>
      <c r="B929" s="1" t="str">
        <f t="shared" si="37"/>
        <v>61</v>
      </c>
      <c r="C929" s="1" t="s">
        <v>1587</v>
      </c>
      <c r="D929" s="1">
        <v>1</v>
      </c>
      <c r="E929" s="1" t="str">
        <f t="shared" si="38"/>
        <v>'http://www.lamoda.ru/p/MP002XU037DD',</v>
      </c>
      <c r="F929" s="1" t="str">
        <f>_xlfn.XLOOKUP("http://www.lamoda.ru/p/"&amp;C929,Парсинг!C:C,Парсинг!B:B,"ERR",0)</f>
        <v>Всё доступно</v>
      </c>
    </row>
    <row r="930" spans="1:6" x14ac:dyDescent="0.25">
      <c r="A930" s="1" t="s">
        <v>1591</v>
      </c>
      <c r="B930" s="1" t="str">
        <f t="shared" si="37"/>
        <v>57</v>
      </c>
      <c r="C930" s="1" t="s">
        <v>1592</v>
      </c>
      <c r="D930" s="1">
        <v>1</v>
      </c>
      <c r="E930" s="1" t="str">
        <f t="shared" si="38"/>
        <v>'http://www.lamoda.ru/p/MP002XU037DM',</v>
      </c>
      <c r="F930" s="1">
        <f>_xlfn.XLOOKUP("http://www.lamoda.ru/p/"&amp;C930,Парсинг!C:C,Парсинг!B:B,"ERR",0)</f>
        <v>55</v>
      </c>
    </row>
    <row r="931" spans="1:6" x14ac:dyDescent="0.25">
      <c r="A931" s="1" t="s">
        <v>1593</v>
      </c>
      <c r="B931" s="1" t="str">
        <f t="shared" si="37"/>
        <v>59</v>
      </c>
      <c r="C931" s="1" t="s">
        <v>1592</v>
      </c>
      <c r="D931" s="1">
        <v>1</v>
      </c>
      <c r="E931" s="1" t="str">
        <f t="shared" si="38"/>
        <v>'http://www.lamoda.ru/p/MP002XU037DM',</v>
      </c>
      <c r="F931" s="1">
        <f>_xlfn.XLOOKUP("http://www.lamoda.ru/p/"&amp;C931,Парсинг!C:C,Парсинг!B:B,"ERR",0)</f>
        <v>55</v>
      </c>
    </row>
    <row r="932" spans="1:6" x14ac:dyDescent="0.25">
      <c r="A932" s="1" t="s">
        <v>1594</v>
      </c>
      <c r="B932" s="1" t="str">
        <f t="shared" si="37"/>
        <v>61</v>
      </c>
      <c r="C932" s="1" t="s">
        <v>1592</v>
      </c>
      <c r="D932" s="1">
        <v>1</v>
      </c>
      <c r="E932" s="1" t="str">
        <f t="shared" si="38"/>
        <v>'http://www.lamoda.ru/p/MP002XU037DM',</v>
      </c>
      <c r="F932" s="1">
        <f>_xlfn.XLOOKUP("http://www.lamoda.ru/p/"&amp;C932,Парсинг!C:C,Парсинг!B:B,"ERR",0)</f>
        <v>55</v>
      </c>
    </row>
    <row r="933" spans="1:6" x14ac:dyDescent="0.25">
      <c r="A933" s="1" t="s">
        <v>1595</v>
      </c>
      <c r="B933" s="1" t="str">
        <f t="shared" si="37"/>
        <v>57</v>
      </c>
      <c r="C933" s="1" t="s">
        <v>1596</v>
      </c>
      <c r="D933" s="1">
        <v>1</v>
      </c>
      <c r="E933" s="1" t="str">
        <f t="shared" si="38"/>
        <v>'http://www.lamoda.ru/p/MP002XU037DV',</v>
      </c>
      <c r="F933" s="1" t="str">
        <f>_xlfn.XLOOKUP("http://www.lamoda.ru/p/"&amp;C933,Парсинг!C:C,Парсинг!B:B,"ERR",0)</f>
        <v>55,61,63,</v>
      </c>
    </row>
    <row r="934" spans="1:6" x14ac:dyDescent="0.25">
      <c r="A934" s="1" t="s">
        <v>1597</v>
      </c>
      <c r="B934" s="1" t="str">
        <f t="shared" si="37"/>
        <v>59</v>
      </c>
      <c r="C934" s="1" t="s">
        <v>1596</v>
      </c>
      <c r="D934" s="1">
        <v>1</v>
      </c>
      <c r="E934" s="1" t="str">
        <f t="shared" si="38"/>
        <v>'http://www.lamoda.ru/p/MP002XU037DV',</v>
      </c>
      <c r="F934" s="1" t="str">
        <f>_xlfn.XLOOKUP("http://www.lamoda.ru/p/"&amp;C934,Парсинг!C:C,Парсинг!B:B,"ERR",0)</f>
        <v>55,61,63,</v>
      </c>
    </row>
    <row r="935" spans="1:6" x14ac:dyDescent="0.25">
      <c r="A935" s="1" t="s">
        <v>1598</v>
      </c>
      <c r="B935" s="1" t="str">
        <f t="shared" si="37"/>
        <v>59</v>
      </c>
      <c r="C935" s="1" t="s">
        <v>1599</v>
      </c>
      <c r="D935" s="1">
        <v>1</v>
      </c>
      <c r="E935" s="1" t="str">
        <f t="shared" si="38"/>
        <v>'http://www.lamoda.ru/p/MP002XU037FQ',</v>
      </c>
      <c r="F935" s="1" t="str">
        <f>_xlfn.XLOOKUP("http://www.lamoda.ru/p/"&amp;C935,Парсинг!C:C,Парсинг!B:B,"ERR",0)</f>
        <v>55,57,61,</v>
      </c>
    </row>
    <row r="936" spans="1:6" x14ac:dyDescent="0.25">
      <c r="A936" s="1" t="s">
        <v>1600</v>
      </c>
      <c r="B936" s="1" t="str">
        <f t="shared" si="37"/>
        <v>57</v>
      </c>
      <c r="C936" s="1" t="s">
        <v>1601</v>
      </c>
      <c r="D936" s="1">
        <v>1</v>
      </c>
      <c r="E936" s="1" t="str">
        <f t="shared" si="38"/>
        <v>'http://www.lamoda.ru/p/MP002XU0393W',</v>
      </c>
      <c r="F936" s="1">
        <f>_xlfn.XLOOKUP("http://www.lamoda.ru/p/"&amp;C936,Парсинг!C:C,Парсинг!B:B,"ERR",0)</f>
        <v>55</v>
      </c>
    </row>
    <row r="937" spans="1:6" x14ac:dyDescent="0.25">
      <c r="A937" s="1" t="s">
        <v>1602</v>
      </c>
      <c r="B937" s="1" t="str">
        <f t="shared" si="37"/>
        <v>59</v>
      </c>
      <c r="C937" s="1" t="s">
        <v>1601</v>
      </c>
      <c r="D937" s="1">
        <v>1</v>
      </c>
      <c r="E937" s="1" t="str">
        <f t="shared" si="38"/>
        <v>'http://www.lamoda.ru/p/MP002XU0393W',</v>
      </c>
      <c r="F937" s="1">
        <f>_xlfn.XLOOKUP("http://www.lamoda.ru/p/"&amp;C937,Парсинг!C:C,Парсинг!B:B,"ERR",0)</f>
        <v>55</v>
      </c>
    </row>
    <row r="938" spans="1:6" x14ac:dyDescent="0.25">
      <c r="A938" s="1" t="s">
        <v>1603</v>
      </c>
      <c r="B938" s="1" t="str">
        <f t="shared" si="37"/>
        <v>61</v>
      </c>
      <c r="C938" s="1" t="s">
        <v>1601</v>
      </c>
      <c r="D938" s="1">
        <v>1</v>
      </c>
      <c r="E938" s="1" t="str">
        <f t="shared" si="38"/>
        <v>'http://www.lamoda.ru/p/MP002XU0393W',</v>
      </c>
      <c r="F938" s="1">
        <f>_xlfn.XLOOKUP("http://www.lamoda.ru/p/"&amp;C938,Парсинг!C:C,Парсинг!B:B,"ERR",0)</f>
        <v>55</v>
      </c>
    </row>
    <row r="939" spans="1:6" x14ac:dyDescent="0.25">
      <c r="A939" s="1" t="s">
        <v>1604</v>
      </c>
      <c r="B939" s="1" t="str">
        <f t="shared" si="37"/>
        <v>57</v>
      </c>
      <c r="C939" s="1" t="s">
        <v>1605</v>
      </c>
      <c r="D939" s="1">
        <v>1</v>
      </c>
      <c r="E939" s="1" t="str">
        <f t="shared" si="38"/>
        <v>'http://www.lamoda.ru/p/MP002XU0393Y',</v>
      </c>
      <c r="F939" s="1">
        <f>_xlfn.XLOOKUP("http://www.lamoda.ru/p/"&amp;C939,Парсинг!C:C,Парсинг!B:B,"ERR",0)</f>
        <v>55</v>
      </c>
    </row>
    <row r="940" spans="1:6" x14ac:dyDescent="0.25">
      <c r="A940" s="1" t="s">
        <v>1606</v>
      </c>
      <c r="B940" s="1" t="str">
        <f t="shared" si="37"/>
        <v>59</v>
      </c>
      <c r="C940" s="1" t="s">
        <v>1605</v>
      </c>
      <c r="D940" s="1">
        <v>1</v>
      </c>
      <c r="E940" s="1" t="str">
        <f t="shared" si="38"/>
        <v>'http://www.lamoda.ru/p/MP002XU0393Y',</v>
      </c>
      <c r="F940" s="1">
        <f>_xlfn.XLOOKUP("http://www.lamoda.ru/p/"&amp;C940,Парсинг!C:C,Парсинг!B:B,"ERR",0)</f>
        <v>55</v>
      </c>
    </row>
    <row r="941" spans="1:6" x14ac:dyDescent="0.25">
      <c r="A941" s="1" t="s">
        <v>1607</v>
      </c>
      <c r="B941" s="1" t="str">
        <f t="shared" si="37"/>
        <v>61</v>
      </c>
      <c r="C941" s="1" t="s">
        <v>1605</v>
      </c>
      <c r="D941" s="1">
        <v>1</v>
      </c>
      <c r="E941" s="1" t="str">
        <f t="shared" si="38"/>
        <v>'http://www.lamoda.ru/p/MP002XU0393Y',</v>
      </c>
      <c r="F941" s="1">
        <f>_xlfn.XLOOKUP("http://www.lamoda.ru/p/"&amp;C941,Парсинг!C:C,Парсинг!B:B,"ERR",0)</f>
        <v>55</v>
      </c>
    </row>
    <row r="942" spans="1:6" x14ac:dyDescent="0.25">
      <c r="A942" s="1" t="s">
        <v>1608</v>
      </c>
      <c r="B942" s="1" t="str">
        <f t="shared" si="37"/>
        <v>57</v>
      </c>
      <c r="C942" s="1" t="s">
        <v>1609</v>
      </c>
      <c r="D942" s="1">
        <v>1</v>
      </c>
      <c r="E942" s="1" t="str">
        <f t="shared" si="38"/>
        <v>'http://www.lamoda.ru/p/MP002XU03940',</v>
      </c>
      <c r="F942" s="1">
        <f>_xlfn.XLOOKUP("http://www.lamoda.ru/p/"&amp;C942,Парсинг!C:C,Парсинг!B:B,"ERR",0)</f>
        <v>61</v>
      </c>
    </row>
    <row r="943" spans="1:6" x14ac:dyDescent="0.25">
      <c r="A943" s="1" t="s">
        <v>1610</v>
      </c>
      <c r="B943" s="1" t="str">
        <f t="shared" si="37"/>
        <v>59</v>
      </c>
      <c r="C943" s="1" t="s">
        <v>1609</v>
      </c>
      <c r="D943" s="1">
        <v>1</v>
      </c>
      <c r="E943" s="1" t="str">
        <f t="shared" si="38"/>
        <v>'http://www.lamoda.ru/p/MP002XU03940',</v>
      </c>
      <c r="F943" s="1">
        <f>_xlfn.XLOOKUP("http://www.lamoda.ru/p/"&amp;C943,Парсинг!C:C,Парсинг!B:B,"ERR",0)</f>
        <v>61</v>
      </c>
    </row>
    <row r="944" spans="1:6" x14ac:dyDescent="0.25">
      <c r="A944" s="1" t="s">
        <v>1611</v>
      </c>
      <c r="B944" s="1" t="str">
        <f t="shared" si="37"/>
        <v>57</v>
      </c>
      <c r="C944" s="1" t="s">
        <v>1612</v>
      </c>
      <c r="D944" s="1">
        <v>1</v>
      </c>
      <c r="E944" s="1" t="str">
        <f t="shared" si="38"/>
        <v>'http://www.lamoda.ru/p/MP002XU03942',</v>
      </c>
      <c r="F944" s="1">
        <f>_xlfn.XLOOKUP("http://www.lamoda.ru/p/"&amp;C944,Парсинг!C:C,Парсинг!B:B,"ERR",0)</f>
        <v>55</v>
      </c>
    </row>
    <row r="945" spans="1:6" x14ac:dyDescent="0.25">
      <c r="A945" s="1" t="s">
        <v>1613</v>
      </c>
      <c r="B945" s="1" t="str">
        <f t="shared" si="37"/>
        <v>59</v>
      </c>
      <c r="C945" s="1" t="s">
        <v>1612</v>
      </c>
      <c r="D945" s="1">
        <v>1</v>
      </c>
      <c r="E945" s="1" t="str">
        <f t="shared" si="38"/>
        <v>'http://www.lamoda.ru/p/MP002XU03942',</v>
      </c>
      <c r="F945" s="1">
        <f>_xlfn.XLOOKUP("http://www.lamoda.ru/p/"&amp;C945,Парсинг!C:C,Парсинг!B:B,"ERR",0)</f>
        <v>55</v>
      </c>
    </row>
    <row r="946" spans="1:6" x14ac:dyDescent="0.25">
      <c r="A946" s="1" t="s">
        <v>1614</v>
      </c>
      <c r="B946" s="1" t="str">
        <f t="shared" si="37"/>
        <v>61</v>
      </c>
      <c r="C946" s="1" t="s">
        <v>1612</v>
      </c>
      <c r="D946" s="1">
        <v>1</v>
      </c>
      <c r="E946" s="1" t="str">
        <f t="shared" si="38"/>
        <v>'http://www.lamoda.ru/p/MP002XU03942',</v>
      </c>
      <c r="F946" s="1">
        <f>_xlfn.XLOOKUP("http://www.lamoda.ru/p/"&amp;C946,Парсинг!C:C,Парсинг!B:B,"ERR",0)</f>
        <v>55</v>
      </c>
    </row>
    <row r="947" spans="1:6" x14ac:dyDescent="0.25">
      <c r="A947" s="1" t="s">
        <v>1615</v>
      </c>
      <c r="B947" s="1" t="str">
        <f t="shared" si="37"/>
        <v>59</v>
      </c>
      <c r="C947" s="1" t="s">
        <v>1616</v>
      </c>
      <c r="D947" s="1">
        <v>1</v>
      </c>
      <c r="E947" s="1" t="str">
        <f t="shared" si="38"/>
        <v>'http://www.lamoda.ru/p/MP002XU03944',</v>
      </c>
      <c r="F947" s="1" t="str">
        <f>_xlfn.XLOOKUP("http://www.lamoda.ru/p/"&amp;C947,Парсинг!C:C,Парсинг!B:B,"ERR",0)</f>
        <v>55,57,61,</v>
      </c>
    </row>
    <row r="948" spans="1:6" x14ac:dyDescent="0.25">
      <c r="A948" s="1" t="s">
        <v>1617</v>
      </c>
      <c r="B948" s="1" t="str">
        <f t="shared" si="37"/>
        <v>57</v>
      </c>
      <c r="C948" s="1" t="s">
        <v>1618</v>
      </c>
      <c r="D948" s="1">
        <v>1</v>
      </c>
      <c r="E948" s="1" t="str">
        <f t="shared" si="38"/>
        <v>'http://www.lamoda.ru/p/MP002XU03945',</v>
      </c>
      <c r="F948" s="1">
        <f>_xlfn.XLOOKUP("http://www.lamoda.ru/p/"&amp;C948,Парсинг!C:C,Парсинг!B:B,"ERR",0)</f>
        <v>55</v>
      </c>
    </row>
    <row r="949" spans="1:6" x14ac:dyDescent="0.25">
      <c r="A949" s="1" t="s">
        <v>1619</v>
      </c>
      <c r="B949" s="1" t="str">
        <f t="shared" si="37"/>
        <v>59</v>
      </c>
      <c r="C949" s="1" t="s">
        <v>1618</v>
      </c>
      <c r="D949" s="1">
        <v>1</v>
      </c>
      <c r="E949" s="1" t="str">
        <f t="shared" si="38"/>
        <v>'http://www.lamoda.ru/p/MP002XU03945',</v>
      </c>
      <c r="F949" s="1">
        <f>_xlfn.XLOOKUP("http://www.lamoda.ru/p/"&amp;C949,Парсинг!C:C,Парсинг!B:B,"ERR",0)</f>
        <v>55</v>
      </c>
    </row>
    <row r="950" spans="1:6" x14ac:dyDescent="0.25">
      <c r="A950" s="1" t="s">
        <v>1620</v>
      </c>
      <c r="B950" s="1" t="str">
        <f t="shared" si="37"/>
        <v>61</v>
      </c>
      <c r="C950" s="1" t="s">
        <v>1618</v>
      </c>
      <c r="D950" s="1">
        <v>1</v>
      </c>
      <c r="E950" s="1" t="str">
        <f t="shared" si="38"/>
        <v>'http://www.lamoda.ru/p/MP002XU03945',</v>
      </c>
      <c r="F950" s="1">
        <f>_xlfn.XLOOKUP("http://www.lamoda.ru/p/"&amp;C950,Парсинг!C:C,Парсинг!B:B,"ERR",0)</f>
        <v>55</v>
      </c>
    </row>
    <row r="951" spans="1:6" x14ac:dyDescent="0.25">
      <c r="A951" s="1" t="s">
        <v>1621</v>
      </c>
      <c r="B951" s="1" t="str">
        <f t="shared" si="37"/>
        <v>57</v>
      </c>
      <c r="C951" s="1" t="s">
        <v>1622</v>
      </c>
      <c r="D951" s="1">
        <v>1</v>
      </c>
      <c r="E951" s="1" t="str">
        <f t="shared" si="38"/>
        <v>'http://www.lamoda.ru/p/MP002XU03946',</v>
      </c>
      <c r="F951" s="1">
        <f>_xlfn.XLOOKUP("http://www.lamoda.ru/p/"&amp;C951,Парсинг!C:C,Парсинг!B:B,"ERR",0)</f>
        <v>55</v>
      </c>
    </row>
    <row r="952" spans="1:6" x14ac:dyDescent="0.25">
      <c r="A952" s="1" t="s">
        <v>38</v>
      </c>
      <c r="B952" s="1" t="str">
        <f t="shared" si="37"/>
        <v>59</v>
      </c>
      <c r="C952" s="1" t="s">
        <v>1622</v>
      </c>
      <c r="D952" s="1">
        <v>1</v>
      </c>
      <c r="E952" s="1" t="str">
        <f t="shared" si="38"/>
        <v>'http://www.lamoda.ru/p/MP002XU03946',</v>
      </c>
      <c r="F952" s="1">
        <f>_xlfn.XLOOKUP("http://www.lamoda.ru/p/"&amp;C952,Парсинг!C:C,Парсинг!B:B,"ERR",0)</f>
        <v>55</v>
      </c>
    </row>
    <row r="953" spans="1:6" x14ac:dyDescent="0.25">
      <c r="A953" s="1" t="s">
        <v>1623</v>
      </c>
      <c r="B953" s="1" t="str">
        <f t="shared" si="37"/>
        <v>61</v>
      </c>
      <c r="C953" s="1" t="s">
        <v>1622</v>
      </c>
      <c r="D953" s="1">
        <v>1</v>
      </c>
      <c r="E953" s="1" t="str">
        <f t="shared" si="38"/>
        <v>'http://www.lamoda.ru/p/MP002XU03946',</v>
      </c>
      <c r="F953" s="1">
        <f>_xlfn.XLOOKUP("http://www.lamoda.ru/p/"&amp;C953,Парсинг!C:C,Парсинг!B:B,"ERR",0)</f>
        <v>55</v>
      </c>
    </row>
    <row r="954" spans="1:6" x14ac:dyDescent="0.25">
      <c r="A954" s="1" t="s">
        <v>1624</v>
      </c>
      <c r="B954" s="1" t="str">
        <f t="shared" si="37"/>
        <v>00</v>
      </c>
      <c r="C954" s="1" t="s">
        <v>1625</v>
      </c>
      <c r="D954" s="1">
        <v>1</v>
      </c>
      <c r="E954" s="1" t="str">
        <f t="shared" si="38"/>
        <v>'http://www.lamoda.ru/p/MP002XU03E0Q',</v>
      </c>
      <c r="F954" s="1" t="str">
        <f>_xlfn.XLOOKUP("http://www.lamoda.ru/p/"&amp;C954,Парсинг!C:C,Парсинг!B:B,"ERR",0)</f>
        <v>O/S</v>
      </c>
    </row>
    <row r="955" spans="1:6" x14ac:dyDescent="0.25">
      <c r="A955" s="1" t="s">
        <v>1626</v>
      </c>
      <c r="B955" s="1" t="str">
        <f t="shared" si="37"/>
        <v>00</v>
      </c>
      <c r="C955" s="1" t="s">
        <v>1627</v>
      </c>
      <c r="D955" s="1">
        <v>1</v>
      </c>
      <c r="E955" s="1" t="str">
        <f t="shared" si="38"/>
        <v>'http://www.lamoda.ru/p/MP002XU03E0S',</v>
      </c>
      <c r="F955" s="1" t="str">
        <f>_xlfn.XLOOKUP("http://www.lamoda.ru/p/"&amp;C955,Парсинг!C:C,Парсинг!B:B,"ERR",0)</f>
        <v>O/S</v>
      </c>
    </row>
    <row r="956" spans="1:6" x14ac:dyDescent="0.25">
      <c r="A956" s="1" t="s">
        <v>1628</v>
      </c>
      <c r="B956" s="1" t="str">
        <f t="shared" si="37"/>
        <v>00</v>
      </c>
      <c r="C956" s="1" t="s">
        <v>1629</v>
      </c>
      <c r="D956" s="1">
        <v>1</v>
      </c>
      <c r="E956" s="1" t="str">
        <f t="shared" si="38"/>
        <v>'http://www.lamoda.ru/p/MP002XU03E0T',</v>
      </c>
      <c r="F956" s="1" t="str">
        <f>_xlfn.XLOOKUP("http://www.lamoda.ru/p/"&amp;C956,Парсинг!C:C,Парсинг!B:B,"ERR",0)</f>
        <v>O/S</v>
      </c>
    </row>
    <row r="957" spans="1:6" x14ac:dyDescent="0.25">
      <c r="A957" s="1" t="s">
        <v>39</v>
      </c>
      <c r="B957" s="1" t="str">
        <f t="shared" si="37"/>
        <v>00</v>
      </c>
      <c r="C957" s="1" t="s">
        <v>1630</v>
      </c>
      <c r="D957" s="1">
        <v>1</v>
      </c>
      <c r="E957" s="1" t="str">
        <f t="shared" si="38"/>
        <v>'http://www.lamoda.ru/p/MP002XU03E0V',</v>
      </c>
      <c r="F957" s="1" t="str">
        <f>_xlfn.XLOOKUP("http://www.lamoda.ru/p/"&amp;C957,Парсинг!C:C,Парсинг!B:B,"ERR",0)</f>
        <v>O/S</v>
      </c>
    </row>
    <row r="958" spans="1:6" x14ac:dyDescent="0.25">
      <c r="A958" s="1" t="s">
        <v>1631</v>
      </c>
      <c r="B958" s="1" t="str">
        <f t="shared" si="37"/>
        <v>00</v>
      </c>
      <c r="C958" s="1" t="s">
        <v>1632</v>
      </c>
      <c r="D958" s="1">
        <v>1</v>
      </c>
      <c r="E958" s="1" t="str">
        <f t="shared" si="38"/>
        <v>'http://www.lamoda.ru/p/MP002XU03E0W',</v>
      </c>
      <c r="F958" s="1" t="str">
        <f>_xlfn.XLOOKUP("http://www.lamoda.ru/p/"&amp;C958,Парсинг!C:C,Парсинг!B:B,"ERR",0)</f>
        <v>O/S</v>
      </c>
    </row>
    <row r="959" spans="1:6" x14ac:dyDescent="0.25">
      <c r="A959" s="1" t="s">
        <v>1633</v>
      </c>
      <c r="B959" s="1" t="str">
        <f t="shared" si="37"/>
        <v>00</v>
      </c>
      <c r="C959" s="1" t="s">
        <v>1634</v>
      </c>
      <c r="D959" s="1">
        <v>1</v>
      </c>
      <c r="E959" s="1" t="str">
        <f t="shared" si="38"/>
        <v>'http://www.lamoda.ru/p/MP002XU03E10',</v>
      </c>
      <c r="F959" s="1" t="str">
        <f>_xlfn.XLOOKUP("http://www.lamoda.ru/p/"&amp;C959,Парсинг!C:C,Парсинг!B:B,"ERR",0)</f>
        <v>O/S</v>
      </c>
    </row>
    <row r="960" spans="1:6" x14ac:dyDescent="0.25">
      <c r="A960" s="1" t="s">
        <v>40</v>
      </c>
      <c r="B960" s="1" t="str">
        <f t="shared" si="37"/>
        <v>00</v>
      </c>
      <c r="C960" s="1" t="s">
        <v>1635</v>
      </c>
      <c r="D960" s="1">
        <v>1</v>
      </c>
      <c r="E960" s="1" t="str">
        <f t="shared" si="38"/>
        <v>'http://www.lamoda.ru/p/MP002XU03E11',</v>
      </c>
      <c r="F960" s="1" t="str">
        <f>_xlfn.XLOOKUP("http://www.lamoda.ru/p/"&amp;C960,Парсинг!C:C,Парсинг!B:B,"ERR",0)</f>
        <v>O/S</v>
      </c>
    </row>
    <row r="961" spans="1:6" x14ac:dyDescent="0.25">
      <c r="A961" s="1" t="s">
        <v>41</v>
      </c>
      <c r="B961" s="1" t="str">
        <f t="shared" si="37"/>
        <v>00</v>
      </c>
      <c r="C961" s="1" t="s">
        <v>1636</v>
      </c>
      <c r="D961" s="1">
        <v>1</v>
      </c>
      <c r="E961" s="1" t="str">
        <f t="shared" si="38"/>
        <v>'http://www.lamoda.ru/p/MP002XU03E15',</v>
      </c>
      <c r="F961" s="1" t="str">
        <f>_xlfn.XLOOKUP("http://www.lamoda.ru/p/"&amp;C961,Парсинг!C:C,Парсинг!B:B,"ERR",0)</f>
        <v>O/S</v>
      </c>
    </row>
    <row r="962" spans="1:6" x14ac:dyDescent="0.25">
      <c r="A962" s="1" t="s">
        <v>1637</v>
      </c>
      <c r="B962" s="1" t="str">
        <f t="shared" si="37"/>
        <v>00</v>
      </c>
      <c r="C962" s="1" t="s">
        <v>1638</v>
      </c>
      <c r="D962" s="1">
        <v>1</v>
      </c>
      <c r="E962" s="1" t="str">
        <f t="shared" si="38"/>
        <v>'http://www.lamoda.ru/p/MP002XU03E17',</v>
      </c>
      <c r="F962" s="1" t="str">
        <f>_xlfn.XLOOKUP("http://www.lamoda.ru/p/"&amp;C962,Парсинг!C:C,Парсинг!B:B,"ERR",0)</f>
        <v>O/S</v>
      </c>
    </row>
    <row r="963" spans="1:6" x14ac:dyDescent="0.25">
      <c r="A963" s="1" t="s">
        <v>1639</v>
      </c>
      <c r="B963" s="1" t="str">
        <f t="shared" ref="B963:B1026" si="39">RIGHT(A963,2)</f>
        <v>57</v>
      </c>
      <c r="C963" s="1" t="s">
        <v>1640</v>
      </c>
      <c r="D963" s="1">
        <v>1</v>
      </c>
      <c r="E963" s="1" t="str">
        <f t="shared" ref="E963:E1026" si="40">"'http://www.lamoda.ru/p/"&amp;C963&amp;"',"</f>
        <v>'http://www.lamoda.ru/p/MP002XU03G0G',</v>
      </c>
      <c r="F963" s="1" t="str">
        <f>_xlfn.XLOOKUP("http://www.lamoda.ru/p/"&amp;C963,Парсинг!C:C,Парсинг!B:B,"ERR",0)</f>
        <v>55,59,61,</v>
      </c>
    </row>
    <row r="964" spans="1:6" x14ac:dyDescent="0.25">
      <c r="A964" s="1" t="s">
        <v>1641</v>
      </c>
      <c r="B964" s="1" t="str">
        <f t="shared" si="39"/>
        <v>59</v>
      </c>
      <c r="C964" s="1" t="s">
        <v>1642</v>
      </c>
      <c r="D964" s="1">
        <v>1</v>
      </c>
      <c r="E964" s="1" t="str">
        <f t="shared" si="40"/>
        <v>'http://www.lamoda.ru/p/MP002XU03G0L',</v>
      </c>
      <c r="F964" s="1" t="str">
        <f>_xlfn.XLOOKUP("http://www.lamoda.ru/p/"&amp;C964,Парсинг!C:C,Парсинг!B:B,"ERR",0)</f>
        <v>57,58,60,61,</v>
      </c>
    </row>
    <row r="965" spans="1:6" x14ac:dyDescent="0.25">
      <c r="A965" s="1" t="s">
        <v>1643</v>
      </c>
      <c r="B965" s="1" t="str">
        <f t="shared" si="39"/>
        <v>57</v>
      </c>
      <c r="C965" s="1" t="s">
        <v>1644</v>
      </c>
      <c r="D965" s="1">
        <v>1</v>
      </c>
      <c r="E965" s="1" t="str">
        <f t="shared" si="40"/>
        <v>'http://www.lamoda.ru/p/MP002XU03G0M',</v>
      </c>
      <c r="F965" s="1" t="str">
        <f>_xlfn.XLOOKUP("http://www.lamoda.ru/p/"&amp;C965,Парсинг!C:C,Парсинг!B:B,"ERR",0)</f>
        <v>58,60,</v>
      </c>
    </row>
    <row r="966" spans="1:6" x14ac:dyDescent="0.25">
      <c r="A966" s="1" t="s">
        <v>1645</v>
      </c>
      <c r="B966" s="1" t="str">
        <f t="shared" si="39"/>
        <v>59</v>
      </c>
      <c r="C966" s="1" t="s">
        <v>1644</v>
      </c>
      <c r="D966" s="1">
        <v>1</v>
      </c>
      <c r="E966" s="1" t="str">
        <f t="shared" si="40"/>
        <v>'http://www.lamoda.ru/p/MP002XU03G0M',</v>
      </c>
      <c r="F966" s="1" t="str">
        <f>_xlfn.XLOOKUP("http://www.lamoda.ru/p/"&amp;C966,Парсинг!C:C,Парсинг!B:B,"ERR",0)</f>
        <v>58,60,</v>
      </c>
    </row>
    <row r="967" spans="1:6" x14ac:dyDescent="0.25">
      <c r="A967" s="1" t="s">
        <v>1646</v>
      </c>
      <c r="B967" s="1" t="str">
        <f t="shared" si="39"/>
        <v>61</v>
      </c>
      <c r="C967" s="1" t="s">
        <v>1644</v>
      </c>
      <c r="D967" s="1">
        <v>1</v>
      </c>
      <c r="E967" s="1" t="str">
        <f t="shared" si="40"/>
        <v>'http://www.lamoda.ru/p/MP002XU03G0M',</v>
      </c>
      <c r="F967" s="1" t="str">
        <f>_xlfn.XLOOKUP("http://www.lamoda.ru/p/"&amp;C967,Парсинг!C:C,Парсинг!B:B,"ERR",0)</f>
        <v>58,60,</v>
      </c>
    </row>
    <row r="968" spans="1:6" x14ac:dyDescent="0.25">
      <c r="A968" s="1" t="s">
        <v>1647</v>
      </c>
      <c r="B968" s="1" t="str">
        <f t="shared" si="39"/>
        <v>59</v>
      </c>
      <c r="C968" s="1" t="s">
        <v>1648</v>
      </c>
      <c r="D968" s="1">
        <v>1</v>
      </c>
      <c r="E968" s="1" t="str">
        <f t="shared" si="40"/>
        <v>'http://www.lamoda.ru/p/MP002XU03G0N',</v>
      </c>
      <c r="F968" s="1" t="str">
        <f>_xlfn.XLOOKUP("http://www.lamoda.ru/p/"&amp;C968,Парсинг!C:C,Парсинг!B:B,"ERR",0)</f>
        <v>56,57,58,60,61,</v>
      </c>
    </row>
    <row r="969" spans="1:6" x14ac:dyDescent="0.25">
      <c r="A969" s="1" t="s">
        <v>1649</v>
      </c>
      <c r="B969" s="1" t="str">
        <f t="shared" si="39"/>
        <v>58</v>
      </c>
      <c r="C969" s="1" t="s">
        <v>1650</v>
      </c>
      <c r="D969" s="1">
        <v>1</v>
      </c>
      <c r="E969" s="1" t="str">
        <f t="shared" si="40"/>
        <v>'http://www.lamoda.ru/p/MP002XU03G0P',</v>
      </c>
      <c r="F969" s="1" t="str">
        <f>_xlfn.XLOOKUP("http://www.lamoda.ru/p/"&amp;C969,Парсинг!C:C,Парсинг!B:B,"ERR",0)</f>
        <v>56,57,59,60,61,</v>
      </c>
    </row>
    <row r="970" spans="1:6" x14ac:dyDescent="0.25">
      <c r="A970" s="1" t="s">
        <v>1651</v>
      </c>
      <c r="B970" s="1" t="str">
        <f t="shared" si="39"/>
        <v>59</v>
      </c>
      <c r="C970" s="1" t="s">
        <v>1652</v>
      </c>
      <c r="D970" s="1">
        <v>1</v>
      </c>
      <c r="E970" s="1" t="str">
        <f t="shared" si="40"/>
        <v>'http://www.lamoda.ru/p/MP002XU03G0Q',</v>
      </c>
      <c r="F970" s="1" t="str">
        <f>_xlfn.XLOOKUP("http://www.lamoda.ru/p/"&amp;C970,Парсинг!C:C,Парсинг!B:B,"ERR",0)</f>
        <v>55,56,58,60,</v>
      </c>
    </row>
    <row r="971" spans="1:6" x14ac:dyDescent="0.25">
      <c r="A971" s="1" t="s">
        <v>1653</v>
      </c>
      <c r="B971" s="1" t="str">
        <f t="shared" si="39"/>
        <v>61</v>
      </c>
      <c r="C971" s="1" t="s">
        <v>1652</v>
      </c>
      <c r="D971" s="1">
        <v>1</v>
      </c>
      <c r="E971" s="1" t="str">
        <f t="shared" si="40"/>
        <v>'http://www.lamoda.ru/p/MP002XU03G0Q',</v>
      </c>
      <c r="F971" s="1" t="str">
        <f>_xlfn.XLOOKUP("http://www.lamoda.ru/p/"&amp;C971,Парсинг!C:C,Парсинг!B:B,"ERR",0)</f>
        <v>55,56,58,60,</v>
      </c>
    </row>
    <row r="972" spans="1:6" x14ac:dyDescent="0.25">
      <c r="A972" s="1" t="s">
        <v>1654</v>
      </c>
      <c r="B972" s="1" t="str">
        <f t="shared" si="39"/>
        <v>59</v>
      </c>
      <c r="C972" s="1" t="s">
        <v>1655</v>
      </c>
      <c r="D972" s="1">
        <v>1</v>
      </c>
      <c r="E972" s="1" t="str">
        <f t="shared" si="40"/>
        <v>'http://www.lamoda.ru/p/MP002XU03G0S',</v>
      </c>
      <c r="F972" s="1" t="str">
        <f>_xlfn.XLOOKUP("http://www.lamoda.ru/p/"&amp;C972,Парсинг!C:C,Парсинг!B:B,"ERR",0)</f>
        <v>55,57,61,</v>
      </c>
    </row>
    <row r="973" spans="1:6" x14ac:dyDescent="0.25">
      <c r="A973" s="1" t="s">
        <v>1656</v>
      </c>
      <c r="B973" s="1" t="str">
        <f t="shared" si="39"/>
        <v>57</v>
      </c>
      <c r="C973" s="1" t="s">
        <v>140</v>
      </c>
      <c r="D973" s="1">
        <v>1</v>
      </c>
      <c r="E973" s="1" t="str">
        <f t="shared" si="40"/>
        <v>'http://www.lamoda.ru/p/MP002XU03G0Y',</v>
      </c>
      <c r="F973" s="1" t="str">
        <f>_xlfn.XLOOKUP("http://www.lamoda.ru/p/"&amp;C973,Парсинг!C:C,Парсинг!B:B,"ERR",0)</f>
        <v>55,63,</v>
      </c>
    </row>
    <row r="974" spans="1:6" x14ac:dyDescent="0.25">
      <c r="A974" s="1" t="s">
        <v>1657</v>
      </c>
      <c r="B974" s="1" t="str">
        <f t="shared" si="39"/>
        <v>61</v>
      </c>
      <c r="C974" s="1" t="s">
        <v>140</v>
      </c>
      <c r="D974" s="1">
        <v>1</v>
      </c>
      <c r="E974" s="1" t="str">
        <f t="shared" si="40"/>
        <v>'http://www.lamoda.ru/p/MP002XU03G0Y',</v>
      </c>
      <c r="F974" s="1" t="str">
        <f>_xlfn.XLOOKUP("http://www.lamoda.ru/p/"&amp;C974,Парсинг!C:C,Парсинг!B:B,"ERR",0)</f>
        <v>55,63,</v>
      </c>
    </row>
    <row r="975" spans="1:6" x14ac:dyDescent="0.25">
      <c r="A975" s="1" t="s">
        <v>1658</v>
      </c>
      <c r="B975" s="1" t="str">
        <f t="shared" si="39"/>
        <v>59</v>
      </c>
      <c r="C975" s="1" t="s">
        <v>1659</v>
      </c>
      <c r="D975" s="1">
        <v>1</v>
      </c>
      <c r="E975" s="1" t="str">
        <f t="shared" si="40"/>
        <v>'http://www.lamoda.ru/p/MP002XU03G12',</v>
      </c>
      <c r="F975" s="1" t="str">
        <f>_xlfn.XLOOKUP("http://www.lamoda.ru/p/"&amp;C975,Парсинг!C:C,Парсинг!B:B,"ERR",0)</f>
        <v>57,61,</v>
      </c>
    </row>
    <row r="976" spans="1:6" x14ac:dyDescent="0.25">
      <c r="A976" s="1" t="s">
        <v>1660</v>
      </c>
      <c r="B976" s="1" t="str">
        <f t="shared" si="39"/>
        <v>00</v>
      </c>
      <c r="C976" s="1" t="s">
        <v>1661</v>
      </c>
      <c r="D976" s="1">
        <v>1</v>
      </c>
      <c r="E976" s="1" t="str">
        <f t="shared" si="40"/>
        <v>'http://www.lamoda.ru/p/MP002XU03G17',</v>
      </c>
      <c r="F976" s="1" t="str">
        <f>_xlfn.XLOOKUP("http://www.lamoda.ru/p/"&amp;C976,Парсинг!C:C,Парсинг!B:B,"ERR",0)</f>
        <v>O/S</v>
      </c>
    </row>
    <row r="977" spans="1:6" x14ac:dyDescent="0.25">
      <c r="A977" s="1" t="s">
        <v>1662</v>
      </c>
      <c r="B977" s="1" t="str">
        <f t="shared" si="39"/>
        <v>00</v>
      </c>
      <c r="C977" s="1" t="s">
        <v>1663</v>
      </c>
      <c r="D977" s="1">
        <v>1</v>
      </c>
      <c r="E977" s="1" t="str">
        <f t="shared" si="40"/>
        <v>'http://www.lamoda.ru/p/MP002XU03G19',</v>
      </c>
      <c r="F977" s="1" t="str">
        <f>_xlfn.XLOOKUP("http://www.lamoda.ru/p/"&amp;C977,Парсинг!C:C,Парсинг!B:B,"ERR",0)</f>
        <v>O/S</v>
      </c>
    </row>
    <row r="978" spans="1:6" x14ac:dyDescent="0.25">
      <c r="A978" s="1" t="s">
        <v>1664</v>
      </c>
      <c r="B978" s="1" t="str">
        <f t="shared" si="39"/>
        <v>00</v>
      </c>
      <c r="C978" s="1" t="s">
        <v>1665</v>
      </c>
      <c r="D978" s="1">
        <v>1</v>
      </c>
      <c r="E978" s="1" t="str">
        <f t="shared" si="40"/>
        <v>'http://www.lamoda.ru/p/MP002XU03GEG',</v>
      </c>
      <c r="F978" s="1" t="str">
        <f>_xlfn.XLOOKUP("http://www.lamoda.ru/p/"&amp;C978,Парсинг!C:C,Парсинг!B:B,"ERR",0)</f>
        <v>O/S</v>
      </c>
    </row>
    <row r="979" spans="1:6" x14ac:dyDescent="0.25">
      <c r="A979" s="1" t="s">
        <v>1666</v>
      </c>
      <c r="B979" s="1" t="str">
        <f t="shared" si="39"/>
        <v>00</v>
      </c>
      <c r="C979" s="1" t="s">
        <v>1667</v>
      </c>
      <c r="D979" s="1">
        <v>1</v>
      </c>
      <c r="E979" s="1" t="str">
        <f t="shared" si="40"/>
        <v>'http://www.lamoda.ru/p/MP002XU03HRL',</v>
      </c>
      <c r="F979" s="1" t="str">
        <f>_xlfn.XLOOKUP("http://www.lamoda.ru/p/"&amp;C979,Парсинг!C:C,Парсинг!B:B,"ERR",0)</f>
        <v>O/S</v>
      </c>
    </row>
    <row r="980" spans="1:6" x14ac:dyDescent="0.25">
      <c r="A980" s="1" t="s">
        <v>1668</v>
      </c>
      <c r="B980" s="1" t="str">
        <f t="shared" si="39"/>
        <v>00</v>
      </c>
      <c r="C980" s="1" t="s">
        <v>1669</v>
      </c>
      <c r="D980" s="1">
        <v>1</v>
      </c>
      <c r="E980" s="1" t="str">
        <f t="shared" si="40"/>
        <v>'http://www.lamoda.ru/p/MP002XU03HRT',</v>
      </c>
      <c r="F980" s="1" t="str">
        <f>_xlfn.XLOOKUP("http://www.lamoda.ru/p/"&amp;C980,Парсинг!C:C,Парсинг!B:B,"ERR",0)</f>
        <v>O/S</v>
      </c>
    </row>
    <row r="981" spans="1:6" x14ac:dyDescent="0.25">
      <c r="A981" s="1" t="s">
        <v>1670</v>
      </c>
      <c r="B981" s="1" t="str">
        <f t="shared" si="39"/>
        <v>59</v>
      </c>
      <c r="C981" s="1" t="s">
        <v>1671</v>
      </c>
      <c r="D981" s="1">
        <v>1</v>
      </c>
      <c r="E981" s="1" t="str">
        <f t="shared" si="40"/>
        <v>'http://www.lamoda.ru/p/MP002XU03HZ5',</v>
      </c>
      <c r="F981" s="1" t="str">
        <f>_xlfn.XLOOKUP("http://www.lamoda.ru/p/"&amp;C981,Парсинг!C:C,Парсинг!B:B,"ERR",0)</f>
        <v>57,63,</v>
      </c>
    </row>
    <row r="982" spans="1:6" x14ac:dyDescent="0.25">
      <c r="A982" s="1" t="s">
        <v>1672</v>
      </c>
      <c r="B982" s="1" t="str">
        <f t="shared" si="39"/>
        <v>61</v>
      </c>
      <c r="C982" s="1" t="s">
        <v>1671</v>
      </c>
      <c r="D982" s="1">
        <v>1</v>
      </c>
      <c r="E982" s="1" t="str">
        <f t="shared" si="40"/>
        <v>'http://www.lamoda.ru/p/MP002XU03HZ5',</v>
      </c>
      <c r="F982" s="1" t="str">
        <f>_xlfn.XLOOKUP("http://www.lamoda.ru/p/"&amp;C982,Парсинг!C:C,Парсинг!B:B,"ERR",0)</f>
        <v>57,63,</v>
      </c>
    </row>
    <row r="983" spans="1:6" x14ac:dyDescent="0.25">
      <c r="A983" s="1" t="s">
        <v>1673</v>
      </c>
      <c r="B983" s="1" t="str">
        <f t="shared" si="39"/>
        <v>61</v>
      </c>
      <c r="C983" s="1" t="s">
        <v>1674</v>
      </c>
      <c r="D983" s="1">
        <v>1</v>
      </c>
      <c r="E983" s="1" t="str">
        <f t="shared" si="40"/>
        <v>'http://www.lamoda.ru/p/MP002XU03HZ6',</v>
      </c>
      <c r="F983" s="1" t="str">
        <f>_xlfn.XLOOKUP("http://www.lamoda.ru/p/"&amp;C983,Парсинг!C:C,Парсинг!B:B,"ERR",0)</f>
        <v>55,57,59,</v>
      </c>
    </row>
    <row r="984" spans="1:6" x14ac:dyDescent="0.25">
      <c r="A984" s="1" t="s">
        <v>1675</v>
      </c>
      <c r="B984" s="1" t="str">
        <f t="shared" si="39"/>
        <v>55</v>
      </c>
      <c r="C984" s="1" t="s">
        <v>359</v>
      </c>
      <c r="D984" s="1">
        <v>1</v>
      </c>
      <c r="E984" s="1" t="str">
        <f t="shared" si="40"/>
        <v>'http://www.lamoda.ru/p/MP002XU03HZA',</v>
      </c>
      <c r="F984" s="1">
        <f>_xlfn.XLOOKUP("http://www.lamoda.ru/p/"&amp;C984,Парсинг!C:C,Парсинг!B:B,"ERR",0)</f>
        <v>61</v>
      </c>
    </row>
    <row r="985" spans="1:6" x14ac:dyDescent="0.25">
      <c r="A985" s="1" t="s">
        <v>1676</v>
      </c>
      <c r="B985" s="1" t="str">
        <f t="shared" si="39"/>
        <v>57</v>
      </c>
      <c r="C985" s="1" t="s">
        <v>359</v>
      </c>
      <c r="D985" s="1">
        <v>1</v>
      </c>
      <c r="E985" s="1" t="str">
        <f t="shared" si="40"/>
        <v>'http://www.lamoda.ru/p/MP002XU03HZA',</v>
      </c>
      <c r="F985" s="1">
        <f>_xlfn.XLOOKUP("http://www.lamoda.ru/p/"&amp;C985,Парсинг!C:C,Парсинг!B:B,"ERR",0)</f>
        <v>61</v>
      </c>
    </row>
    <row r="986" spans="1:6" x14ac:dyDescent="0.25">
      <c r="A986" s="1" t="s">
        <v>1677</v>
      </c>
      <c r="B986" s="1" t="str">
        <f t="shared" si="39"/>
        <v>57</v>
      </c>
      <c r="C986" s="1" t="s">
        <v>1678</v>
      </c>
      <c r="D986" s="1">
        <v>1</v>
      </c>
      <c r="E986" s="1" t="str">
        <f t="shared" si="40"/>
        <v>'http://www.lamoda.ru/p/MP002XU03JOE',</v>
      </c>
      <c r="F986" s="1" t="str">
        <f>_xlfn.XLOOKUP("http://www.lamoda.ru/p/"&amp;C986,Парсинг!C:C,Парсинг!B:B,"ERR",0)</f>
        <v>55,59,61,</v>
      </c>
    </row>
    <row r="987" spans="1:6" x14ac:dyDescent="0.25">
      <c r="A987" s="1" t="s">
        <v>1679</v>
      </c>
      <c r="B987" s="1" t="str">
        <f t="shared" si="39"/>
        <v>57</v>
      </c>
      <c r="C987" s="1" t="s">
        <v>1680</v>
      </c>
      <c r="D987" s="1">
        <v>1</v>
      </c>
      <c r="E987" s="1" t="str">
        <f t="shared" si="40"/>
        <v>'http://www.lamoda.ru/p/MP002XU03K52',</v>
      </c>
      <c r="F987" s="1" t="str">
        <f>_xlfn.XLOOKUP("http://www.lamoda.ru/p/"&amp;C987,Парсинг!C:C,Парсинг!B:B,"ERR",0)</f>
        <v>58,59,60,61,63,</v>
      </c>
    </row>
    <row r="988" spans="1:6" x14ac:dyDescent="0.25">
      <c r="A988" s="1" t="s">
        <v>1681</v>
      </c>
      <c r="B988" s="1" t="str">
        <f t="shared" si="39"/>
        <v>59</v>
      </c>
      <c r="C988" s="1" t="s">
        <v>1682</v>
      </c>
      <c r="D988" s="1">
        <v>1</v>
      </c>
      <c r="E988" s="1" t="str">
        <f t="shared" si="40"/>
        <v>'http://www.lamoda.ru/p/MP002XU03K53',</v>
      </c>
      <c r="F988" s="1" t="str">
        <f>_xlfn.XLOOKUP("http://www.lamoda.ru/p/"&amp;C988,Парсинг!C:C,Парсинг!B:B,"ERR",0)</f>
        <v>56,57,58,61,62,63,</v>
      </c>
    </row>
    <row r="989" spans="1:6" x14ac:dyDescent="0.25">
      <c r="A989" s="1" t="s">
        <v>1683</v>
      </c>
      <c r="B989" s="1" t="str">
        <f t="shared" si="39"/>
        <v>60</v>
      </c>
      <c r="C989" s="1" t="s">
        <v>1682</v>
      </c>
      <c r="D989" s="1">
        <v>1</v>
      </c>
      <c r="E989" s="1" t="str">
        <f t="shared" si="40"/>
        <v>'http://www.lamoda.ru/p/MP002XU03K53',</v>
      </c>
      <c r="F989" s="1" t="str">
        <f>_xlfn.XLOOKUP("http://www.lamoda.ru/p/"&amp;C989,Парсинг!C:C,Парсинг!B:B,"ERR",0)</f>
        <v>56,57,58,61,62,63,</v>
      </c>
    </row>
    <row r="990" spans="1:6" x14ac:dyDescent="0.25">
      <c r="A990" s="1" t="s">
        <v>1684</v>
      </c>
      <c r="B990" s="1" t="str">
        <f t="shared" si="39"/>
        <v>61</v>
      </c>
      <c r="C990" s="1" t="s">
        <v>1685</v>
      </c>
      <c r="D990" s="1">
        <v>1</v>
      </c>
      <c r="E990" s="1" t="str">
        <f t="shared" si="40"/>
        <v>'http://www.lamoda.ru/p/MP002XU03K54',</v>
      </c>
      <c r="F990" s="1" t="str">
        <f>_xlfn.XLOOKUP("http://www.lamoda.ru/p/"&amp;C990,Парсинг!C:C,Парсинг!B:B,"ERR",0)</f>
        <v>56,57,58,59,60,62,63,</v>
      </c>
    </row>
    <row r="991" spans="1:6" x14ac:dyDescent="0.25">
      <c r="A991" s="1" t="s">
        <v>1686</v>
      </c>
      <c r="B991" s="1" t="str">
        <f t="shared" si="39"/>
        <v>57</v>
      </c>
      <c r="C991" s="1" t="s">
        <v>1687</v>
      </c>
      <c r="D991" s="1">
        <v>1</v>
      </c>
      <c r="E991" s="1" t="str">
        <f t="shared" si="40"/>
        <v>'http://www.lamoda.ru/p/MP002XU03K55',</v>
      </c>
      <c r="F991" s="1" t="str">
        <f>_xlfn.XLOOKUP("http://www.lamoda.ru/p/"&amp;C991,Парсинг!C:C,Парсинг!B:B,"ERR",0)</f>
        <v>55,63,</v>
      </c>
    </row>
    <row r="992" spans="1:6" x14ac:dyDescent="0.25">
      <c r="A992" s="1" t="s">
        <v>1688</v>
      </c>
      <c r="B992" s="1" t="str">
        <f t="shared" si="39"/>
        <v>59</v>
      </c>
      <c r="C992" s="1" t="s">
        <v>1687</v>
      </c>
      <c r="D992" s="1">
        <v>1</v>
      </c>
      <c r="E992" s="1" t="str">
        <f t="shared" si="40"/>
        <v>'http://www.lamoda.ru/p/MP002XU03K55',</v>
      </c>
      <c r="F992" s="1" t="str">
        <f>_xlfn.XLOOKUP("http://www.lamoda.ru/p/"&amp;C992,Парсинг!C:C,Парсинг!B:B,"ERR",0)</f>
        <v>55,63,</v>
      </c>
    </row>
    <row r="993" spans="1:6" x14ac:dyDescent="0.25">
      <c r="A993" s="1" t="s">
        <v>1689</v>
      </c>
      <c r="B993" s="1" t="str">
        <f t="shared" si="39"/>
        <v>61</v>
      </c>
      <c r="C993" s="1" t="s">
        <v>1687</v>
      </c>
      <c r="D993" s="1">
        <v>1</v>
      </c>
      <c r="E993" s="1" t="str">
        <f t="shared" si="40"/>
        <v>'http://www.lamoda.ru/p/MP002XU03K55',</v>
      </c>
      <c r="F993" s="1" t="str">
        <f>_xlfn.XLOOKUP("http://www.lamoda.ru/p/"&amp;C993,Парсинг!C:C,Парсинг!B:B,"ERR",0)</f>
        <v>55,63,</v>
      </c>
    </row>
    <row r="994" spans="1:6" x14ac:dyDescent="0.25">
      <c r="A994" s="1" t="s">
        <v>1690</v>
      </c>
      <c r="B994" s="1" t="str">
        <f t="shared" si="39"/>
        <v>57</v>
      </c>
      <c r="C994" s="1" t="s">
        <v>1691</v>
      </c>
      <c r="D994" s="1">
        <v>1</v>
      </c>
      <c r="E994" s="1" t="str">
        <f t="shared" si="40"/>
        <v>'http://www.lamoda.ru/p/MP002XU03K56',</v>
      </c>
      <c r="F994" s="1" t="str">
        <f>_xlfn.XLOOKUP("http://www.lamoda.ru/p/"&amp;C994,Парсинг!C:C,Парсинг!B:B,"ERR",0)</f>
        <v>61,63,</v>
      </c>
    </row>
    <row r="995" spans="1:6" x14ac:dyDescent="0.25">
      <c r="A995" s="1" t="s">
        <v>1692</v>
      </c>
      <c r="B995" s="1" t="str">
        <f t="shared" si="39"/>
        <v>59</v>
      </c>
      <c r="C995" s="1" t="s">
        <v>1691</v>
      </c>
      <c r="D995" s="1">
        <v>1</v>
      </c>
      <c r="E995" s="1" t="str">
        <f t="shared" si="40"/>
        <v>'http://www.lamoda.ru/p/MP002XU03K56',</v>
      </c>
      <c r="F995" s="1" t="str">
        <f>_xlfn.XLOOKUP("http://www.lamoda.ru/p/"&amp;C995,Парсинг!C:C,Парсинг!B:B,"ERR",0)</f>
        <v>61,63,</v>
      </c>
    </row>
    <row r="996" spans="1:6" x14ac:dyDescent="0.25">
      <c r="A996" s="1" t="s">
        <v>1693</v>
      </c>
      <c r="B996" s="1" t="str">
        <f t="shared" si="39"/>
        <v>00</v>
      </c>
      <c r="C996" s="1" t="s">
        <v>1694</v>
      </c>
      <c r="D996" s="1">
        <v>1</v>
      </c>
      <c r="E996" s="1" t="str">
        <f t="shared" si="40"/>
        <v>'http://www.lamoda.ru/p/MP002XU03K57',</v>
      </c>
      <c r="F996" s="1" t="str">
        <f>_xlfn.XLOOKUP("http://www.lamoda.ru/p/"&amp;C996,Парсинг!C:C,Парсинг!B:B,"ERR",0)</f>
        <v>O/S</v>
      </c>
    </row>
    <row r="997" spans="1:6" x14ac:dyDescent="0.25">
      <c r="A997" s="1" t="s">
        <v>1695</v>
      </c>
      <c r="B997" s="1" t="str">
        <f t="shared" si="39"/>
        <v>00</v>
      </c>
      <c r="C997" s="1" t="s">
        <v>1696</v>
      </c>
      <c r="D997" s="1">
        <v>1</v>
      </c>
      <c r="E997" s="1" t="str">
        <f t="shared" si="40"/>
        <v>'http://www.lamoda.ru/p/MP002XU03K58',</v>
      </c>
      <c r="F997" s="1" t="str">
        <f>_xlfn.XLOOKUP("http://www.lamoda.ru/p/"&amp;C997,Парсинг!C:C,Парсинг!B:B,"ERR",0)</f>
        <v>O/S</v>
      </c>
    </row>
    <row r="998" spans="1:6" x14ac:dyDescent="0.25">
      <c r="A998" s="1" t="s">
        <v>42</v>
      </c>
      <c r="B998" s="1" t="str">
        <f t="shared" si="39"/>
        <v>00</v>
      </c>
      <c r="C998" s="1" t="s">
        <v>1697</v>
      </c>
      <c r="D998" s="1">
        <v>1</v>
      </c>
      <c r="E998" s="1" t="str">
        <f t="shared" si="40"/>
        <v>'http://www.lamoda.ru/p/MP002XU03K5A',</v>
      </c>
      <c r="F998" s="1" t="str">
        <f>_xlfn.XLOOKUP("http://www.lamoda.ru/p/"&amp;C998,Парсинг!C:C,Парсинг!B:B,"ERR",0)</f>
        <v>O/S</v>
      </c>
    </row>
    <row r="999" spans="1:6" x14ac:dyDescent="0.25">
      <c r="A999" s="1" t="s">
        <v>1698</v>
      </c>
      <c r="B999" s="1" t="str">
        <f t="shared" si="39"/>
        <v>00</v>
      </c>
      <c r="C999" s="1" t="s">
        <v>1699</v>
      </c>
      <c r="D999" s="1">
        <v>1</v>
      </c>
      <c r="E999" s="1" t="str">
        <f t="shared" si="40"/>
        <v>'http://www.lamoda.ru/p/MP002XU03K5B',</v>
      </c>
      <c r="F999" s="1" t="str">
        <f>_xlfn.XLOOKUP("http://www.lamoda.ru/p/"&amp;C999,Парсинг!C:C,Парсинг!B:B,"ERR",0)</f>
        <v>O/S</v>
      </c>
    </row>
    <row r="1000" spans="1:6" x14ac:dyDescent="0.25">
      <c r="A1000" s="1" t="s">
        <v>1700</v>
      </c>
      <c r="B1000" s="1" t="str">
        <f t="shared" si="39"/>
        <v>00</v>
      </c>
      <c r="C1000" s="1" t="s">
        <v>1701</v>
      </c>
      <c r="D1000" s="1">
        <v>1</v>
      </c>
      <c r="E1000" s="1" t="str">
        <f t="shared" si="40"/>
        <v>'http://www.lamoda.ru/p/MP002XU03K5C',</v>
      </c>
      <c r="F1000" s="1" t="str">
        <f>_xlfn.XLOOKUP("http://www.lamoda.ru/p/"&amp;C1000,Парсинг!C:C,Парсинг!B:B,"ERR",0)</f>
        <v>O/S</v>
      </c>
    </row>
    <row r="1001" spans="1:6" x14ac:dyDescent="0.25">
      <c r="A1001" s="1" t="s">
        <v>1702</v>
      </c>
      <c r="B1001" s="1" t="str">
        <f t="shared" si="39"/>
        <v>57</v>
      </c>
      <c r="C1001" s="1" t="s">
        <v>1703</v>
      </c>
      <c r="D1001" s="1">
        <v>1</v>
      </c>
      <c r="E1001" s="1" t="str">
        <f t="shared" si="40"/>
        <v>'http://www.lamoda.ru/p/MP002XU03K5F',</v>
      </c>
      <c r="F1001" s="1" t="str">
        <f>_xlfn.XLOOKUP("http://www.lamoda.ru/p/"&amp;C1001,Парсинг!C:C,Парсинг!B:B,"ERR",0)</f>
        <v>61,63,</v>
      </c>
    </row>
    <row r="1002" spans="1:6" x14ac:dyDescent="0.25">
      <c r="A1002" s="1" t="s">
        <v>1704</v>
      </c>
      <c r="B1002" s="1" t="str">
        <f t="shared" si="39"/>
        <v>59</v>
      </c>
      <c r="C1002" s="1" t="s">
        <v>1703</v>
      </c>
      <c r="D1002" s="1">
        <v>1</v>
      </c>
      <c r="E1002" s="1" t="str">
        <f t="shared" si="40"/>
        <v>'http://www.lamoda.ru/p/MP002XU03K5F',</v>
      </c>
      <c r="F1002" s="1" t="str">
        <f>_xlfn.XLOOKUP("http://www.lamoda.ru/p/"&amp;C1002,Парсинг!C:C,Парсинг!B:B,"ERR",0)</f>
        <v>61,63,</v>
      </c>
    </row>
    <row r="1003" spans="1:6" x14ac:dyDescent="0.25">
      <c r="A1003" s="1" t="s">
        <v>1705</v>
      </c>
      <c r="B1003" s="1" t="str">
        <f t="shared" si="39"/>
        <v>57</v>
      </c>
      <c r="C1003" s="1" t="s">
        <v>1706</v>
      </c>
      <c r="D1003" s="1">
        <v>1</v>
      </c>
      <c r="E1003" s="1" t="str">
        <f t="shared" si="40"/>
        <v>'http://www.lamoda.ru/p/MP002XU03K5G',</v>
      </c>
      <c r="F1003" s="1" t="str">
        <f>_xlfn.XLOOKUP("http://www.lamoda.ru/p/"&amp;C1003,Парсинг!C:C,Парсинг!B:B,"ERR",0)</f>
        <v>55,63,</v>
      </c>
    </row>
    <row r="1004" spans="1:6" x14ac:dyDescent="0.25">
      <c r="A1004" s="1" t="s">
        <v>1707</v>
      </c>
      <c r="B1004" s="1" t="str">
        <f t="shared" si="39"/>
        <v>59</v>
      </c>
      <c r="C1004" s="1" t="s">
        <v>1706</v>
      </c>
      <c r="D1004" s="1">
        <v>1</v>
      </c>
      <c r="E1004" s="1" t="str">
        <f t="shared" si="40"/>
        <v>'http://www.lamoda.ru/p/MP002XU03K5G',</v>
      </c>
      <c r="F1004" s="1" t="str">
        <f>_xlfn.XLOOKUP("http://www.lamoda.ru/p/"&amp;C1004,Парсинг!C:C,Парсинг!B:B,"ERR",0)</f>
        <v>55,63,</v>
      </c>
    </row>
    <row r="1005" spans="1:6" x14ac:dyDescent="0.25">
      <c r="A1005" s="1" t="s">
        <v>1708</v>
      </c>
      <c r="B1005" s="1" t="str">
        <f t="shared" si="39"/>
        <v>61</v>
      </c>
      <c r="C1005" s="1" t="s">
        <v>1706</v>
      </c>
      <c r="D1005" s="1">
        <v>1</v>
      </c>
      <c r="E1005" s="1" t="str">
        <f t="shared" si="40"/>
        <v>'http://www.lamoda.ru/p/MP002XU03K5G',</v>
      </c>
      <c r="F1005" s="1" t="str">
        <f>_xlfn.XLOOKUP("http://www.lamoda.ru/p/"&amp;C1005,Парсинг!C:C,Парсинг!B:B,"ERR",0)</f>
        <v>55,63,</v>
      </c>
    </row>
    <row r="1006" spans="1:6" x14ac:dyDescent="0.25">
      <c r="A1006" s="1" t="s">
        <v>1709</v>
      </c>
      <c r="B1006" s="1" t="str">
        <f t="shared" si="39"/>
        <v>57</v>
      </c>
      <c r="C1006" s="1" t="s">
        <v>1710</v>
      </c>
      <c r="D1006" s="1">
        <v>1</v>
      </c>
      <c r="E1006" s="1" t="str">
        <f t="shared" si="40"/>
        <v>'http://www.lamoda.ru/p/MP002XU03K5H',</v>
      </c>
      <c r="F1006" s="1">
        <f>_xlfn.XLOOKUP("http://www.lamoda.ru/p/"&amp;C1006,Парсинг!C:C,Парсинг!B:B,"ERR",0)</f>
        <v>63</v>
      </c>
    </row>
    <row r="1007" spans="1:6" x14ac:dyDescent="0.25">
      <c r="A1007" s="1" t="s">
        <v>1711</v>
      </c>
      <c r="B1007" s="1" t="str">
        <f t="shared" si="39"/>
        <v>57</v>
      </c>
      <c r="C1007" s="1" t="s">
        <v>1712</v>
      </c>
      <c r="D1007" s="1">
        <v>1</v>
      </c>
      <c r="E1007" s="1" t="str">
        <f t="shared" si="40"/>
        <v>'http://www.lamoda.ru/p/MP002XU03K5I',</v>
      </c>
      <c r="F1007" s="1" t="str">
        <f>_xlfn.XLOOKUP("http://www.lamoda.ru/p/"&amp;C1007,Парсинг!C:C,Парсинг!B:B,"ERR",0)</f>
        <v>55,59,61,</v>
      </c>
    </row>
    <row r="1008" spans="1:6" x14ac:dyDescent="0.25">
      <c r="A1008" s="1" t="s">
        <v>1713</v>
      </c>
      <c r="B1008" s="1" t="str">
        <f t="shared" si="39"/>
        <v>57</v>
      </c>
      <c r="C1008" s="1" t="s">
        <v>365</v>
      </c>
      <c r="D1008" s="1">
        <v>1</v>
      </c>
      <c r="E1008" s="1" t="str">
        <f t="shared" si="40"/>
        <v>'http://www.lamoda.ru/p/MP002XU03K5J',</v>
      </c>
      <c r="F1008" s="1" t="str">
        <f>_xlfn.XLOOKUP("http://www.lamoda.ru/p/"&amp;C1008,Парсинг!C:C,Парсинг!B:B,"ERR",0)</f>
        <v>55,63,</v>
      </c>
    </row>
    <row r="1009" spans="1:6" x14ac:dyDescent="0.25">
      <c r="A1009" s="1" t="s">
        <v>1714</v>
      </c>
      <c r="B1009" s="1" t="str">
        <f t="shared" si="39"/>
        <v>59</v>
      </c>
      <c r="C1009" s="1" t="s">
        <v>365</v>
      </c>
      <c r="D1009" s="1">
        <v>1</v>
      </c>
      <c r="E1009" s="1" t="str">
        <f t="shared" si="40"/>
        <v>'http://www.lamoda.ru/p/MP002XU03K5J',</v>
      </c>
      <c r="F1009" s="1" t="str">
        <f>_xlfn.XLOOKUP("http://www.lamoda.ru/p/"&amp;C1009,Парсинг!C:C,Парсинг!B:B,"ERR",0)</f>
        <v>55,63,</v>
      </c>
    </row>
    <row r="1010" spans="1:6" x14ac:dyDescent="0.25">
      <c r="A1010" s="1" t="s">
        <v>1715</v>
      </c>
      <c r="B1010" s="1" t="str">
        <f t="shared" si="39"/>
        <v>00</v>
      </c>
      <c r="C1010" s="1" t="s">
        <v>1716</v>
      </c>
      <c r="D1010" s="1">
        <v>1</v>
      </c>
      <c r="E1010" s="1" t="str">
        <f t="shared" si="40"/>
        <v>'http://www.lamoda.ru/p/MP002XU03K5M',</v>
      </c>
      <c r="F1010" s="1" t="str">
        <f>_xlfn.XLOOKUP("http://www.lamoda.ru/p/"&amp;C1010,Парсинг!C:C,Парсинг!B:B,"ERR",0)</f>
        <v>O/S</v>
      </c>
    </row>
    <row r="1011" spans="1:6" x14ac:dyDescent="0.25">
      <c r="A1011" s="1" t="s">
        <v>1717</v>
      </c>
      <c r="B1011" s="1" t="str">
        <f t="shared" si="39"/>
        <v>00</v>
      </c>
      <c r="C1011" s="1" t="s">
        <v>1718</v>
      </c>
      <c r="D1011" s="1">
        <v>1</v>
      </c>
      <c r="E1011" s="1" t="str">
        <f t="shared" si="40"/>
        <v>'http://www.lamoda.ru/p/MP002XU03K5T',</v>
      </c>
      <c r="F1011" s="1" t="str">
        <f>_xlfn.XLOOKUP("http://www.lamoda.ru/p/"&amp;C1011,Парсинг!C:C,Парсинг!B:B,"ERR",0)</f>
        <v>O/S</v>
      </c>
    </row>
    <row r="1012" spans="1:6" x14ac:dyDescent="0.25">
      <c r="A1012" s="1" t="s">
        <v>1719</v>
      </c>
      <c r="B1012" s="1" t="str">
        <f t="shared" si="39"/>
        <v>00</v>
      </c>
      <c r="C1012" s="1" t="s">
        <v>1720</v>
      </c>
      <c r="D1012" s="1">
        <v>1</v>
      </c>
      <c r="E1012" s="1" t="str">
        <f t="shared" si="40"/>
        <v>'http://www.lamoda.ru/p/MP002XU03K5V',</v>
      </c>
      <c r="F1012" s="1" t="str">
        <f>_xlfn.XLOOKUP("http://www.lamoda.ru/p/"&amp;C1012,Парсинг!C:C,Парсинг!B:B,"ERR",0)</f>
        <v>O/S</v>
      </c>
    </row>
    <row r="1013" spans="1:6" x14ac:dyDescent="0.25">
      <c r="A1013" s="1" t="s">
        <v>1721</v>
      </c>
      <c r="B1013" s="1" t="str">
        <f t="shared" si="39"/>
        <v>00</v>
      </c>
      <c r="C1013" s="1" t="s">
        <v>1722</v>
      </c>
      <c r="D1013" s="1">
        <v>1</v>
      </c>
      <c r="E1013" s="1" t="str">
        <f t="shared" si="40"/>
        <v>'http://www.lamoda.ru/p/MP002XU03K60',</v>
      </c>
      <c r="F1013" s="1" t="str">
        <f>_xlfn.XLOOKUP("http://www.lamoda.ru/p/"&amp;C1013,Парсинг!C:C,Парсинг!B:B,"ERR",0)</f>
        <v>O/S</v>
      </c>
    </row>
    <row r="1014" spans="1:6" x14ac:dyDescent="0.25">
      <c r="A1014" s="1" t="s">
        <v>43</v>
      </c>
      <c r="B1014" s="1" t="str">
        <f t="shared" si="39"/>
        <v>00</v>
      </c>
      <c r="C1014" s="1" t="s">
        <v>1723</v>
      </c>
      <c r="D1014" s="1">
        <v>1</v>
      </c>
      <c r="E1014" s="1" t="str">
        <f t="shared" si="40"/>
        <v>'http://www.lamoda.ru/p/MP002XU03K62',</v>
      </c>
      <c r="F1014" s="1" t="str">
        <f>_xlfn.XLOOKUP("http://www.lamoda.ru/p/"&amp;C1014,Парсинг!C:C,Парсинг!B:B,"ERR",0)</f>
        <v>O/S</v>
      </c>
    </row>
    <row r="1015" spans="1:6" x14ac:dyDescent="0.25">
      <c r="A1015" s="1" t="s">
        <v>44</v>
      </c>
      <c r="B1015" s="1" t="str">
        <f t="shared" si="39"/>
        <v>00</v>
      </c>
      <c r="C1015" s="1" t="s">
        <v>1724</v>
      </c>
      <c r="D1015" s="1">
        <v>1</v>
      </c>
      <c r="E1015" s="1" t="str">
        <f t="shared" si="40"/>
        <v>'http://www.lamoda.ru/p/MP002XU03K6A',</v>
      </c>
      <c r="F1015" s="1" t="str">
        <f>_xlfn.XLOOKUP("http://www.lamoda.ru/p/"&amp;C1015,Парсинг!C:C,Парсинг!B:B,"ERR",0)</f>
        <v>O/S</v>
      </c>
    </row>
    <row r="1016" spans="1:6" x14ac:dyDescent="0.25">
      <c r="A1016" s="1" t="s">
        <v>1725</v>
      </c>
      <c r="B1016" s="1" t="str">
        <f t="shared" si="39"/>
        <v>56</v>
      </c>
      <c r="C1016" s="1" t="s">
        <v>1726</v>
      </c>
      <c r="D1016" s="1">
        <v>1</v>
      </c>
      <c r="E1016" s="1" t="str">
        <f t="shared" si="40"/>
        <v>'http://www.lamoda.ru/p/MP002XU03KJ9',</v>
      </c>
      <c r="F1016" s="1" t="str">
        <f>_xlfn.XLOOKUP("http://www.lamoda.ru/p/"&amp;C1016,Парсинг!C:C,Парсинг!B:B,"ERR",0)</f>
        <v>Всё доступно</v>
      </c>
    </row>
    <row r="1017" spans="1:6" x14ac:dyDescent="0.25">
      <c r="A1017" s="1" t="s">
        <v>1727</v>
      </c>
      <c r="B1017" s="1" t="str">
        <f t="shared" si="39"/>
        <v>60</v>
      </c>
      <c r="C1017" s="1" t="s">
        <v>1726</v>
      </c>
      <c r="D1017" s="1">
        <v>1</v>
      </c>
      <c r="E1017" s="1" t="str">
        <f t="shared" si="40"/>
        <v>'http://www.lamoda.ru/p/MP002XU03KJ9',</v>
      </c>
      <c r="F1017" s="1" t="str">
        <f>_xlfn.XLOOKUP("http://www.lamoda.ru/p/"&amp;C1017,Парсинг!C:C,Парсинг!B:B,"ERR",0)</f>
        <v>Всё доступно</v>
      </c>
    </row>
    <row r="1018" spans="1:6" x14ac:dyDescent="0.25">
      <c r="A1018" s="1" t="s">
        <v>1728</v>
      </c>
      <c r="B1018" s="1" t="str">
        <f t="shared" si="39"/>
        <v>55</v>
      </c>
      <c r="C1018" s="1" t="s">
        <v>383</v>
      </c>
      <c r="D1018" s="1">
        <v>1</v>
      </c>
      <c r="E1018" s="1" t="str">
        <f t="shared" si="40"/>
        <v>'http://www.lamoda.ru/p/MP002XU03KJU',</v>
      </c>
      <c r="F1018" s="1" t="str">
        <f>_xlfn.XLOOKUP("http://www.lamoda.ru/p/"&amp;C1018,Парсинг!C:C,Парсинг!B:B,"ERR",0)</f>
        <v>56,60,</v>
      </c>
    </row>
    <row r="1019" spans="1:6" x14ac:dyDescent="0.25">
      <c r="A1019" s="1" t="s">
        <v>1729</v>
      </c>
      <c r="B1019" s="1" t="str">
        <f t="shared" si="39"/>
        <v>57</v>
      </c>
      <c r="C1019" s="1" t="s">
        <v>383</v>
      </c>
      <c r="D1019" s="1">
        <v>1</v>
      </c>
      <c r="E1019" s="1" t="str">
        <f t="shared" si="40"/>
        <v>'http://www.lamoda.ru/p/MP002XU03KJU',</v>
      </c>
      <c r="F1019" s="1" t="str">
        <f>_xlfn.XLOOKUP("http://www.lamoda.ru/p/"&amp;C1019,Парсинг!C:C,Парсинг!B:B,"ERR",0)</f>
        <v>56,60,</v>
      </c>
    </row>
    <row r="1020" spans="1:6" x14ac:dyDescent="0.25">
      <c r="A1020" s="1" t="s">
        <v>1730</v>
      </c>
      <c r="B1020" s="1" t="str">
        <f t="shared" si="39"/>
        <v>61</v>
      </c>
      <c r="C1020" s="1" t="s">
        <v>383</v>
      </c>
      <c r="D1020" s="1">
        <v>1</v>
      </c>
      <c r="E1020" s="1" t="str">
        <f t="shared" si="40"/>
        <v>'http://www.lamoda.ru/p/MP002XU03KJU',</v>
      </c>
      <c r="F1020" s="1" t="str">
        <f>_xlfn.XLOOKUP("http://www.lamoda.ru/p/"&amp;C1020,Парсинг!C:C,Парсинг!B:B,"ERR",0)</f>
        <v>56,60,</v>
      </c>
    </row>
    <row r="1021" spans="1:6" x14ac:dyDescent="0.25">
      <c r="A1021" s="1" t="s">
        <v>1731</v>
      </c>
      <c r="B1021" s="1" t="str">
        <f t="shared" si="39"/>
        <v>57</v>
      </c>
      <c r="C1021" s="1" t="s">
        <v>1732</v>
      </c>
      <c r="D1021" s="1">
        <v>1</v>
      </c>
      <c r="E1021" s="1" t="str">
        <f t="shared" si="40"/>
        <v>'http://www.lamoda.ru/p/MP002XU03KK7',</v>
      </c>
      <c r="F1021" s="1" t="str">
        <f>_xlfn.XLOOKUP("http://www.lamoda.ru/p/"&amp;C1021,Парсинг!C:C,Парсинг!B:B,"ERR",0)</f>
        <v>59,61,63,</v>
      </c>
    </row>
    <row r="1022" spans="1:6" x14ac:dyDescent="0.25">
      <c r="A1022" s="1" t="s">
        <v>1733</v>
      </c>
      <c r="B1022" s="1" t="str">
        <f t="shared" si="39"/>
        <v>59</v>
      </c>
      <c r="C1022" s="1" t="s">
        <v>1732</v>
      </c>
      <c r="D1022" s="1">
        <v>1</v>
      </c>
      <c r="E1022" s="1" t="str">
        <f t="shared" si="40"/>
        <v>'http://www.lamoda.ru/p/MP002XU03KK7',</v>
      </c>
      <c r="F1022" s="1" t="str">
        <f>_xlfn.XLOOKUP("http://www.lamoda.ru/p/"&amp;C1022,Парсинг!C:C,Парсинг!B:B,"ERR",0)</f>
        <v>59,61,63,</v>
      </c>
    </row>
    <row r="1023" spans="1:6" x14ac:dyDescent="0.25">
      <c r="A1023" s="1" t="s">
        <v>45</v>
      </c>
      <c r="B1023" s="1" t="str">
        <f t="shared" si="39"/>
        <v>61</v>
      </c>
      <c r="C1023" s="1" t="s">
        <v>1732</v>
      </c>
      <c r="D1023" s="1">
        <v>1</v>
      </c>
      <c r="E1023" s="1" t="str">
        <f t="shared" si="40"/>
        <v>'http://www.lamoda.ru/p/MP002XU03KK7',</v>
      </c>
      <c r="F1023" s="1" t="str">
        <f>_xlfn.XLOOKUP("http://www.lamoda.ru/p/"&amp;C1023,Парсинг!C:C,Парсинг!B:B,"ERR",0)</f>
        <v>59,61,63,</v>
      </c>
    </row>
    <row r="1024" spans="1:6" x14ac:dyDescent="0.25">
      <c r="A1024" s="1" t="s">
        <v>1734</v>
      </c>
      <c r="B1024" s="1" t="str">
        <f t="shared" si="39"/>
        <v>61</v>
      </c>
      <c r="C1024" s="1" t="s">
        <v>1735</v>
      </c>
      <c r="D1024" s="1">
        <v>1</v>
      </c>
      <c r="E1024" s="1" t="str">
        <f t="shared" si="40"/>
        <v>'http://www.lamoda.ru/p/MP002XU03KKB',</v>
      </c>
      <c r="F1024" s="1" t="str">
        <f>_xlfn.XLOOKUP("http://www.lamoda.ru/p/"&amp;C1024,Парсинг!C:C,Парсинг!B:B,"ERR",0)</f>
        <v>57,59,</v>
      </c>
    </row>
    <row r="1025" spans="1:6" x14ac:dyDescent="0.25">
      <c r="A1025" s="1" t="s">
        <v>1736</v>
      </c>
      <c r="B1025" s="1" t="str">
        <f t="shared" si="39"/>
        <v>57</v>
      </c>
      <c r="C1025" s="1" t="s">
        <v>1737</v>
      </c>
      <c r="D1025" s="1">
        <v>1</v>
      </c>
      <c r="E1025" s="1" t="str">
        <f t="shared" si="40"/>
        <v>'http://www.lamoda.ru/p/MP002XU03KKG',</v>
      </c>
      <c r="F1025" s="1" t="str">
        <f>_xlfn.XLOOKUP("http://www.lamoda.ru/p/"&amp;C1025,Парсинг!C:C,Парсинг!B:B,"ERR",0)</f>
        <v>55,58,59,60,61,63,</v>
      </c>
    </row>
    <row r="1026" spans="1:6" x14ac:dyDescent="0.25">
      <c r="A1026" s="1" t="s">
        <v>1738</v>
      </c>
      <c r="B1026" s="1" t="str">
        <f t="shared" si="39"/>
        <v>57</v>
      </c>
      <c r="C1026" s="1" t="s">
        <v>386</v>
      </c>
      <c r="D1026" s="1">
        <v>1</v>
      </c>
      <c r="E1026" s="1" t="str">
        <f t="shared" si="40"/>
        <v>'http://www.lamoda.ru/p/MP002XU03KKJ',</v>
      </c>
      <c r="F1026" s="1" t="str">
        <f>_xlfn.XLOOKUP("http://www.lamoda.ru/p/"&amp;C1026,Парсинг!C:C,Парсинг!B:B,"ERR",0)</f>
        <v>55,62,</v>
      </c>
    </row>
    <row r="1027" spans="1:6" x14ac:dyDescent="0.25">
      <c r="A1027" s="1" t="s">
        <v>1739</v>
      </c>
      <c r="B1027" s="1" t="str">
        <f t="shared" ref="B1027:B1090" si="41">RIGHT(A1027,2)</f>
        <v>58</v>
      </c>
      <c r="C1027" s="1" t="s">
        <v>386</v>
      </c>
      <c r="D1027" s="1">
        <v>1</v>
      </c>
      <c r="E1027" s="1" t="str">
        <f t="shared" ref="E1027:E1090" si="42">"'http://www.lamoda.ru/p/"&amp;C1027&amp;"',"</f>
        <v>'http://www.lamoda.ru/p/MP002XU03KKJ',</v>
      </c>
      <c r="F1027" s="1" t="str">
        <f>_xlfn.XLOOKUP("http://www.lamoda.ru/p/"&amp;C1027,Парсинг!C:C,Парсинг!B:B,"ERR",0)</f>
        <v>55,62,</v>
      </c>
    </row>
    <row r="1028" spans="1:6" x14ac:dyDescent="0.25">
      <c r="A1028" s="1" t="s">
        <v>1740</v>
      </c>
      <c r="B1028" s="1" t="str">
        <f t="shared" si="41"/>
        <v>60</v>
      </c>
      <c r="C1028" s="1" t="s">
        <v>386</v>
      </c>
      <c r="D1028" s="1">
        <v>1</v>
      </c>
      <c r="E1028" s="1" t="str">
        <f t="shared" si="42"/>
        <v>'http://www.lamoda.ru/p/MP002XU03KKJ',</v>
      </c>
      <c r="F1028" s="1" t="str">
        <f>_xlfn.XLOOKUP("http://www.lamoda.ru/p/"&amp;C1028,Парсинг!C:C,Парсинг!B:B,"ERR",0)</f>
        <v>55,62,</v>
      </c>
    </row>
    <row r="1029" spans="1:6" x14ac:dyDescent="0.25">
      <c r="A1029" s="1" t="s">
        <v>1741</v>
      </c>
      <c r="B1029" s="1" t="str">
        <f t="shared" si="41"/>
        <v>61</v>
      </c>
      <c r="C1029" s="1" t="s">
        <v>386</v>
      </c>
      <c r="D1029" s="1">
        <v>1</v>
      </c>
      <c r="E1029" s="1" t="str">
        <f t="shared" si="42"/>
        <v>'http://www.lamoda.ru/p/MP002XU03KKJ',</v>
      </c>
      <c r="F1029" s="1" t="str">
        <f>_xlfn.XLOOKUP("http://www.lamoda.ru/p/"&amp;C1029,Парсинг!C:C,Парсинг!B:B,"ERR",0)</f>
        <v>55,62,</v>
      </c>
    </row>
    <row r="1030" spans="1:6" x14ac:dyDescent="0.25">
      <c r="A1030" s="1" t="s">
        <v>1742</v>
      </c>
      <c r="B1030" s="1" t="str">
        <f t="shared" si="41"/>
        <v>57</v>
      </c>
      <c r="C1030" s="1" t="s">
        <v>1743</v>
      </c>
      <c r="D1030" s="1">
        <v>1</v>
      </c>
      <c r="E1030" s="1" t="str">
        <f t="shared" si="42"/>
        <v>'http://www.lamoda.ru/p/MP002XU03KKL',</v>
      </c>
      <c r="F1030" s="1" t="str">
        <f>_xlfn.XLOOKUP("http://www.lamoda.ru/p/"&amp;C1030,Парсинг!C:C,Парсинг!B:B,"ERR",0)</f>
        <v>55,56,58,59,60,61,62,63,64,</v>
      </c>
    </row>
    <row r="1031" spans="1:6" x14ac:dyDescent="0.25">
      <c r="A1031" s="1" t="s">
        <v>46</v>
      </c>
      <c r="B1031" s="1" t="str">
        <f t="shared" si="41"/>
        <v>57</v>
      </c>
      <c r="C1031" s="1" t="s">
        <v>388</v>
      </c>
      <c r="D1031" s="1">
        <v>1</v>
      </c>
      <c r="E1031" s="1" t="str">
        <f t="shared" si="42"/>
        <v>'http://www.lamoda.ru/p/MP002XU03KKN',</v>
      </c>
      <c r="F1031" s="1" t="str">
        <f>_xlfn.XLOOKUP("http://www.lamoda.ru/p/"&amp;C1031,Парсинг!C:C,Парсинг!B:B,"ERR",0)</f>
        <v>55,56,57,58,60,62,63,64,</v>
      </c>
    </row>
    <row r="1032" spans="1:6" x14ac:dyDescent="0.25">
      <c r="A1032" s="1" t="s">
        <v>1744</v>
      </c>
      <c r="B1032" s="1" t="str">
        <f t="shared" si="41"/>
        <v>60</v>
      </c>
      <c r="C1032" s="1" t="s">
        <v>388</v>
      </c>
      <c r="D1032" s="1">
        <v>1</v>
      </c>
      <c r="E1032" s="1" t="str">
        <f t="shared" si="42"/>
        <v>'http://www.lamoda.ru/p/MP002XU03KKN',</v>
      </c>
      <c r="F1032" s="1" t="str">
        <f>_xlfn.XLOOKUP("http://www.lamoda.ru/p/"&amp;C1032,Парсинг!C:C,Парсинг!B:B,"ERR",0)</f>
        <v>55,56,57,58,60,62,63,64,</v>
      </c>
    </row>
    <row r="1033" spans="1:6" x14ac:dyDescent="0.25">
      <c r="A1033" s="1" t="s">
        <v>1745</v>
      </c>
      <c r="B1033" s="1" t="str">
        <f t="shared" si="41"/>
        <v>61</v>
      </c>
      <c r="C1033" s="1" t="s">
        <v>388</v>
      </c>
      <c r="D1033" s="1">
        <v>1</v>
      </c>
      <c r="E1033" s="1" t="str">
        <f t="shared" si="42"/>
        <v>'http://www.lamoda.ru/p/MP002XU03KKN',</v>
      </c>
      <c r="F1033" s="1" t="str">
        <f>_xlfn.XLOOKUP("http://www.lamoda.ru/p/"&amp;C1033,Парсинг!C:C,Парсинг!B:B,"ERR",0)</f>
        <v>55,56,57,58,60,62,63,64,</v>
      </c>
    </row>
    <row r="1034" spans="1:6" x14ac:dyDescent="0.25">
      <c r="A1034" s="1" t="s">
        <v>47</v>
      </c>
      <c r="B1034" s="1" t="str">
        <f t="shared" si="41"/>
        <v>63</v>
      </c>
      <c r="C1034" s="1" t="s">
        <v>388</v>
      </c>
      <c r="D1034" s="1">
        <v>1</v>
      </c>
      <c r="E1034" s="1" t="str">
        <f t="shared" si="42"/>
        <v>'http://www.lamoda.ru/p/MP002XU03KKN',</v>
      </c>
      <c r="F1034" s="1" t="str">
        <f>_xlfn.XLOOKUP("http://www.lamoda.ru/p/"&amp;C1034,Парсинг!C:C,Парсинг!B:B,"ERR",0)</f>
        <v>55,56,57,58,60,62,63,64,</v>
      </c>
    </row>
    <row r="1035" spans="1:6" x14ac:dyDescent="0.25">
      <c r="A1035" s="1" t="s">
        <v>1746</v>
      </c>
      <c r="B1035" s="1" t="str">
        <f t="shared" si="41"/>
        <v>61</v>
      </c>
      <c r="C1035" s="1" t="s">
        <v>390</v>
      </c>
      <c r="D1035" s="1">
        <v>1</v>
      </c>
      <c r="E1035" s="1" t="str">
        <f t="shared" si="42"/>
        <v>'http://www.lamoda.ru/p/MP002XU03KKR',</v>
      </c>
      <c r="F1035" s="1" t="str">
        <f>_xlfn.XLOOKUP("http://www.lamoda.ru/p/"&amp;C1035,Парсинг!C:C,Парсинг!B:B,"ERR",0)</f>
        <v>57,58,63,</v>
      </c>
    </row>
    <row r="1036" spans="1:6" x14ac:dyDescent="0.25">
      <c r="A1036" s="1" t="s">
        <v>1747</v>
      </c>
      <c r="B1036" s="1" t="str">
        <f t="shared" si="41"/>
        <v>57</v>
      </c>
      <c r="C1036" s="1" t="s">
        <v>1748</v>
      </c>
      <c r="D1036" s="1">
        <v>1</v>
      </c>
      <c r="E1036" s="1" t="str">
        <f t="shared" si="42"/>
        <v>'http://www.lamoda.ru/p/MP002XU03KKU',</v>
      </c>
      <c r="F1036" s="1" t="str">
        <f>_xlfn.XLOOKUP("http://www.lamoda.ru/p/"&amp;C1036,Парсинг!C:C,Парсинг!B:B,"ERR",0)</f>
        <v>56,63,</v>
      </c>
    </row>
    <row r="1037" spans="1:6" x14ac:dyDescent="0.25">
      <c r="A1037" s="1" t="s">
        <v>1749</v>
      </c>
      <c r="B1037" s="1" t="str">
        <f t="shared" si="41"/>
        <v>59</v>
      </c>
      <c r="C1037" s="1" t="s">
        <v>1748</v>
      </c>
      <c r="D1037" s="1">
        <v>1</v>
      </c>
      <c r="E1037" s="1" t="str">
        <f t="shared" si="42"/>
        <v>'http://www.lamoda.ru/p/MP002XU03KKU',</v>
      </c>
      <c r="F1037" s="1" t="str">
        <f>_xlfn.XLOOKUP("http://www.lamoda.ru/p/"&amp;C1037,Парсинг!C:C,Парсинг!B:B,"ERR",0)</f>
        <v>56,63,</v>
      </c>
    </row>
    <row r="1038" spans="1:6" x14ac:dyDescent="0.25">
      <c r="A1038" s="1" t="s">
        <v>1750</v>
      </c>
      <c r="B1038" s="1" t="str">
        <f t="shared" si="41"/>
        <v>61</v>
      </c>
      <c r="C1038" s="1" t="s">
        <v>1748</v>
      </c>
      <c r="D1038" s="1">
        <v>1</v>
      </c>
      <c r="E1038" s="1" t="str">
        <f t="shared" si="42"/>
        <v>'http://www.lamoda.ru/p/MP002XU03KKU',</v>
      </c>
      <c r="F1038" s="1" t="str">
        <f>_xlfn.XLOOKUP("http://www.lamoda.ru/p/"&amp;C1038,Парсинг!C:C,Парсинг!B:B,"ERR",0)</f>
        <v>56,63,</v>
      </c>
    </row>
    <row r="1039" spans="1:6" x14ac:dyDescent="0.25">
      <c r="A1039" s="1" t="s">
        <v>1751</v>
      </c>
      <c r="B1039" s="1" t="str">
        <f t="shared" si="41"/>
        <v>57</v>
      </c>
      <c r="C1039" s="1" t="s">
        <v>392</v>
      </c>
      <c r="D1039" s="1">
        <v>1</v>
      </c>
      <c r="E1039" s="1" t="str">
        <f t="shared" si="42"/>
        <v>'http://www.lamoda.ru/p/MP002XU03KKW',</v>
      </c>
      <c r="F1039" s="1" t="str">
        <f>_xlfn.XLOOKUP("http://www.lamoda.ru/p/"&amp;C1039,Парсинг!C:C,Парсинг!B:B,"ERR",0)</f>
        <v>55,56,58,60,62,63,</v>
      </c>
    </row>
    <row r="1040" spans="1:6" x14ac:dyDescent="0.25">
      <c r="A1040" s="1" t="s">
        <v>1752</v>
      </c>
      <c r="B1040" s="1" t="str">
        <f t="shared" si="41"/>
        <v>61</v>
      </c>
      <c r="C1040" s="1" t="s">
        <v>392</v>
      </c>
      <c r="D1040" s="1">
        <v>1</v>
      </c>
      <c r="E1040" s="1" t="str">
        <f t="shared" si="42"/>
        <v>'http://www.lamoda.ru/p/MP002XU03KKW',</v>
      </c>
      <c r="F1040" s="1" t="str">
        <f>_xlfn.XLOOKUP("http://www.lamoda.ru/p/"&amp;C1040,Парсинг!C:C,Парсинг!B:B,"ERR",0)</f>
        <v>55,56,58,60,62,63,</v>
      </c>
    </row>
    <row r="1041" spans="1:6" x14ac:dyDescent="0.25">
      <c r="A1041" s="1" t="s">
        <v>1753</v>
      </c>
      <c r="B1041" s="1" t="str">
        <f t="shared" si="41"/>
        <v>00</v>
      </c>
      <c r="C1041" s="1" t="s">
        <v>1754</v>
      </c>
      <c r="D1041" s="1">
        <v>1</v>
      </c>
      <c r="E1041" s="1" t="str">
        <f t="shared" si="42"/>
        <v>'http://www.lamoda.ru/p/MP002XU03KLA',</v>
      </c>
      <c r="F1041" s="1" t="str">
        <f>_xlfn.XLOOKUP("http://www.lamoda.ru/p/"&amp;C1041,Парсинг!C:C,Парсинг!B:B,"ERR",0)</f>
        <v>O/S</v>
      </c>
    </row>
    <row r="1042" spans="1:6" x14ac:dyDescent="0.25">
      <c r="A1042" s="1" t="s">
        <v>1755</v>
      </c>
      <c r="B1042" s="1" t="str">
        <f t="shared" si="41"/>
        <v>00</v>
      </c>
      <c r="C1042" s="1" t="s">
        <v>1756</v>
      </c>
      <c r="D1042" s="1">
        <v>1</v>
      </c>
      <c r="E1042" s="1" t="str">
        <f t="shared" si="42"/>
        <v>'http://www.lamoda.ru/p/MP002XU03KLB',</v>
      </c>
      <c r="F1042" s="1" t="str">
        <f>_xlfn.XLOOKUP("http://www.lamoda.ru/p/"&amp;C1042,Парсинг!C:C,Парсинг!B:B,"ERR",0)</f>
        <v>O/S</v>
      </c>
    </row>
    <row r="1043" spans="1:6" x14ac:dyDescent="0.25">
      <c r="A1043" s="1" t="s">
        <v>1757</v>
      </c>
      <c r="B1043" s="1" t="str">
        <f t="shared" si="41"/>
        <v>00</v>
      </c>
      <c r="C1043" s="1" t="s">
        <v>1758</v>
      </c>
      <c r="D1043" s="1">
        <v>1</v>
      </c>
      <c r="E1043" s="1" t="str">
        <f t="shared" si="42"/>
        <v>'http://www.lamoda.ru/p/MP002XU03KLC',</v>
      </c>
      <c r="F1043" s="1" t="str">
        <f>_xlfn.XLOOKUP("http://www.lamoda.ru/p/"&amp;C1043,Парсинг!C:C,Парсинг!B:B,"ERR",0)</f>
        <v>O/S</v>
      </c>
    </row>
    <row r="1044" spans="1:6" x14ac:dyDescent="0.25">
      <c r="A1044" s="1" t="s">
        <v>1759</v>
      </c>
      <c r="B1044" s="1" t="str">
        <f t="shared" si="41"/>
        <v>55</v>
      </c>
      <c r="C1044" s="1" t="s">
        <v>1760</v>
      </c>
      <c r="D1044" s="1">
        <v>1</v>
      </c>
      <c r="E1044" s="1" t="str">
        <f t="shared" si="42"/>
        <v>'http://www.lamoda.ru/p/MP002XU03KMJ',</v>
      </c>
      <c r="F1044" s="1" t="str">
        <f>_xlfn.XLOOKUP("http://www.lamoda.ru/p/"&amp;C1044,Парсинг!C:C,Парсинг!B:B,"ERR",0)</f>
        <v>57,59,61,</v>
      </c>
    </row>
    <row r="1045" spans="1:6" x14ac:dyDescent="0.25">
      <c r="A1045" s="1" t="s">
        <v>1761</v>
      </c>
      <c r="B1045" s="1" t="str">
        <f t="shared" si="41"/>
        <v>57</v>
      </c>
      <c r="C1045" s="1" t="s">
        <v>1760</v>
      </c>
      <c r="D1045" s="1">
        <v>1</v>
      </c>
      <c r="E1045" s="1" t="str">
        <f t="shared" si="42"/>
        <v>'http://www.lamoda.ru/p/MP002XU03KMJ',</v>
      </c>
      <c r="F1045" s="1" t="str">
        <f>_xlfn.XLOOKUP("http://www.lamoda.ru/p/"&amp;C1045,Парсинг!C:C,Парсинг!B:B,"ERR",0)</f>
        <v>57,59,61,</v>
      </c>
    </row>
    <row r="1046" spans="1:6" x14ac:dyDescent="0.25">
      <c r="A1046" s="1" t="s">
        <v>1762</v>
      </c>
      <c r="B1046" s="1" t="str">
        <f t="shared" si="41"/>
        <v>57</v>
      </c>
      <c r="C1046" s="1" t="s">
        <v>1763</v>
      </c>
      <c r="D1046" s="1">
        <v>1</v>
      </c>
      <c r="E1046" s="1" t="str">
        <f t="shared" si="42"/>
        <v>'http://www.lamoda.ru/p/MP002XU03KMK',</v>
      </c>
      <c r="F1046" s="1" t="str">
        <f>_xlfn.XLOOKUP("http://www.lamoda.ru/p/"&amp;C1046,Парсинг!C:C,Парсинг!B:B,"ERR",0)</f>
        <v>55,59,61,</v>
      </c>
    </row>
    <row r="1047" spans="1:6" x14ac:dyDescent="0.25">
      <c r="A1047" s="1" t="s">
        <v>1764</v>
      </c>
      <c r="B1047" s="1" t="str">
        <f t="shared" si="41"/>
        <v>57</v>
      </c>
      <c r="C1047" s="1" t="s">
        <v>1765</v>
      </c>
      <c r="D1047" s="1">
        <v>1</v>
      </c>
      <c r="E1047" s="1" t="str">
        <f t="shared" si="42"/>
        <v>'http://www.lamoda.ru/p/MP002XU03KMZ',</v>
      </c>
      <c r="F1047" s="1" t="str">
        <f>_xlfn.XLOOKUP("http://www.lamoda.ru/p/"&amp;C1047,Парсинг!C:C,Парсинг!B:B,"ERR",0)</f>
        <v>59,61,63,</v>
      </c>
    </row>
    <row r="1048" spans="1:6" x14ac:dyDescent="0.25">
      <c r="A1048" s="1" t="s">
        <v>1766</v>
      </c>
      <c r="B1048" s="1" t="str">
        <f t="shared" si="41"/>
        <v>59</v>
      </c>
      <c r="C1048" s="1" t="s">
        <v>1765</v>
      </c>
      <c r="D1048" s="1">
        <v>1</v>
      </c>
      <c r="E1048" s="1" t="str">
        <f t="shared" si="42"/>
        <v>'http://www.lamoda.ru/p/MP002XU03KMZ',</v>
      </c>
      <c r="F1048" s="1" t="str">
        <f>_xlfn.XLOOKUP("http://www.lamoda.ru/p/"&amp;C1048,Парсинг!C:C,Парсинг!B:B,"ERR",0)</f>
        <v>59,61,63,</v>
      </c>
    </row>
    <row r="1049" spans="1:6" x14ac:dyDescent="0.25">
      <c r="A1049" s="1" t="s">
        <v>1767</v>
      </c>
      <c r="B1049" s="1" t="str">
        <f t="shared" si="41"/>
        <v>55</v>
      </c>
      <c r="C1049" s="1" t="s">
        <v>1768</v>
      </c>
      <c r="D1049" s="1">
        <v>1</v>
      </c>
      <c r="E1049" s="1" t="str">
        <f t="shared" si="42"/>
        <v>'http://www.lamoda.ru/p/MP002XU03KPR',</v>
      </c>
      <c r="F1049" s="1">
        <f>_xlfn.XLOOKUP("http://www.lamoda.ru/p/"&amp;C1049,Парсинг!C:C,Парсинг!B:B,"ERR",0)</f>
        <v>59</v>
      </c>
    </row>
    <row r="1050" spans="1:6" x14ac:dyDescent="0.25">
      <c r="A1050" s="1" t="s">
        <v>1769</v>
      </c>
      <c r="B1050" s="1" t="str">
        <f t="shared" si="41"/>
        <v>57</v>
      </c>
      <c r="C1050" s="1" t="s">
        <v>1768</v>
      </c>
      <c r="D1050" s="1">
        <v>1</v>
      </c>
      <c r="E1050" s="1" t="str">
        <f t="shared" si="42"/>
        <v>'http://www.lamoda.ru/p/MP002XU03KPR',</v>
      </c>
      <c r="F1050" s="1">
        <f>_xlfn.XLOOKUP("http://www.lamoda.ru/p/"&amp;C1050,Парсинг!C:C,Парсинг!B:B,"ERR",0)</f>
        <v>59</v>
      </c>
    </row>
    <row r="1051" spans="1:6" x14ac:dyDescent="0.25">
      <c r="A1051" s="1" t="s">
        <v>1770</v>
      </c>
      <c r="B1051" s="1" t="str">
        <f t="shared" si="41"/>
        <v>61</v>
      </c>
      <c r="C1051" s="1" t="s">
        <v>1768</v>
      </c>
      <c r="D1051" s="1">
        <v>1</v>
      </c>
      <c r="E1051" s="1" t="str">
        <f t="shared" si="42"/>
        <v>'http://www.lamoda.ru/p/MP002XU03KPR',</v>
      </c>
      <c r="F1051" s="1">
        <f>_xlfn.XLOOKUP("http://www.lamoda.ru/p/"&amp;C1051,Парсинг!C:C,Парсинг!B:B,"ERR",0)</f>
        <v>59</v>
      </c>
    </row>
    <row r="1052" spans="1:6" x14ac:dyDescent="0.25">
      <c r="A1052" s="1" t="s">
        <v>1771</v>
      </c>
      <c r="B1052" s="1" t="str">
        <f t="shared" si="41"/>
        <v>57</v>
      </c>
      <c r="C1052" s="1" t="s">
        <v>398</v>
      </c>
      <c r="D1052" s="1">
        <v>1</v>
      </c>
      <c r="E1052" s="1" t="str">
        <f t="shared" si="42"/>
        <v>'http://www.lamoda.ru/p/MP002XU03KPV',</v>
      </c>
      <c r="F1052" s="1" t="str">
        <f>_xlfn.XLOOKUP("http://www.lamoda.ru/p/"&amp;C1052,Парсинг!C:C,Парсинг!B:B,"ERR",0)</f>
        <v>55,61,</v>
      </c>
    </row>
    <row r="1053" spans="1:6" x14ac:dyDescent="0.25">
      <c r="A1053" s="1" t="s">
        <v>1772</v>
      </c>
      <c r="B1053" s="1" t="str">
        <f t="shared" si="41"/>
        <v>57</v>
      </c>
      <c r="C1053" s="1" t="s">
        <v>1773</v>
      </c>
      <c r="D1053" s="1">
        <v>1</v>
      </c>
      <c r="E1053" s="1" t="str">
        <f t="shared" si="42"/>
        <v>'http://www.lamoda.ru/p/MP002XU03KPX',</v>
      </c>
      <c r="F1053" s="1" t="str">
        <f>_xlfn.XLOOKUP("http://www.lamoda.ru/p/"&amp;C1053,Парсинг!C:C,Парсинг!B:B,"ERR",0)</f>
        <v>55,57,</v>
      </c>
    </row>
    <row r="1054" spans="1:6" x14ac:dyDescent="0.25">
      <c r="A1054" s="1" t="s">
        <v>1774</v>
      </c>
      <c r="B1054" s="1" t="str">
        <f t="shared" si="41"/>
        <v>59</v>
      </c>
      <c r="C1054" s="1" t="s">
        <v>1773</v>
      </c>
      <c r="D1054" s="1">
        <v>1</v>
      </c>
      <c r="E1054" s="1" t="str">
        <f t="shared" si="42"/>
        <v>'http://www.lamoda.ru/p/MP002XU03KPX',</v>
      </c>
      <c r="F1054" s="1" t="str">
        <f>_xlfn.XLOOKUP("http://www.lamoda.ru/p/"&amp;C1054,Парсинг!C:C,Парсинг!B:B,"ERR",0)</f>
        <v>55,57,</v>
      </c>
    </row>
    <row r="1055" spans="1:6" x14ac:dyDescent="0.25">
      <c r="A1055" s="1" t="s">
        <v>1775</v>
      </c>
      <c r="B1055" s="1" t="str">
        <f t="shared" si="41"/>
        <v>61</v>
      </c>
      <c r="C1055" s="1" t="s">
        <v>1773</v>
      </c>
      <c r="D1055" s="1">
        <v>1</v>
      </c>
      <c r="E1055" s="1" t="str">
        <f t="shared" si="42"/>
        <v>'http://www.lamoda.ru/p/MP002XU03KPX',</v>
      </c>
      <c r="F1055" s="1" t="str">
        <f>_xlfn.XLOOKUP("http://www.lamoda.ru/p/"&amp;C1055,Парсинг!C:C,Парсинг!B:B,"ERR",0)</f>
        <v>55,57,</v>
      </c>
    </row>
    <row r="1056" spans="1:6" x14ac:dyDescent="0.25">
      <c r="A1056" s="1" t="s">
        <v>1776</v>
      </c>
      <c r="B1056" s="1" t="str">
        <f t="shared" si="41"/>
        <v>57</v>
      </c>
      <c r="C1056" s="1" t="s">
        <v>400</v>
      </c>
      <c r="D1056" s="1">
        <v>1</v>
      </c>
      <c r="E1056" s="1" t="str">
        <f t="shared" si="42"/>
        <v>'http://www.lamoda.ru/p/MP002XU03KPY',</v>
      </c>
      <c r="F1056" s="1">
        <f>_xlfn.XLOOKUP("http://www.lamoda.ru/p/"&amp;C1056,Парсинг!C:C,Парсинг!B:B,"ERR",0)</f>
        <v>55</v>
      </c>
    </row>
    <row r="1057" spans="1:6" x14ac:dyDescent="0.25">
      <c r="A1057" s="1" t="s">
        <v>1777</v>
      </c>
      <c r="B1057" s="1" t="str">
        <f t="shared" si="41"/>
        <v>61</v>
      </c>
      <c r="C1057" s="1" t="s">
        <v>400</v>
      </c>
      <c r="D1057" s="1">
        <v>1</v>
      </c>
      <c r="E1057" s="1" t="str">
        <f t="shared" si="42"/>
        <v>'http://www.lamoda.ru/p/MP002XU03KPY',</v>
      </c>
      <c r="F1057" s="1">
        <f>_xlfn.XLOOKUP("http://www.lamoda.ru/p/"&amp;C1057,Парсинг!C:C,Парсинг!B:B,"ERR",0)</f>
        <v>55</v>
      </c>
    </row>
    <row r="1058" spans="1:6" x14ac:dyDescent="0.25">
      <c r="A1058" s="1" t="s">
        <v>1778</v>
      </c>
      <c r="B1058" s="1" t="str">
        <f t="shared" si="41"/>
        <v>57</v>
      </c>
      <c r="C1058" s="1" t="s">
        <v>1779</v>
      </c>
      <c r="D1058" s="1">
        <v>1</v>
      </c>
      <c r="E1058" s="1" t="str">
        <f t="shared" si="42"/>
        <v>'http://www.lamoda.ru/p/MP002XU03PT4',</v>
      </c>
      <c r="F1058" s="1" t="str">
        <f>_xlfn.XLOOKUP("http://www.lamoda.ru/p/"&amp;C1058,Парсинг!C:C,Парсинг!B:B,"ERR",0)</f>
        <v>56,58,59,60,62,63,</v>
      </c>
    </row>
    <row r="1059" spans="1:6" x14ac:dyDescent="0.25">
      <c r="A1059" s="1" t="s">
        <v>1780</v>
      </c>
      <c r="B1059" s="1" t="str">
        <f t="shared" si="41"/>
        <v>61</v>
      </c>
      <c r="C1059" s="1" t="s">
        <v>1779</v>
      </c>
      <c r="D1059" s="1">
        <v>1</v>
      </c>
      <c r="E1059" s="1" t="str">
        <f t="shared" si="42"/>
        <v>'http://www.lamoda.ru/p/MP002XU03PT4',</v>
      </c>
      <c r="F1059" s="1" t="str">
        <f>_xlfn.XLOOKUP("http://www.lamoda.ru/p/"&amp;C1059,Парсинг!C:C,Парсинг!B:B,"ERR",0)</f>
        <v>56,58,59,60,62,63,</v>
      </c>
    </row>
    <row r="1060" spans="1:6" x14ac:dyDescent="0.25">
      <c r="A1060" s="1" t="s">
        <v>1781</v>
      </c>
      <c r="B1060" s="1" t="str">
        <f t="shared" si="41"/>
        <v>59</v>
      </c>
      <c r="C1060" s="1" t="s">
        <v>1782</v>
      </c>
      <c r="D1060" s="1">
        <v>1</v>
      </c>
      <c r="E1060" s="1" t="str">
        <f t="shared" si="42"/>
        <v>'http://www.lamoda.ru/p/MP002XU03PT5',</v>
      </c>
      <c r="F1060" s="1" t="str">
        <f>_xlfn.XLOOKUP("http://www.lamoda.ru/p/"&amp;C1060,Парсинг!C:C,Парсинг!B:B,"ERR",0)</f>
        <v>57,61,</v>
      </c>
    </row>
    <row r="1061" spans="1:6" x14ac:dyDescent="0.25">
      <c r="A1061" s="1" t="s">
        <v>1783</v>
      </c>
      <c r="B1061" s="1" t="str">
        <f t="shared" si="41"/>
        <v>00</v>
      </c>
      <c r="C1061" s="1" t="s">
        <v>1784</v>
      </c>
      <c r="D1061" s="1">
        <v>1</v>
      </c>
      <c r="E1061" s="1" t="str">
        <f t="shared" si="42"/>
        <v>'http://www.lamoda.ru/p/MP002XU03PT6',</v>
      </c>
      <c r="F1061" s="1" t="str">
        <f>_xlfn.XLOOKUP("http://www.lamoda.ru/p/"&amp;C1061,Парсинг!C:C,Парсинг!B:B,"ERR",0)</f>
        <v>O/S</v>
      </c>
    </row>
    <row r="1062" spans="1:6" x14ac:dyDescent="0.25">
      <c r="A1062" s="1" t="s">
        <v>1785</v>
      </c>
      <c r="B1062" s="1" t="str">
        <f t="shared" si="41"/>
        <v>57</v>
      </c>
      <c r="C1062" s="1" t="s">
        <v>1786</v>
      </c>
      <c r="D1062" s="1">
        <v>1</v>
      </c>
      <c r="E1062" s="1" t="str">
        <f t="shared" si="42"/>
        <v>'http://www.lamoda.ru/p/MP002XU03PT7',</v>
      </c>
      <c r="F1062" s="1" t="str">
        <f>_xlfn.XLOOKUP("http://www.lamoda.ru/p/"&amp;C1062,Парсинг!C:C,Парсинг!B:B,"ERR",0)</f>
        <v>55,63,</v>
      </c>
    </row>
    <row r="1063" spans="1:6" x14ac:dyDescent="0.25">
      <c r="A1063" s="1" t="s">
        <v>1787</v>
      </c>
      <c r="B1063" s="1" t="str">
        <f t="shared" si="41"/>
        <v>59</v>
      </c>
      <c r="C1063" s="1" t="s">
        <v>1786</v>
      </c>
      <c r="D1063" s="1">
        <v>1</v>
      </c>
      <c r="E1063" s="1" t="str">
        <f t="shared" si="42"/>
        <v>'http://www.lamoda.ru/p/MP002XU03PT7',</v>
      </c>
      <c r="F1063" s="1" t="str">
        <f>_xlfn.XLOOKUP("http://www.lamoda.ru/p/"&amp;C1063,Парсинг!C:C,Парсинг!B:B,"ERR",0)</f>
        <v>55,63,</v>
      </c>
    </row>
    <row r="1064" spans="1:6" x14ac:dyDescent="0.25">
      <c r="A1064" s="1" t="s">
        <v>1788</v>
      </c>
      <c r="B1064" s="1" t="str">
        <f t="shared" si="41"/>
        <v>61</v>
      </c>
      <c r="C1064" s="1" t="s">
        <v>1786</v>
      </c>
      <c r="D1064" s="1">
        <v>1</v>
      </c>
      <c r="E1064" s="1" t="str">
        <f t="shared" si="42"/>
        <v>'http://www.lamoda.ru/p/MP002XU03PT7',</v>
      </c>
      <c r="F1064" s="1" t="str">
        <f>_xlfn.XLOOKUP("http://www.lamoda.ru/p/"&amp;C1064,Парсинг!C:C,Парсинг!B:B,"ERR",0)</f>
        <v>55,63,</v>
      </c>
    </row>
    <row r="1065" spans="1:6" x14ac:dyDescent="0.25">
      <c r="A1065" s="1" t="s">
        <v>1789</v>
      </c>
      <c r="B1065" s="1" t="str">
        <f t="shared" si="41"/>
        <v>57</v>
      </c>
      <c r="C1065" s="1" t="s">
        <v>1790</v>
      </c>
      <c r="D1065" s="1">
        <v>1</v>
      </c>
      <c r="E1065" s="1" t="str">
        <f t="shared" si="42"/>
        <v>'http://www.lamoda.ru/p/MP002XU03PT8',</v>
      </c>
      <c r="F1065" s="1" t="str">
        <f>_xlfn.XLOOKUP("http://www.lamoda.ru/p/"&amp;C1065,Парсинг!C:C,Парсинг!B:B,"ERR",0)</f>
        <v>56,58,62,63,</v>
      </c>
    </row>
    <row r="1066" spans="1:6" x14ac:dyDescent="0.25">
      <c r="A1066" s="1" t="s">
        <v>1791</v>
      </c>
      <c r="B1066" s="1" t="str">
        <f t="shared" si="41"/>
        <v>59</v>
      </c>
      <c r="C1066" s="1" t="s">
        <v>1790</v>
      </c>
      <c r="D1066" s="1">
        <v>1</v>
      </c>
      <c r="E1066" s="1" t="str">
        <f t="shared" si="42"/>
        <v>'http://www.lamoda.ru/p/MP002XU03PT8',</v>
      </c>
      <c r="F1066" s="1" t="str">
        <f>_xlfn.XLOOKUP("http://www.lamoda.ru/p/"&amp;C1066,Парсинг!C:C,Парсинг!B:B,"ERR",0)</f>
        <v>56,58,62,63,</v>
      </c>
    </row>
    <row r="1067" spans="1:6" x14ac:dyDescent="0.25">
      <c r="A1067" s="1" t="s">
        <v>1792</v>
      </c>
      <c r="B1067" s="1" t="str">
        <f t="shared" si="41"/>
        <v>60</v>
      </c>
      <c r="C1067" s="1" t="s">
        <v>1790</v>
      </c>
      <c r="D1067" s="1">
        <v>1</v>
      </c>
      <c r="E1067" s="1" t="str">
        <f t="shared" si="42"/>
        <v>'http://www.lamoda.ru/p/MP002XU03PT8',</v>
      </c>
      <c r="F1067" s="1" t="str">
        <f>_xlfn.XLOOKUP("http://www.lamoda.ru/p/"&amp;C1067,Парсинг!C:C,Парсинг!B:B,"ERR",0)</f>
        <v>56,58,62,63,</v>
      </c>
    </row>
    <row r="1068" spans="1:6" x14ac:dyDescent="0.25">
      <c r="A1068" s="1" t="s">
        <v>1793</v>
      </c>
      <c r="B1068" s="1" t="str">
        <f t="shared" si="41"/>
        <v>61</v>
      </c>
      <c r="C1068" s="1" t="s">
        <v>1790</v>
      </c>
      <c r="D1068" s="1">
        <v>1</v>
      </c>
      <c r="E1068" s="1" t="str">
        <f t="shared" si="42"/>
        <v>'http://www.lamoda.ru/p/MP002XU03PT8',</v>
      </c>
      <c r="F1068" s="1" t="str">
        <f>_xlfn.XLOOKUP("http://www.lamoda.ru/p/"&amp;C1068,Парсинг!C:C,Парсинг!B:B,"ERR",0)</f>
        <v>56,58,62,63,</v>
      </c>
    </row>
    <row r="1069" spans="1:6" x14ac:dyDescent="0.25">
      <c r="A1069" s="1" t="s">
        <v>1794</v>
      </c>
      <c r="B1069" s="1" t="str">
        <f t="shared" si="41"/>
        <v>57</v>
      </c>
      <c r="C1069" s="1" t="s">
        <v>1795</v>
      </c>
      <c r="D1069" s="1">
        <v>1</v>
      </c>
      <c r="E1069" s="1" t="str">
        <f t="shared" si="42"/>
        <v>'http://www.lamoda.ru/p/MP002XU03PT9',</v>
      </c>
      <c r="F1069" s="1" t="str">
        <f>_xlfn.XLOOKUP("http://www.lamoda.ru/p/"&amp;C1069,Парсинг!C:C,Парсинг!B:B,"ERR",0)</f>
        <v>56,58,59,60,62,63,</v>
      </c>
    </row>
    <row r="1070" spans="1:6" x14ac:dyDescent="0.25">
      <c r="A1070" s="1" t="s">
        <v>1796</v>
      </c>
      <c r="B1070" s="1" t="str">
        <f t="shared" si="41"/>
        <v>61</v>
      </c>
      <c r="C1070" s="1" t="s">
        <v>1795</v>
      </c>
      <c r="D1070" s="1">
        <v>1</v>
      </c>
      <c r="E1070" s="1" t="str">
        <f t="shared" si="42"/>
        <v>'http://www.lamoda.ru/p/MP002XU03PT9',</v>
      </c>
      <c r="F1070" s="1" t="str">
        <f>_xlfn.XLOOKUP("http://www.lamoda.ru/p/"&amp;C1070,Парсинг!C:C,Парсинг!B:B,"ERR",0)</f>
        <v>56,58,59,60,62,63,</v>
      </c>
    </row>
    <row r="1071" spans="1:6" x14ac:dyDescent="0.25">
      <c r="A1071" s="1" t="s">
        <v>1797</v>
      </c>
      <c r="B1071" s="1" t="str">
        <f t="shared" si="41"/>
        <v>57</v>
      </c>
      <c r="C1071" s="1" t="s">
        <v>1798</v>
      </c>
      <c r="D1071" s="1">
        <v>1</v>
      </c>
      <c r="E1071" s="1" t="str">
        <f t="shared" si="42"/>
        <v>'http://www.lamoda.ru/p/MP002XU03PTA',</v>
      </c>
      <c r="F1071" s="1" t="str">
        <f>_xlfn.XLOOKUP("http://www.lamoda.ru/p/"&amp;C1071,Парсинг!C:C,Парсинг!B:B,"ERR",0)</f>
        <v>56,58,60,61,62,63,</v>
      </c>
    </row>
    <row r="1072" spans="1:6" x14ac:dyDescent="0.25">
      <c r="A1072" s="1" t="s">
        <v>1799</v>
      </c>
      <c r="B1072" s="1" t="str">
        <f t="shared" si="41"/>
        <v>59</v>
      </c>
      <c r="C1072" s="1" t="s">
        <v>1798</v>
      </c>
      <c r="D1072" s="1">
        <v>1</v>
      </c>
      <c r="E1072" s="1" t="str">
        <f t="shared" si="42"/>
        <v>'http://www.lamoda.ru/p/MP002XU03PTA',</v>
      </c>
      <c r="F1072" s="1" t="str">
        <f>_xlfn.XLOOKUP("http://www.lamoda.ru/p/"&amp;C1072,Парсинг!C:C,Парсинг!B:B,"ERR",0)</f>
        <v>56,58,60,61,62,63,</v>
      </c>
    </row>
    <row r="1073" spans="1:6" x14ac:dyDescent="0.25">
      <c r="A1073" s="1" t="s">
        <v>1800</v>
      </c>
      <c r="B1073" s="1" t="str">
        <f t="shared" si="41"/>
        <v>57</v>
      </c>
      <c r="C1073" s="1" t="s">
        <v>1801</v>
      </c>
      <c r="D1073" s="1">
        <v>1</v>
      </c>
      <c r="E1073" s="1" t="str">
        <f t="shared" si="42"/>
        <v>'http://www.lamoda.ru/p/MP002XU03PTD',</v>
      </c>
      <c r="F1073" s="1" t="str">
        <f>_xlfn.XLOOKUP("http://www.lamoda.ru/p/"&amp;C1073,Парсинг!C:C,Парсинг!B:B,"ERR",0)</f>
        <v>55,58,59,60,61,63,</v>
      </c>
    </row>
    <row r="1074" spans="1:6" x14ac:dyDescent="0.25">
      <c r="A1074" s="1" t="s">
        <v>1802</v>
      </c>
      <c r="B1074" s="1" t="str">
        <f t="shared" si="41"/>
        <v>57</v>
      </c>
      <c r="C1074" s="1" t="s">
        <v>404</v>
      </c>
      <c r="D1074" s="1">
        <v>1</v>
      </c>
      <c r="E1074" s="1" t="str">
        <f t="shared" si="42"/>
        <v>'http://www.lamoda.ru/p/MP002XU03QZ0',</v>
      </c>
      <c r="F1074" s="1" t="str">
        <f>_xlfn.XLOOKUP("http://www.lamoda.ru/p/"&amp;C1074,Парсинг!C:C,Парсинг!B:B,"ERR",0)</f>
        <v>55,56,62,63,</v>
      </c>
    </row>
    <row r="1075" spans="1:6" x14ac:dyDescent="0.25">
      <c r="A1075" s="1" t="s">
        <v>1803</v>
      </c>
      <c r="B1075" s="1" t="str">
        <f t="shared" si="41"/>
        <v>58</v>
      </c>
      <c r="C1075" s="1" t="s">
        <v>404</v>
      </c>
      <c r="D1075" s="1">
        <v>1</v>
      </c>
      <c r="E1075" s="1" t="str">
        <f t="shared" si="42"/>
        <v>'http://www.lamoda.ru/p/MP002XU03QZ0',</v>
      </c>
      <c r="F1075" s="1" t="str">
        <f>_xlfn.XLOOKUP("http://www.lamoda.ru/p/"&amp;C1075,Парсинг!C:C,Парсинг!B:B,"ERR",0)</f>
        <v>55,56,62,63,</v>
      </c>
    </row>
    <row r="1076" spans="1:6" x14ac:dyDescent="0.25">
      <c r="A1076" s="1" t="s">
        <v>1804</v>
      </c>
      <c r="B1076" s="1" t="str">
        <f t="shared" si="41"/>
        <v>60</v>
      </c>
      <c r="C1076" s="1" t="s">
        <v>404</v>
      </c>
      <c r="D1076" s="1">
        <v>1</v>
      </c>
      <c r="E1076" s="1" t="str">
        <f t="shared" si="42"/>
        <v>'http://www.lamoda.ru/p/MP002XU03QZ0',</v>
      </c>
      <c r="F1076" s="1" t="str">
        <f>_xlfn.XLOOKUP("http://www.lamoda.ru/p/"&amp;C1076,Парсинг!C:C,Парсинг!B:B,"ERR",0)</f>
        <v>55,56,62,63,</v>
      </c>
    </row>
    <row r="1077" spans="1:6" x14ac:dyDescent="0.25">
      <c r="A1077" s="1" t="s">
        <v>1805</v>
      </c>
      <c r="B1077" s="1" t="str">
        <f t="shared" si="41"/>
        <v>61</v>
      </c>
      <c r="C1077" s="1" t="s">
        <v>404</v>
      </c>
      <c r="D1077" s="1">
        <v>1</v>
      </c>
      <c r="E1077" s="1" t="str">
        <f t="shared" si="42"/>
        <v>'http://www.lamoda.ru/p/MP002XU03QZ0',</v>
      </c>
      <c r="F1077" s="1" t="str">
        <f>_xlfn.XLOOKUP("http://www.lamoda.ru/p/"&amp;C1077,Парсинг!C:C,Парсинг!B:B,"ERR",0)</f>
        <v>55,56,62,63,</v>
      </c>
    </row>
    <row r="1078" spans="1:6" x14ac:dyDescent="0.25">
      <c r="A1078" s="1" t="s">
        <v>1806</v>
      </c>
      <c r="B1078" s="1" t="str">
        <f t="shared" si="41"/>
        <v>57</v>
      </c>
      <c r="C1078" s="1" t="s">
        <v>406</v>
      </c>
      <c r="D1078" s="1">
        <v>1</v>
      </c>
      <c r="E1078" s="1" t="str">
        <f t="shared" si="42"/>
        <v>'http://www.lamoda.ru/p/MP002XU03QZ1',</v>
      </c>
      <c r="F1078" s="1">
        <f>_xlfn.XLOOKUP("http://www.lamoda.ru/p/"&amp;C1078,Парсинг!C:C,Парсинг!B:B,"ERR",0)</f>
        <v>55</v>
      </c>
    </row>
    <row r="1079" spans="1:6" x14ac:dyDescent="0.25">
      <c r="A1079" s="1" t="s">
        <v>1807</v>
      </c>
      <c r="B1079" s="1" t="str">
        <f t="shared" si="41"/>
        <v>61</v>
      </c>
      <c r="C1079" s="1" t="s">
        <v>406</v>
      </c>
      <c r="D1079" s="1">
        <v>1</v>
      </c>
      <c r="E1079" s="1" t="str">
        <f t="shared" si="42"/>
        <v>'http://www.lamoda.ru/p/MP002XU03QZ1',</v>
      </c>
      <c r="F1079" s="1">
        <f>_xlfn.XLOOKUP("http://www.lamoda.ru/p/"&amp;C1079,Парсинг!C:C,Парсинг!B:B,"ERR",0)</f>
        <v>55</v>
      </c>
    </row>
    <row r="1080" spans="1:6" x14ac:dyDescent="0.25">
      <c r="A1080" s="1" t="s">
        <v>1808</v>
      </c>
      <c r="B1080" s="1" t="str">
        <f t="shared" si="41"/>
        <v>00</v>
      </c>
      <c r="C1080" s="1" t="s">
        <v>1809</v>
      </c>
      <c r="D1080" s="1">
        <v>1</v>
      </c>
      <c r="E1080" s="1" t="str">
        <f t="shared" si="42"/>
        <v>'http://www.lamoda.ru/p/MP002XU03QZ3',</v>
      </c>
      <c r="F1080" s="1" t="str">
        <f>_xlfn.XLOOKUP("http://www.lamoda.ru/p/"&amp;C1080,Парсинг!C:C,Парсинг!B:B,"ERR",0)</f>
        <v>O/S</v>
      </c>
    </row>
    <row r="1081" spans="1:6" x14ac:dyDescent="0.25">
      <c r="A1081" s="1" t="s">
        <v>1810</v>
      </c>
      <c r="B1081" s="1" t="str">
        <f t="shared" si="41"/>
        <v>60</v>
      </c>
      <c r="C1081" s="1" t="s">
        <v>1811</v>
      </c>
      <c r="D1081" s="1">
        <v>1</v>
      </c>
      <c r="E1081" s="1" t="str">
        <f t="shared" si="42"/>
        <v>'http://www.lamoda.ru/p/MP002XU03QZ6',</v>
      </c>
      <c r="F1081" s="1" t="str">
        <f>_xlfn.XLOOKUP("http://www.lamoda.ru/p/"&amp;C1081,Парсинг!C:C,Парсинг!B:B,"ERR",0)</f>
        <v>55,56,57,58,59,60,62,63,</v>
      </c>
    </row>
    <row r="1082" spans="1:6" x14ac:dyDescent="0.25">
      <c r="A1082" s="1" t="s">
        <v>1812</v>
      </c>
      <c r="B1082" s="1" t="str">
        <f t="shared" si="41"/>
        <v>61</v>
      </c>
      <c r="C1082" s="1" t="s">
        <v>1811</v>
      </c>
      <c r="D1082" s="1">
        <v>1</v>
      </c>
      <c r="E1082" s="1" t="str">
        <f t="shared" si="42"/>
        <v>'http://www.lamoda.ru/p/MP002XU03QZ6',</v>
      </c>
      <c r="F1082" s="1" t="str">
        <f>_xlfn.XLOOKUP("http://www.lamoda.ru/p/"&amp;C1082,Парсинг!C:C,Парсинг!B:B,"ERR",0)</f>
        <v>55,56,57,58,59,60,62,63,</v>
      </c>
    </row>
    <row r="1083" spans="1:6" x14ac:dyDescent="0.25">
      <c r="A1083" s="1" t="s">
        <v>1813</v>
      </c>
      <c r="B1083" s="1" t="str">
        <f t="shared" si="41"/>
        <v>57</v>
      </c>
      <c r="C1083" s="1" t="s">
        <v>412</v>
      </c>
      <c r="D1083" s="1">
        <v>1</v>
      </c>
      <c r="E1083" s="1" t="str">
        <f t="shared" si="42"/>
        <v>'http://www.lamoda.ru/p/MP002XU03QZ7',</v>
      </c>
      <c r="F1083" s="1" t="str">
        <f>_xlfn.XLOOKUP("http://www.lamoda.ru/p/"&amp;C1083,Парсинг!C:C,Парсинг!B:B,"ERR",0)</f>
        <v>55,63,</v>
      </c>
    </row>
    <row r="1084" spans="1:6" x14ac:dyDescent="0.25">
      <c r="A1084" s="1" t="s">
        <v>1814</v>
      </c>
      <c r="B1084" s="1" t="str">
        <f t="shared" si="41"/>
        <v>59</v>
      </c>
      <c r="C1084" s="1" t="s">
        <v>412</v>
      </c>
      <c r="D1084" s="1">
        <v>1</v>
      </c>
      <c r="E1084" s="1" t="str">
        <f t="shared" si="42"/>
        <v>'http://www.lamoda.ru/p/MP002XU03QZ7',</v>
      </c>
      <c r="F1084" s="1" t="str">
        <f>_xlfn.XLOOKUP("http://www.lamoda.ru/p/"&amp;C1084,Парсинг!C:C,Парсинг!B:B,"ERR",0)</f>
        <v>55,63,</v>
      </c>
    </row>
    <row r="1085" spans="1:6" x14ac:dyDescent="0.25">
      <c r="A1085" s="1" t="s">
        <v>1815</v>
      </c>
      <c r="B1085" s="1" t="str">
        <f t="shared" si="41"/>
        <v>59</v>
      </c>
      <c r="C1085" s="1" t="s">
        <v>1816</v>
      </c>
      <c r="D1085" s="1">
        <v>1</v>
      </c>
      <c r="E1085" s="1" t="str">
        <f t="shared" si="42"/>
        <v>'http://www.lamoda.ru/p/MP002XU03QZ8',</v>
      </c>
      <c r="F1085" s="1" t="str">
        <f>_xlfn.XLOOKUP("http://www.lamoda.ru/p/"&amp;C1085,Парсинг!C:C,Парсинг!B:B,"ERR",0)</f>
        <v>55,57,61,</v>
      </c>
    </row>
    <row r="1086" spans="1:6" x14ac:dyDescent="0.25">
      <c r="A1086" s="1" t="s">
        <v>1817</v>
      </c>
      <c r="B1086" s="1" t="str">
        <f t="shared" si="41"/>
        <v>59</v>
      </c>
      <c r="C1086" s="1" t="s">
        <v>414</v>
      </c>
      <c r="D1086" s="1">
        <v>1</v>
      </c>
      <c r="E1086" s="1" t="str">
        <f t="shared" si="42"/>
        <v>'http://www.lamoda.ru/p/MP002XU03QZ9',</v>
      </c>
      <c r="F1086" s="1" t="str">
        <f>_xlfn.XLOOKUP("http://www.lamoda.ru/p/"&amp;C1086,Парсинг!C:C,Парсинг!B:B,"ERR",0)</f>
        <v>57,59,</v>
      </c>
    </row>
    <row r="1087" spans="1:6" x14ac:dyDescent="0.25">
      <c r="A1087" s="1" t="s">
        <v>1818</v>
      </c>
      <c r="B1087" s="1" t="str">
        <f t="shared" si="41"/>
        <v>61</v>
      </c>
      <c r="C1087" s="1" t="s">
        <v>1819</v>
      </c>
      <c r="D1087" s="1">
        <v>1</v>
      </c>
      <c r="E1087" s="1" t="str">
        <f t="shared" si="42"/>
        <v>'http://www.lamoda.ru/p/MP002XU03QZA',</v>
      </c>
      <c r="F1087" s="1" t="str">
        <f>_xlfn.XLOOKUP("http://www.lamoda.ru/p/"&amp;C1087,Парсинг!C:C,Парсинг!B:B,"ERR",0)</f>
        <v>57,59,63,</v>
      </c>
    </row>
    <row r="1088" spans="1:6" x14ac:dyDescent="0.25">
      <c r="A1088" s="1" t="s">
        <v>48</v>
      </c>
      <c r="B1088" s="1" t="str">
        <f t="shared" si="41"/>
        <v>57</v>
      </c>
      <c r="C1088" s="1" t="s">
        <v>1820</v>
      </c>
      <c r="D1088" s="1">
        <v>1</v>
      </c>
      <c r="E1088" s="1" t="str">
        <f t="shared" si="42"/>
        <v>'http://www.lamoda.ru/p/MP002XU03QZB',</v>
      </c>
      <c r="F1088" s="1" t="str">
        <f>_xlfn.XLOOKUP("http://www.lamoda.ru/p/"&amp;C1088,Парсинг!C:C,Парсинг!B:B,"ERR",0)</f>
        <v>57,63,</v>
      </c>
    </row>
    <row r="1089" spans="1:6" x14ac:dyDescent="0.25">
      <c r="A1089" s="1" t="s">
        <v>1821</v>
      </c>
      <c r="B1089" s="1" t="str">
        <f t="shared" si="41"/>
        <v>59</v>
      </c>
      <c r="C1089" s="1" t="s">
        <v>1820</v>
      </c>
      <c r="D1089" s="1">
        <v>1</v>
      </c>
      <c r="E1089" s="1" t="str">
        <f t="shared" si="42"/>
        <v>'http://www.lamoda.ru/p/MP002XU03QZB',</v>
      </c>
      <c r="F1089" s="1" t="str">
        <f>_xlfn.XLOOKUP("http://www.lamoda.ru/p/"&amp;C1089,Парсинг!C:C,Парсинг!B:B,"ERR",0)</f>
        <v>57,63,</v>
      </c>
    </row>
    <row r="1090" spans="1:6" x14ac:dyDescent="0.25">
      <c r="A1090" s="1" t="s">
        <v>1822</v>
      </c>
      <c r="B1090" s="1" t="str">
        <f t="shared" si="41"/>
        <v>61</v>
      </c>
      <c r="C1090" s="1" t="s">
        <v>1820</v>
      </c>
      <c r="D1090" s="1">
        <v>1</v>
      </c>
      <c r="E1090" s="1" t="str">
        <f t="shared" si="42"/>
        <v>'http://www.lamoda.ru/p/MP002XU03QZB',</v>
      </c>
      <c r="F1090" s="1" t="str">
        <f>_xlfn.XLOOKUP("http://www.lamoda.ru/p/"&amp;C1090,Парсинг!C:C,Парсинг!B:B,"ERR",0)</f>
        <v>57,63,</v>
      </c>
    </row>
    <row r="1091" spans="1:6" x14ac:dyDescent="0.25">
      <c r="A1091" s="1" t="s">
        <v>1823</v>
      </c>
      <c r="B1091" s="1" t="str">
        <f t="shared" ref="B1091:B1154" si="43">RIGHT(A1091,2)</f>
        <v>59</v>
      </c>
      <c r="C1091" s="1" t="s">
        <v>1824</v>
      </c>
      <c r="D1091" s="1">
        <v>1</v>
      </c>
      <c r="E1091" s="1" t="str">
        <f t="shared" ref="E1091:E1154" si="44">"'http://www.lamoda.ru/p/"&amp;C1091&amp;"',"</f>
        <v>'http://www.lamoda.ru/p/MP002XU03QZC',</v>
      </c>
      <c r="F1091" s="1" t="str">
        <f>_xlfn.XLOOKUP("http://www.lamoda.ru/p/"&amp;C1091,Парсинг!C:C,Парсинг!B:B,"ERR",0)</f>
        <v>57,63,</v>
      </c>
    </row>
    <row r="1092" spans="1:6" x14ac:dyDescent="0.25">
      <c r="A1092" s="1" t="s">
        <v>1825</v>
      </c>
      <c r="B1092" s="1" t="str">
        <f t="shared" si="43"/>
        <v>61</v>
      </c>
      <c r="C1092" s="1" t="s">
        <v>1824</v>
      </c>
      <c r="D1092" s="1">
        <v>1</v>
      </c>
      <c r="E1092" s="1" t="str">
        <f t="shared" si="44"/>
        <v>'http://www.lamoda.ru/p/MP002XU03QZC',</v>
      </c>
      <c r="F1092" s="1" t="str">
        <f>_xlfn.XLOOKUP("http://www.lamoda.ru/p/"&amp;C1092,Парсинг!C:C,Парсинг!B:B,"ERR",0)</f>
        <v>57,63,</v>
      </c>
    </row>
    <row r="1093" spans="1:6" x14ac:dyDescent="0.25">
      <c r="A1093" s="1" t="s">
        <v>1826</v>
      </c>
      <c r="B1093" s="1" t="str">
        <f t="shared" si="43"/>
        <v>59</v>
      </c>
      <c r="C1093" s="1" t="s">
        <v>1827</v>
      </c>
      <c r="D1093" s="1">
        <v>1</v>
      </c>
      <c r="E1093" s="1" t="str">
        <f t="shared" si="44"/>
        <v>'http://www.lamoda.ru/p/MP002XU03QZD',</v>
      </c>
      <c r="F1093" s="1" t="str">
        <f>_xlfn.XLOOKUP("http://www.lamoda.ru/p/"&amp;C1093,Парсинг!C:C,Парсинг!B:B,"ERR",0)</f>
        <v>57,61,</v>
      </c>
    </row>
    <row r="1094" spans="1:6" x14ac:dyDescent="0.25">
      <c r="A1094" s="1" t="s">
        <v>1828</v>
      </c>
      <c r="B1094" s="1" t="str">
        <f t="shared" si="43"/>
        <v>85</v>
      </c>
      <c r="C1094" s="1" t="s">
        <v>1829</v>
      </c>
      <c r="D1094" s="1">
        <v>1</v>
      </c>
      <c r="E1094" s="1" t="str">
        <f t="shared" si="44"/>
        <v>'http://www.lamoda.ru/p/MP002XU03R0S',</v>
      </c>
      <c r="F1094" s="1">
        <f>_xlfn.XLOOKUP("http://www.lamoda.ru/p/"&amp;C1094,Парсинг!C:C,Парсинг!B:B,"ERR",0)</f>
        <v>23</v>
      </c>
    </row>
    <row r="1095" spans="1:6" x14ac:dyDescent="0.25">
      <c r="A1095" s="1" t="s">
        <v>1830</v>
      </c>
      <c r="B1095" s="1" t="str">
        <f t="shared" si="43"/>
        <v>09</v>
      </c>
      <c r="C1095" s="1" t="s">
        <v>1829</v>
      </c>
      <c r="D1095" s="1">
        <v>1</v>
      </c>
      <c r="E1095" s="1" t="str">
        <f t="shared" si="44"/>
        <v>'http://www.lamoda.ru/p/MP002XU03R0S',</v>
      </c>
      <c r="F1095" s="1">
        <f>_xlfn.XLOOKUP("http://www.lamoda.ru/p/"&amp;C1095,Парсинг!C:C,Парсинг!B:B,"ERR",0)</f>
        <v>23</v>
      </c>
    </row>
    <row r="1096" spans="1:6" x14ac:dyDescent="0.25">
      <c r="A1096" s="1" t="s">
        <v>1831</v>
      </c>
      <c r="B1096" s="1" t="str">
        <f t="shared" si="43"/>
        <v>95</v>
      </c>
      <c r="C1096" s="1" t="s">
        <v>1829</v>
      </c>
      <c r="D1096" s="1">
        <v>1</v>
      </c>
      <c r="E1096" s="1" t="str">
        <f t="shared" si="44"/>
        <v>'http://www.lamoda.ru/p/MP002XU03R0S',</v>
      </c>
      <c r="F1096" s="1">
        <f>_xlfn.XLOOKUP("http://www.lamoda.ru/p/"&amp;C1096,Парсинг!C:C,Парсинг!B:B,"ERR",0)</f>
        <v>23</v>
      </c>
    </row>
    <row r="1097" spans="1:6" x14ac:dyDescent="0.25">
      <c r="A1097" s="1" t="s">
        <v>1832</v>
      </c>
      <c r="B1097" s="1" t="str">
        <f t="shared" si="43"/>
        <v>85</v>
      </c>
      <c r="C1097" s="1" t="s">
        <v>1833</v>
      </c>
      <c r="D1097" s="1">
        <v>1</v>
      </c>
      <c r="E1097" s="1" t="str">
        <f t="shared" si="44"/>
        <v>'http://www.lamoda.ru/p/MP002XU03R0T',</v>
      </c>
      <c r="F1097" s="1" t="str">
        <f>_xlfn.XLOOKUP("http://www.lamoda.ru/p/"&amp;C1097,Парсинг!C:C,Парсинг!B:B,"ERR",0)</f>
        <v>24,26,</v>
      </c>
    </row>
    <row r="1098" spans="1:6" x14ac:dyDescent="0.25">
      <c r="A1098" s="1" t="s">
        <v>1834</v>
      </c>
      <c r="B1098" s="1" t="str">
        <f t="shared" si="43"/>
        <v>00</v>
      </c>
      <c r="C1098" s="1" t="s">
        <v>1835</v>
      </c>
      <c r="D1098" s="1">
        <v>1</v>
      </c>
      <c r="E1098" s="1" t="str">
        <f t="shared" si="44"/>
        <v>'http://www.lamoda.ru/p/MP002XU03TA3',</v>
      </c>
      <c r="F1098" s="1" t="str">
        <f>_xlfn.XLOOKUP("http://www.lamoda.ru/p/"&amp;C1098,Парсинг!C:C,Парсинг!B:B,"ERR",0)</f>
        <v>O/S</v>
      </c>
    </row>
    <row r="1099" spans="1:6" x14ac:dyDescent="0.25">
      <c r="A1099" s="1" t="s">
        <v>49</v>
      </c>
      <c r="B1099" s="1" t="str">
        <f t="shared" si="43"/>
        <v>00</v>
      </c>
      <c r="C1099" s="1" t="s">
        <v>1836</v>
      </c>
      <c r="D1099" s="1">
        <v>1</v>
      </c>
      <c r="E1099" s="1" t="str">
        <f t="shared" si="44"/>
        <v>'http://www.lamoda.ru/p/MP002XU03TA6',</v>
      </c>
      <c r="F1099" s="1" t="str">
        <f>_xlfn.XLOOKUP("http://www.lamoda.ru/p/"&amp;C1099,Парсинг!C:C,Парсинг!B:B,"ERR",0)</f>
        <v>O/S</v>
      </c>
    </row>
    <row r="1100" spans="1:6" x14ac:dyDescent="0.25">
      <c r="A1100" s="1" t="s">
        <v>51</v>
      </c>
      <c r="B1100" s="1" t="str">
        <f t="shared" si="43"/>
        <v>00</v>
      </c>
      <c r="C1100" s="1" t="s">
        <v>1837</v>
      </c>
      <c r="D1100" s="1">
        <v>1</v>
      </c>
      <c r="E1100" s="1" t="str">
        <f t="shared" si="44"/>
        <v>'http://www.lamoda.ru/p/MP002XU03TAP',</v>
      </c>
      <c r="F1100" s="1" t="str">
        <f>_xlfn.XLOOKUP("http://www.lamoda.ru/p/"&amp;C1100,Парсинг!C:C,Парсинг!B:B,"ERR",0)</f>
        <v>O/S</v>
      </c>
    </row>
    <row r="1101" spans="1:6" x14ac:dyDescent="0.25">
      <c r="A1101" s="1" t="s">
        <v>1838</v>
      </c>
      <c r="B1101" s="1" t="str">
        <f t="shared" si="43"/>
        <v>00</v>
      </c>
      <c r="C1101" s="1" t="s">
        <v>1839</v>
      </c>
      <c r="D1101" s="1">
        <v>1</v>
      </c>
      <c r="E1101" s="1" t="str">
        <f t="shared" si="44"/>
        <v>'http://www.lamoda.ru/p/MP002XU03WWF',</v>
      </c>
      <c r="F1101" s="1" t="str">
        <f>_xlfn.XLOOKUP("http://www.lamoda.ru/p/"&amp;C1101,Парсинг!C:C,Парсинг!B:B,"ERR",0)</f>
        <v>O/S</v>
      </c>
    </row>
    <row r="1102" spans="1:6" x14ac:dyDescent="0.25">
      <c r="A1102" s="1" t="s">
        <v>1840</v>
      </c>
      <c r="B1102" s="1" t="str">
        <f t="shared" si="43"/>
        <v>00</v>
      </c>
      <c r="C1102" s="1" t="s">
        <v>1841</v>
      </c>
      <c r="D1102" s="1">
        <v>1</v>
      </c>
      <c r="E1102" s="1" t="str">
        <f t="shared" si="44"/>
        <v>'http://www.lamoda.ru/p/MP002XU03WWL',</v>
      </c>
      <c r="F1102" s="1" t="str">
        <f>_xlfn.XLOOKUP("http://www.lamoda.ru/p/"&amp;C1102,Парсинг!C:C,Парсинг!B:B,"ERR",0)</f>
        <v>O/S</v>
      </c>
    </row>
    <row r="1103" spans="1:6" x14ac:dyDescent="0.25">
      <c r="A1103" s="1" t="s">
        <v>1842</v>
      </c>
      <c r="B1103" s="1" t="str">
        <f t="shared" si="43"/>
        <v>57</v>
      </c>
      <c r="C1103" s="1" t="s">
        <v>1843</v>
      </c>
      <c r="D1103" s="1">
        <v>1</v>
      </c>
      <c r="E1103" s="1" t="str">
        <f t="shared" si="44"/>
        <v>'http://www.lamoda.ru/p/MP002XU03WWT',</v>
      </c>
      <c r="F1103" s="1" t="str">
        <f>_xlfn.XLOOKUP("http://www.lamoda.ru/p/"&amp;C1103,Парсинг!C:C,Парсинг!B:B,"ERR",0)</f>
        <v>55,63,</v>
      </c>
    </row>
    <row r="1104" spans="1:6" x14ac:dyDescent="0.25">
      <c r="A1104" s="1" t="s">
        <v>1844</v>
      </c>
      <c r="B1104" s="1" t="str">
        <f t="shared" si="43"/>
        <v>59</v>
      </c>
      <c r="C1104" s="1" t="s">
        <v>1843</v>
      </c>
      <c r="D1104" s="1">
        <v>1</v>
      </c>
      <c r="E1104" s="1" t="str">
        <f t="shared" si="44"/>
        <v>'http://www.lamoda.ru/p/MP002XU03WWT',</v>
      </c>
      <c r="F1104" s="1" t="str">
        <f>_xlfn.XLOOKUP("http://www.lamoda.ru/p/"&amp;C1104,Парсинг!C:C,Парсинг!B:B,"ERR",0)</f>
        <v>55,63,</v>
      </c>
    </row>
    <row r="1105" spans="1:6" x14ac:dyDescent="0.25">
      <c r="A1105" s="1" t="s">
        <v>1845</v>
      </c>
      <c r="B1105" s="1" t="str">
        <f t="shared" si="43"/>
        <v>61</v>
      </c>
      <c r="C1105" s="1" t="s">
        <v>1843</v>
      </c>
      <c r="D1105" s="1">
        <v>1</v>
      </c>
      <c r="E1105" s="1" t="str">
        <f t="shared" si="44"/>
        <v>'http://www.lamoda.ru/p/MP002XU03WWT',</v>
      </c>
      <c r="F1105" s="1" t="str">
        <f>_xlfn.XLOOKUP("http://www.lamoda.ru/p/"&amp;C1105,Парсинг!C:C,Парсинг!B:B,"ERR",0)</f>
        <v>55,63,</v>
      </c>
    </row>
    <row r="1106" spans="1:6" x14ac:dyDescent="0.25">
      <c r="A1106" s="1" t="s">
        <v>1846</v>
      </c>
      <c r="B1106" s="1" t="str">
        <f t="shared" si="43"/>
        <v>57</v>
      </c>
      <c r="C1106" s="1" t="s">
        <v>1847</v>
      </c>
      <c r="D1106" s="1">
        <v>1</v>
      </c>
      <c r="E1106" s="1" t="str">
        <f t="shared" si="44"/>
        <v>'http://www.lamoda.ru/p/MP002XU03WWX',</v>
      </c>
      <c r="F1106" s="1">
        <f>_xlfn.XLOOKUP("http://www.lamoda.ru/p/"&amp;C1106,Парсинг!C:C,Парсинг!B:B,"ERR",0)</f>
        <v>55</v>
      </c>
    </row>
    <row r="1107" spans="1:6" x14ac:dyDescent="0.25">
      <c r="A1107" s="1" t="s">
        <v>1848</v>
      </c>
      <c r="B1107" s="1" t="str">
        <f t="shared" si="43"/>
        <v>59</v>
      </c>
      <c r="C1107" s="1" t="s">
        <v>1847</v>
      </c>
      <c r="D1107" s="1">
        <v>1</v>
      </c>
      <c r="E1107" s="1" t="str">
        <f t="shared" si="44"/>
        <v>'http://www.lamoda.ru/p/MP002XU03WWX',</v>
      </c>
      <c r="F1107" s="1">
        <f>_xlfn.XLOOKUP("http://www.lamoda.ru/p/"&amp;C1107,Парсинг!C:C,Парсинг!B:B,"ERR",0)</f>
        <v>55</v>
      </c>
    </row>
    <row r="1108" spans="1:6" x14ac:dyDescent="0.25">
      <c r="A1108" s="1" t="s">
        <v>1849</v>
      </c>
      <c r="B1108" s="1" t="str">
        <f t="shared" si="43"/>
        <v>61</v>
      </c>
      <c r="C1108" s="1" t="s">
        <v>1847</v>
      </c>
      <c r="D1108" s="1">
        <v>1</v>
      </c>
      <c r="E1108" s="1" t="str">
        <f t="shared" si="44"/>
        <v>'http://www.lamoda.ru/p/MP002XU03WWX',</v>
      </c>
      <c r="F1108" s="1">
        <f>_xlfn.XLOOKUP("http://www.lamoda.ru/p/"&amp;C1108,Парсинг!C:C,Парсинг!B:B,"ERR",0)</f>
        <v>55</v>
      </c>
    </row>
    <row r="1109" spans="1:6" x14ac:dyDescent="0.25">
      <c r="A1109" s="1" t="s">
        <v>1850</v>
      </c>
      <c r="B1109" s="1" t="str">
        <f t="shared" si="43"/>
        <v>61</v>
      </c>
      <c r="C1109" s="1" t="s">
        <v>1851</v>
      </c>
      <c r="D1109" s="1">
        <v>1</v>
      </c>
      <c r="E1109" s="1" t="str">
        <f t="shared" si="44"/>
        <v>'http://www.lamoda.ru/p/MP002XU03WX1',</v>
      </c>
      <c r="F1109" s="1" t="str">
        <f>_xlfn.XLOOKUP("http://www.lamoda.ru/p/"&amp;C1109,Парсинг!C:C,Парсинг!B:B,"ERR",0)</f>
        <v>55,57,59,</v>
      </c>
    </row>
    <row r="1110" spans="1:6" x14ac:dyDescent="0.25">
      <c r="A1110" s="1" t="s">
        <v>1852</v>
      </c>
      <c r="B1110" s="1" t="str">
        <f t="shared" si="43"/>
        <v>59</v>
      </c>
      <c r="C1110" s="1" t="s">
        <v>1853</v>
      </c>
      <c r="D1110" s="1">
        <v>1</v>
      </c>
      <c r="E1110" s="1" t="str">
        <f t="shared" si="44"/>
        <v>'http://www.lamoda.ru/p/MP002XU03WYX',</v>
      </c>
      <c r="F1110" s="1" t="str">
        <f>_xlfn.XLOOKUP("http://www.lamoda.ru/p/"&amp;C1110,Парсинг!C:C,Парсинг!B:B,"ERR",0)</f>
        <v>56,57,58,60,61,62,63,</v>
      </c>
    </row>
    <row r="1111" spans="1:6" x14ac:dyDescent="0.25">
      <c r="A1111" s="1" t="s">
        <v>1854</v>
      </c>
      <c r="B1111" s="1" t="str">
        <f t="shared" si="43"/>
        <v>59</v>
      </c>
      <c r="C1111" s="1" t="s">
        <v>1855</v>
      </c>
      <c r="D1111" s="1">
        <v>1</v>
      </c>
      <c r="E1111" s="1" t="str">
        <f t="shared" si="44"/>
        <v>'http://www.lamoda.ru/p/MP002XU03WYZ',</v>
      </c>
      <c r="F1111" s="1" t="str">
        <f>_xlfn.XLOOKUP("http://www.lamoda.ru/p/"&amp;C1111,Парсинг!C:C,Парсинг!B:B,"ERR",0)</f>
        <v>56,57,58,62,63,</v>
      </c>
    </row>
    <row r="1112" spans="1:6" x14ac:dyDescent="0.25">
      <c r="A1112" s="1" t="s">
        <v>1856</v>
      </c>
      <c r="B1112" s="1" t="str">
        <f t="shared" si="43"/>
        <v>60</v>
      </c>
      <c r="C1112" s="1" t="s">
        <v>1855</v>
      </c>
      <c r="D1112" s="1">
        <v>1</v>
      </c>
      <c r="E1112" s="1" t="str">
        <f t="shared" si="44"/>
        <v>'http://www.lamoda.ru/p/MP002XU03WYZ',</v>
      </c>
      <c r="F1112" s="1" t="str">
        <f>_xlfn.XLOOKUP("http://www.lamoda.ru/p/"&amp;C1112,Парсинг!C:C,Парсинг!B:B,"ERR",0)</f>
        <v>56,57,58,62,63,</v>
      </c>
    </row>
    <row r="1113" spans="1:6" x14ac:dyDescent="0.25">
      <c r="A1113" s="1" t="s">
        <v>1857</v>
      </c>
      <c r="B1113" s="1" t="str">
        <f t="shared" si="43"/>
        <v>61</v>
      </c>
      <c r="C1113" s="1" t="s">
        <v>1855</v>
      </c>
      <c r="D1113" s="1">
        <v>1</v>
      </c>
      <c r="E1113" s="1" t="str">
        <f t="shared" si="44"/>
        <v>'http://www.lamoda.ru/p/MP002XU03WYZ',</v>
      </c>
      <c r="F1113" s="1" t="str">
        <f>_xlfn.XLOOKUP("http://www.lamoda.ru/p/"&amp;C1113,Парсинг!C:C,Парсинг!B:B,"ERR",0)</f>
        <v>56,57,58,62,63,</v>
      </c>
    </row>
    <row r="1114" spans="1:6" x14ac:dyDescent="0.25">
      <c r="A1114" s="1" t="s">
        <v>1858</v>
      </c>
      <c r="B1114" s="1" t="str">
        <f t="shared" si="43"/>
        <v>59</v>
      </c>
      <c r="C1114" s="1" t="s">
        <v>1859</v>
      </c>
      <c r="D1114" s="1">
        <v>1</v>
      </c>
      <c r="E1114" s="1" t="str">
        <f t="shared" si="44"/>
        <v>'http://www.lamoda.ru/p/MP002XU03WZ1',</v>
      </c>
      <c r="F1114" s="1" t="str">
        <f>_xlfn.XLOOKUP("http://www.lamoda.ru/p/"&amp;C1114,Парсинг!C:C,Парсинг!B:B,"ERR",0)</f>
        <v>57,63,</v>
      </c>
    </row>
    <row r="1115" spans="1:6" x14ac:dyDescent="0.25">
      <c r="A1115" s="1" t="s">
        <v>1860</v>
      </c>
      <c r="B1115" s="1" t="str">
        <f t="shared" si="43"/>
        <v>61</v>
      </c>
      <c r="C1115" s="1" t="s">
        <v>1859</v>
      </c>
      <c r="D1115" s="1">
        <v>1</v>
      </c>
      <c r="E1115" s="1" t="str">
        <f t="shared" si="44"/>
        <v>'http://www.lamoda.ru/p/MP002XU03WZ1',</v>
      </c>
      <c r="F1115" s="1" t="str">
        <f>_xlfn.XLOOKUP("http://www.lamoda.ru/p/"&amp;C1115,Парсинг!C:C,Парсинг!B:B,"ERR",0)</f>
        <v>57,63,</v>
      </c>
    </row>
    <row r="1116" spans="1:6" x14ac:dyDescent="0.25">
      <c r="A1116" s="1" t="s">
        <v>1861</v>
      </c>
      <c r="B1116" s="1" t="str">
        <f t="shared" si="43"/>
        <v>57</v>
      </c>
      <c r="C1116" s="1" t="s">
        <v>1862</v>
      </c>
      <c r="D1116" s="1">
        <v>1</v>
      </c>
      <c r="E1116" s="1" t="str">
        <f t="shared" si="44"/>
        <v>'http://www.lamoda.ru/p/MP002XU03WZ6',</v>
      </c>
      <c r="F1116" s="1" t="str">
        <f>_xlfn.XLOOKUP("http://www.lamoda.ru/p/"&amp;C1116,Парсинг!C:C,Парсинг!B:B,"ERR",0)</f>
        <v>55,56,58,60,62,</v>
      </c>
    </row>
    <row r="1117" spans="1:6" x14ac:dyDescent="0.25">
      <c r="A1117" s="1" t="s">
        <v>1863</v>
      </c>
      <c r="B1117" s="1" t="str">
        <f t="shared" si="43"/>
        <v>59</v>
      </c>
      <c r="C1117" s="1" t="s">
        <v>1862</v>
      </c>
      <c r="D1117" s="1">
        <v>1</v>
      </c>
      <c r="E1117" s="1" t="str">
        <f t="shared" si="44"/>
        <v>'http://www.lamoda.ru/p/MP002XU03WZ6',</v>
      </c>
      <c r="F1117" s="1" t="str">
        <f>_xlfn.XLOOKUP("http://www.lamoda.ru/p/"&amp;C1117,Парсинг!C:C,Парсинг!B:B,"ERR",0)</f>
        <v>55,56,58,60,62,</v>
      </c>
    </row>
    <row r="1118" spans="1:6" x14ac:dyDescent="0.25">
      <c r="A1118" s="1" t="s">
        <v>1864</v>
      </c>
      <c r="B1118" s="1" t="str">
        <f t="shared" si="43"/>
        <v>61</v>
      </c>
      <c r="C1118" s="1" t="s">
        <v>1862</v>
      </c>
      <c r="D1118" s="1">
        <v>1</v>
      </c>
      <c r="E1118" s="1" t="str">
        <f t="shared" si="44"/>
        <v>'http://www.lamoda.ru/p/MP002XU03WZ6',</v>
      </c>
      <c r="F1118" s="1" t="str">
        <f>_xlfn.XLOOKUP("http://www.lamoda.ru/p/"&amp;C1118,Парсинг!C:C,Парсинг!B:B,"ERR",0)</f>
        <v>55,56,58,60,62,</v>
      </c>
    </row>
    <row r="1119" spans="1:6" x14ac:dyDescent="0.25">
      <c r="A1119" s="1" t="s">
        <v>1865</v>
      </c>
      <c r="B1119" s="1" t="str">
        <f t="shared" si="43"/>
        <v>61</v>
      </c>
      <c r="C1119" s="1" t="s">
        <v>1866</v>
      </c>
      <c r="D1119" s="1">
        <v>1</v>
      </c>
      <c r="E1119" s="1" t="str">
        <f t="shared" si="44"/>
        <v>'http://www.lamoda.ru/p/MP002XU03WZ7',</v>
      </c>
      <c r="F1119" s="1" t="str">
        <f>_xlfn.XLOOKUP("http://www.lamoda.ru/p/"&amp;C1119,Парсинг!C:C,Парсинг!B:B,"ERR",0)</f>
        <v>55,56,57,58,59,60,62,63,</v>
      </c>
    </row>
    <row r="1120" spans="1:6" x14ac:dyDescent="0.25">
      <c r="A1120" s="1" t="s">
        <v>1867</v>
      </c>
      <c r="B1120" s="1" t="str">
        <f t="shared" si="43"/>
        <v>55</v>
      </c>
      <c r="C1120" s="1" t="s">
        <v>1868</v>
      </c>
      <c r="D1120" s="1">
        <v>1</v>
      </c>
      <c r="E1120" s="1" t="str">
        <f t="shared" si="44"/>
        <v>'http://www.lamoda.ru/p/MP002XU03WZF',</v>
      </c>
      <c r="F1120" s="1" t="str">
        <f>_xlfn.XLOOKUP("http://www.lamoda.ru/p/"&amp;C1120,Парсинг!C:C,Парсинг!B:B,"ERR",0)</f>
        <v>57,59,</v>
      </c>
    </row>
    <row r="1121" spans="1:6" x14ac:dyDescent="0.25">
      <c r="A1121" s="1" t="s">
        <v>1869</v>
      </c>
      <c r="B1121" s="1" t="str">
        <f t="shared" si="43"/>
        <v>00</v>
      </c>
      <c r="C1121" s="1" t="s">
        <v>1870</v>
      </c>
      <c r="D1121" s="1">
        <v>1</v>
      </c>
      <c r="E1121" s="1" t="str">
        <f t="shared" si="44"/>
        <v>'http://www.lamoda.ru/p/MP002XU03WZQ',</v>
      </c>
      <c r="F1121" s="1" t="str">
        <f>_xlfn.XLOOKUP("http://www.lamoda.ru/p/"&amp;C1121,Парсинг!C:C,Парсинг!B:B,"ERR",0)</f>
        <v>O/S</v>
      </c>
    </row>
    <row r="1122" spans="1:6" x14ac:dyDescent="0.25">
      <c r="A1122" s="1" t="s">
        <v>1871</v>
      </c>
      <c r="B1122" s="1" t="str">
        <f t="shared" si="43"/>
        <v>00</v>
      </c>
      <c r="C1122" s="1" t="s">
        <v>1872</v>
      </c>
      <c r="D1122" s="1">
        <v>1</v>
      </c>
      <c r="E1122" s="1" t="str">
        <f t="shared" si="44"/>
        <v>'http://www.lamoda.ru/p/MP002XU03WZS',</v>
      </c>
      <c r="F1122" s="1" t="str">
        <f>_xlfn.XLOOKUP("http://www.lamoda.ru/p/"&amp;C1122,Парсинг!C:C,Парсинг!B:B,"ERR",0)</f>
        <v>O/S</v>
      </c>
    </row>
    <row r="1123" spans="1:6" x14ac:dyDescent="0.25">
      <c r="A1123" s="1" t="s">
        <v>1873</v>
      </c>
      <c r="B1123" s="1" t="str">
        <f t="shared" si="43"/>
        <v>55</v>
      </c>
      <c r="C1123" s="1" t="s">
        <v>1874</v>
      </c>
      <c r="D1123" s="1">
        <v>1</v>
      </c>
      <c r="E1123" s="1" t="str">
        <f t="shared" si="44"/>
        <v>'http://www.lamoda.ru/p/MP002XU03X1R',</v>
      </c>
      <c r="F1123" s="1" t="str">
        <f>_xlfn.XLOOKUP("http://www.lamoda.ru/p/"&amp;C1123,Парсинг!C:C,Парсинг!B:B,"ERR",0)</f>
        <v>57,59,61,</v>
      </c>
    </row>
    <row r="1124" spans="1:6" x14ac:dyDescent="0.25">
      <c r="A1124" s="1" t="s">
        <v>1875</v>
      </c>
      <c r="B1124" s="1" t="str">
        <f t="shared" si="43"/>
        <v>57</v>
      </c>
      <c r="C1124" s="1" t="s">
        <v>1874</v>
      </c>
      <c r="D1124" s="1">
        <v>1</v>
      </c>
      <c r="E1124" s="1" t="str">
        <f t="shared" si="44"/>
        <v>'http://www.lamoda.ru/p/MP002XU03X1R',</v>
      </c>
      <c r="F1124" s="1" t="str">
        <f>_xlfn.XLOOKUP("http://www.lamoda.ru/p/"&amp;C1124,Парсинг!C:C,Парсинг!B:B,"ERR",0)</f>
        <v>57,59,61,</v>
      </c>
    </row>
    <row r="1125" spans="1:6" x14ac:dyDescent="0.25">
      <c r="A1125" s="1" t="s">
        <v>1876</v>
      </c>
      <c r="B1125" s="1" t="str">
        <f t="shared" si="43"/>
        <v>59</v>
      </c>
      <c r="C1125" s="1" t="s">
        <v>1874</v>
      </c>
      <c r="D1125" s="1">
        <v>1</v>
      </c>
      <c r="E1125" s="1" t="str">
        <f t="shared" si="44"/>
        <v>'http://www.lamoda.ru/p/MP002XU03X1R',</v>
      </c>
      <c r="F1125" s="1" t="str">
        <f>_xlfn.XLOOKUP("http://www.lamoda.ru/p/"&amp;C1125,Парсинг!C:C,Парсинг!B:B,"ERR",0)</f>
        <v>57,59,61,</v>
      </c>
    </row>
    <row r="1126" spans="1:6" x14ac:dyDescent="0.25">
      <c r="A1126" s="1" t="s">
        <v>1877</v>
      </c>
      <c r="B1126" s="1" t="str">
        <f t="shared" si="43"/>
        <v>57</v>
      </c>
      <c r="C1126" s="1" t="s">
        <v>1878</v>
      </c>
      <c r="D1126" s="1">
        <v>1</v>
      </c>
      <c r="E1126" s="1" t="str">
        <f t="shared" si="44"/>
        <v>'http://www.lamoda.ru/p/MP002XU03X2D',</v>
      </c>
      <c r="F1126" s="1">
        <f>_xlfn.XLOOKUP("http://www.lamoda.ru/p/"&amp;C1126,Парсинг!C:C,Парсинг!B:B,"ERR",0)</f>
        <v>63</v>
      </c>
    </row>
    <row r="1127" spans="1:6" x14ac:dyDescent="0.25">
      <c r="A1127" s="1" t="s">
        <v>1879</v>
      </c>
      <c r="B1127" s="1" t="str">
        <f t="shared" si="43"/>
        <v>59</v>
      </c>
      <c r="C1127" s="1" t="s">
        <v>1878</v>
      </c>
      <c r="D1127" s="1">
        <v>1</v>
      </c>
      <c r="E1127" s="1" t="str">
        <f t="shared" si="44"/>
        <v>'http://www.lamoda.ru/p/MP002XU03X2D',</v>
      </c>
      <c r="F1127" s="1">
        <f>_xlfn.XLOOKUP("http://www.lamoda.ru/p/"&amp;C1127,Парсинг!C:C,Парсинг!B:B,"ERR",0)</f>
        <v>63</v>
      </c>
    </row>
    <row r="1128" spans="1:6" x14ac:dyDescent="0.25">
      <c r="A1128" s="1" t="s">
        <v>1880</v>
      </c>
      <c r="B1128" s="1" t="str">
        <f t="shared" si="43"/>
        <v>61</v>
      </c>
      <c r="C1128" s="1" t="s">
        <v>1878</v>
      </c>
      <c r="D1128" s="1">
        <v>1</v>
      </c>
      <c r="E1128" s="1" t="str">
        <f t="shared" si="44"/>
        <v>'http://www.lamoda.ru/p/MP002XU03X2D',</v>
      </c>
      <c r="F1128" s="1">
        <f>_xlfn.XLOOKUP("http://www.lamoda.ru/p/"&amp;C1128,Парсинг!C:C,Парсинг!B:B,"ERR",0)</f>
        <v>63</v>
      </c>
    </row>
    <row r="1129" spans="1:6" x14ac:dyDescent="0.25">
      <c r="A1129" s="1" t="s">
        <v>1881</v>
      </c>
      <c r="B1129" s="1" t="str">
        <f t="shared" si="43"/>
        <v>57</v>
      </c>
      <c r="C1129" s="1" t="s">
        <v>1882</v>
      </c>
      <c r="D1129" s="1">
        <v>1</v>
      </c>
      <c r="E1129" s="1" t="str">
        <f t="shared" si="44"/>
        <v>'http://www.lamoda.ru/p/MP002XU03XSE',</v>
      </c>
      <c r="F1129" s="1" t="str">
        <f>_xlfn.XLOOKUP("http://www.lamoda.ru/p/"&amp;C1129,Парсинг!C:C,Парсинг!B:B,"ERR",0)</f>
        <v>O/S</v>
      </c>
    </row>
    <row r="1130" spans="1:6" x14ac:dyDescent="0.25">
      <c r="A1130" s="1" t="s">
        <v>1883</v>
      </c>
      <c r="B1130" s="1" t="str">
        <f t="shared" si="43"/>
        <v>57</v>
      </c>
      <c r="C1130" s="1" t="s">
        <v>1884</v>
      </c>
      <c r="D1130" s="1">
        <v>1</v>
      </c>
      <c r="E1130" s="1" t="str">
        <f t="shared" si="44"/>
        <v>'http://www.lamoda.ru/p/MP002XU03XSG',</v>
      </c>
      <c r="F1130" s="1" t="str">
        <f>_xlfn.XLOOKUP("http://www.lamoda.ru/p/"&amp;C1130,Парсинг!C:C,Парсинг!B:B,"ERR",0)</f>
        <v>O/S</v>
      </c>
    </row>
    <row r="1131" spans="1:6" x14ac:dyDescent="0.25">
      <c r="A1131" s="1" t="s">
        <v>1885</v>
      </c>
      <c r="B1131" s="1" t="str">
        <f t="shared" si="43"/>
        <v>57</v>
      </c>
      <c r="C1131" s="1" t="s">
        <v>1886</v>
      </c>
      <c r="D1131" s="1">
        <v>1</v>
      </c>
      <c r="E1131" s="1" t="str">
        <f t="shared" si="44"/>
        <v>'http://www.lamoda.ru/p/MP002XU03XSL',</v>
      </c>
      <c r="F1131" s="1" t="str">
        <f>_xlfn.XLOOKUP("http://www.lamoda.ru/p/"&amp;C1131,Парсинг!C:C,Парсинг!B:B,"ERR",0)</f>
        <v>56,58,59,60,62,63,</v>
      </c>
    </row>
    <row r="1132" spans="1:6" x14ac:dyDescent="0.25">
      <c r="A1132" s="1" t="s">
        <v>1887</v>
      </c>
      <c r="B1132" s="1" t="str">
        <f t="shared" si="43"/>
        <v>61</v>
      </c>
      <c r="C1132" s="1" t="s">
        <v>1886</v>
      </c>
      <c r="D1132" s="1">
        <v>1</v>
      </c>
      <c r="E1132" s="1" t="str">
        <f t="shared" si="44"/>
        <v>'http://www.lamoda.ru/p/MP002XU03XSL',</v>
      </c>
      <c r="F1132" s="1" t="str">
        <f>_xlfn.XLOOKUP("http://www.lamoda.ru/p/"&amp;C1132,Парсинг!C:C,Парсинг!B:B,"ERR",0)</f>
        <v>56,58,59,60,62,63,</v>
      </c>
    </row>
    <row r="1133" spans="1:6" x14ac:dyDescent="0.25">
      <c r="A1133" s="1" t="s">
        <v>52</v>
      </c>
      <c r="B1133" s="1" t="str">
        <f t="shared" si="43"/>
        <v>57</v>
      </c>
      <c r="C1133" s="1" t="s">
        <v>1888</v>
      </c>
      <c r="D1133" s="1">
        <v>1</v>
      </c>
      <c r="E1133" s="1" t="str">
        <f t="shared" si="44"/>
        <v>'http://www.lamoda.ru/p/MP002XU03XSN',</v>
      </c>
      <c r="F1133" s="1" t="str">
        <f>_xlfn.XLOOKUP("http://www.lamoda.ru/p/"&amp;C1133,Парсинг!C:C,Парсинг!B:B,"ERR",0)</f>
        <v>55,56,57,58,62,</v>
      </c>
    </row>
    <row r="1134" spans="1:6" x14ac:dyDescent="0.25">
      <c r="A1134" s="1" t="s">
        <v>1889</v>
      </c>
      <c r="B1134" s="1" t="str">
        <f t="shared" si="43"/>
        <v>59</v>
      </c>
      <c r="C1134" s="1" t="s">
        <v>1888</v>
      </c>
      <c r="D1134" s="1">
        <v>1</v>
      </c>
      <c r="E1134" s="1" t="str">
        <f t="shared" si="44"/>
        <v>'http://www.lamoda.ru/p/MP002XU03XSN',</v>
      </c>
      <c r="F1134" s="1" t="str">
        <f>_xlfn.XLOOKUP("http://www.lamoda.ru/p/"&amp;C1134,Парсинг!C:C,Парсинг!B:B,"ERR",0)</f>
        <v>55,56,57,58,62,</v>
      </c>
    </row>
    <row r="1135" spans="1:6" x14ac:dyDescent="0.25">
      <c r="A1135" s="1" t="s">
        <v>1890</v>
      </c>
      <c r="B1135" s="1" t="str">
        <f t="shared" si="43"/>
        <v>60</v>
      </c>
      <c r="C1135" s="1" t="s">
        <v>1888</v>
      </c>
      <c r="D1135" s="1">
        <v>1</v>
      </c>
      <c r="E1135" s="1" t="str">
        <f t="shared" si="44"/>
        <v>'http://www.lamoda.ru/p/MP002XU03XSN',</v>
      </c>
      <c r="F1135" s="1" t="str">
        <f>_xlfn.XLOOKUP("http://www.lamoda.ru/p/"&amp;C1135,Парсинг!C:C,Парсинг!B:B,"ERR",0)</f>
        <v>55,56,57,58,62,</v>
      </c>
    </row>
    <row r="1136" spans="1:6" x14ac:dyDescent="0.25">
      <c r="A1136" s="1" t="s">
        <v>1891</v>
      </c>
      <c r="B1136" s="1" t="str">
        <f t="shared" si="43"/>
        <v>61</v>
      </c>
      <c r="C1136" s="1" t="s">
        <v>1888</v>
      </c>
      <c r="D1136" s="1">
        <v>1</v>
      </c>
      <c r="E1136" s="1" t="str">
        <f t="shared" si="44"/>
        <v>'http://www.lamoda.ru/p/MP002XU03XSN',</v>
      </c>
      <c r="F1136" s="1" t="str">
        <f>_xlfn.XLOOKUP("http://www.lamoda.ru/p/"&amp;C1136,Парсинг!C:C,Парсинг!B:B,"ERR",0)</f>
        <v>55,56,57,58,62,</v>
      </c>
    </row>
    <row r="1137" spans="1:6" x14ac:dyDescent="0.25">
      <c r="A1137" s="1" t="s">
        <v>1892</v>
      </c>
      <c r="B1137" s="1" t="str">
        <f t="shared" si="43"/>
        <v>57</v>
      </c>
      <c r="C1137" s="1" t="s">
        <v>1893</v>
      </c>
      <c r="D1137" s="1">
        <v>1</v>
      </c>
      <c r="E1137" s="1" t="str">
        <f t="shared" si="44"/>
        <v>'http://www.lamoda.ru/p/MP002XU03XSO',</v>
      </c>
      <c r="F1137" s="1" t="str">
        <f>_xlfn.XLOOKUP("http://www.lamoda.ru/p/"&amp;C1137,Парсинг!C:C,Парсинг!B:B,"ERR",0)</f>
        <v>56,58,60,62,63,</v>
      </c>
    </row>
    <row r="1138" spans="1:6" x14ac:dyDescent="0.25">
      <c r="A1138" s="1" t="s">
        <v>1894</v>
      </c>
      <c r="B1138" s="1" t="str">
        <f t="shared" si="43"/>
        <v>59</v>
      </c>
      <c r="C1138" s="1" t="s">
        <v>1893</v>
      </c>
      <c r="D1138" s="1">
        <v>1</v>
      </c>
      <c r="E1138" s="1" t="str">
        <f t="shared" si="44"/>
        <v>'http://www.lamoda.ru/p/MP002XU03XSO',</v>
      </c>
      <c r="F1138" s="1" t="str">
        <f>_xlfn.XLOOKUP("http://www.lamoda.ru/p/"&amp;C1138,Парсинг!C:C,Парсинг!B:B,"ERR",0)</f>
        <v>56,58,60,62,63,</v>
      </c>
    </row>
    <row r="1139" spans="1:6" x14ac:dyDescent="0.25">
      <c r="A1139" s="1" t="s">
        <v>1895</v>
      </c>
      <c r="B1139" s="1" t="str">
        <f t="shared" si="43"/>
        <v>61</v>
      </c>
      <c r="C1139" s="1" t="s">
        <v>1893</v>
      </c>
      <c r="D1139" s="1">
        <v>1</v>
      </c>
      <c r="E1139" s="1" t="str">
        <f t="shared" si="44"/>
        <v>'http://www.lamoda.ru/p/MP002XU03XSO',</v>
      </c>
      <c r="F1139" s="1" t="str">
        <f>_xlfn.XLOOKUP("http://www.lamoda.ru/p/"&amp;C1139,Парсинг!C:C,Парсинг!B:B,"ERR",0)</f>
        <v>56,58,60,62,63,</v>
      </c>
    </row>
    <row r="1140" spans="1:6" x14ac:dyDescent="0.25">
      <c r="A1140" s="1" t="s">
        <v>1896</v>
      </c>
      <c r="B1140" s="1" t="str">
        <f t="shared" si="43"/>
        <v>57</v>
      </c>
      <c r="C1140" s="1" t="s">
        <v>1897</v>
      </c>
      <c r="D1140" s="1">
        <v>1</v>
      </c>
      <c r="E1140" s="1" t="str">
        <f t="shared" si="44"/>
        <v>'http://www.lamoda.ru/p/MP002XU03XSQ',</v>
      </c>
      <c r="F1140" s="1" t="str">
        <f>_xlfn.XLOOKUP("http://www.lamoda.ru/p/"&amp;C1140,Парсинг!C:C,Парсинг!B:B,"ERR",0)</f>
        <v>55,63,</v>
      </c>
    </row>
    <row r="1141" spans="1:6" x14ac:dyDescent="0.25">
      <c r="A1141" s="1" t="s">
        <v>1898</v>
      </c>
      <c r="B1141" s="1" t="str">
        <f t="shared" si="43"/>
        <v>59</v>
      </c>
      <c r="C1141" s="1" t="s">
        <v>1897</v>
      </c>
      <c r="D1141" s="1">
        <v>1</v>
      </c>
      <c r="E1141" s="1" t="str">
        <f t="shared" si="44"/>
        <v>'http://www.lamoda.ru/p/MP002XU03XSQ',</v>
      </c>
      <c r="F1141" s="1" t="str">
        <f>_xlfn.XLOOKUP("http://www.lamoda.ru/p/"&amp;C1141,Парсинг!C:C,Парсинг!B:B,"ERR",0)</f>
        <v>55,63,</v>
      </c>
    </row>
    <row r="1142" spans="1:6" x14ac:dyDescent="0.25">
      <c r="A1142" s="1" t="s">
        <v>1899</v>
      </c>
      <c r="B1142" s="1" t="str">
        <f t="shared" si="43"/>
        <v>61</v>
      </c>
      <c r="C1142" s="1" t="s">
        <v>1897</v>
      </c>
      <c r="D1142" s="1">
        <v>1</v>
      </c>
      <c r="E1142" s="1" t="str">
        <f t="shared" si="44"/>
        <v>'http://www.lamoda.ru/p/MP002XU03XSQ',</v>
      </c>
      <c r="F1142" s="1" t="str">
        <f>_xlfn.XLOOKUP("http://www.lamoda.ru/p/"&amp;C1142,Парсинг!C:C,Парсинг!B:B,"ERR",0)</f>
        <v>55,63,</v>
      </c>
    </row>
    <row r="1143" spans="1:6" x14ac:dyDescent="0.25">
      <c r="A1143" s="1" t="s">
        <v>1900</v>
      </c>
      <c r="B1143" s="1" t="str">
        <f t="shared" si="43"/>
        <v>59</v>
      </c>
      <c r="C1143" s="1" t="s">
        <v>1901</v>
      </c>
      <c r="D1143" s="1">
        <v>1</v>
      </c>
      <c r="E1143" s="1" t="str">
        <f t="shared" si="44"/>
        <v>'http://www.lamoda.ru/p/MP002XU03XST',</v>
      </c>
      <c r="F1143" s="1" t="str">
        <f>_xlfn.XLOOKUP("http://www.lamoda.ru/p/"&amp;C1143,Парсинг!C:C,Парсинг!B:B,"ERR",0)</f>
        <v>55,56,57,58,60,62,63,</v>
      </c>
    </row>
    <row r="1144" spans="1:6" x14ac:dyDescent="0.25">
      <c r="A1144" s="1" t="s">
        <v>1902</v>
      </c>
      <c r="B1144" s="1" t="str">
        <f t="shared" si="43"/>
        <v>61</v>
      </c>
      <c r="C1144" s="1" t="s">
        <v>1901</v>
      </c>
      <c r="D1144" s="1">
        <v>1</v>
      </c>
      <c r="E1144" s="1" t="str">
        <f t="shared" si="44"/>
        <v>'http://www.lamoda.ru/p/MP002XU03XST',</v>
      </c>
      <c r="F1144" s="1" t="str">
        <f>_xlfn.XLOOKUP("http://www.lamoda.ru/p/"&amp;C1144,Парсинг!C:C,Парсинг!B:B,"ERR",0)</f>
        <v>55,56,57,58,60,62,63,</v>
      </c>
    </row>
    <row r="1145" spans="1:6" x14ac:dyDescent="0.25">
      <c r="A1145" s="1" t="s">
        <v>1903</v>
      </c>
      <c r="B1145" s="1" t="str">
        <f t="shared" si="43"/>
        <v>57</v>
      </c>
      <c r="C1145" s="1" t="s">
        <v>1904</v>
      </c>
      <c r="D1145" s="1">
        <v>1</v>
      </c>
      <c r="E1145" s="1" t="str">
        <f t="shared" si="44"/>
        <v>'http://www.lamoda.ru/p/MP002XU03XSX',</v>
      </c>
      <c r="F1145" s="1" t="str">
        <f>_xlfn.XLOOKUP("http://www.lamoda.ru/p/"&amp;C1145,Парсинг!C:C,Парсинг!B:B,"ERR",0)</f>
        <v>55,56,58,62,63,</v>
      </c>
    </row>
    <row r="1146" spans="1:6" x14ac:dyDescent="0.25">
      <c r="A1146" s="1" t="s">
        <v>1905</v>
      </c>
      <c r="B1146" s="1" t="str">
        <f t="shared" si="43"/>
        <v>59</v>
      </c>
      <c r="C1146" s="1" t="s">
        <v>1904</v>
      </c>
      <c r="D1146" s="1">
        <v>1</v>
      </c>
      <c r="E1146" s="1" t="str">
        <f t="shared" si="44"/>
        <v>'http://www.lamoda.ru/p/MP002XU03XSX',</v>
      </c>
      <c r="F1146" s="1" t="str">
        <f>_xlfn.XLOOKUP("http://www.lamoda.ru/p/"&amp;C1146,Парсинг!C:C,Парсинг!B:B,"ERR",0)</f>
        <v>55,56,58,62,63,</v>
      </c>
    </row>
    <row r="1147" spans="1:6" x14ac:dyDescent="0.25">
      <c r="A1147" s="1" t="s">
        <v>1906</v>
      </c>
      <c r="B1147" s="1" t="str">
        <f t="shared" si="43"/>
        <v>60</v>
      </c>
      <c r="C1147" s="1" t="s">
        <v>1904</v>
      </c>
      <c r="D1147" s="1">
        <v>1</v>
      </c>
      <c r="E1147" s="1" t="str">
        <f t="shared" si="44"/>
        <v>'http://www.lamoda.ru/p/MP002XU03XSX',</v>
      </c>
      <c r="F1147" s="1" t="str">
        <f>_xlfn.XLOOKUP("http://www.lamoda.ru/p/"&amp;C1147,Парсинг!C:C,Парсинг!B:B,"ERR",0)</f>
        <v>55,56,58,62,63,</v>
      </c>
    </row>
    <row r="1148" spans="1:6" x14ac:dyDescent="0.25">
      <c r="A1148" s="1" t="s">
        <v>1907</v>
      </c>
      <c r="B1148" s="1" t="str">
        <f t="shared" si="43"/>
        <v>61</v>
      </c>
      <c r="C1148" s="1" t="s">
        <v>1904</v>
      </c>
      <c r="D1148" s="1">
        <v>1</v>
      </c>
      <c r="E1148" s="1" t="str">
        <f t="shared" si="44"/>
        <v>'http://www.lamoda.ru/p/MP002XU03XSX',</v>
      </c>
      <c r="F1148" s="1" t="str">
        <f>_xlfn.XLOOKUP("http://www.lamoda.ru/p/"&amp;C1148,Парсинг!C:C,Парсинг!B:B,"ERR",0)</f>
        <v>55,56,58,62,63,</v>
      </c>
    </row>
    <row r="1149" spans="1:6" x14ac:dyDescent="0.25">
      <c r="A1149" s="1" t="s">
        <v>53</v>
      </c>
      <c r="B1149" s="1" t="str">
        <f t="shared" si="43"/>
        <v>57</v>
      </c>
      <c r="C1149" s="1" t="s">
        <v>1908</v>
      </c>
      <c r="D1149" s="1">
        <v>1</v>
      </c>
      <c r="E1149" s="1" t="str">
        <f t="shared" si="44"/>
        <v>'http://www.lamoda.ru/p/MP002XU03XSY',</v>
      </c>
      <c r="F1149" s="1" t="str">
        <f>_xlfn.XLOOKUP("http://www.lamoda.ru/p/"&amp;C1149,Парсинг!C:C,Парсинг!B:B,"ERR",0)</f>
        <v>55,56,57,60,62,63,</v>
      </c>
    </row>
    <row r="1150" spans="1:6" x14ac:dyDescent="0.25">
      <c r="A1150" s="1" t="s">
        <v>1909</v>
      </c>
      <c r="B1150" s="1" t="str">
        <f t="shared" si="43"/>
        <v>58</v>
      </c>
      <c r="C1150" s="1" t="s">
        <v>1908</v>
      </c>
      <c r="D1150" s="1">
        <v>1</v>
      </c>
      <c r="E1150" s="1" t="str">
        <f t="shared" si="44"/>
        <v>'http://www.lamoda.ru/p/MP002XU03XSY',</v>
      </c>
      <c r="F1150" s="1" t="str">
        <f>_xlfn.XLOOKUP("http://www.lamoda.ru/p/"&amp;C1150,Парсинг!C:C,Парсинг!B:B,"ERR",0)</f>
        <v>55,56,57,60,62,63,</v>
      </c>
    </row>
    <row r="1151" spans="1:6" x14ac:dyDescent="0.25">
      <c r="A1151" s="1" t="s">
        <v>1910</v>
      </c>
      <c r="B1151" s="1" t="str">
        <f t="shared" si="43"/>
        <v>59</v>
      </c>
      <c r="C1151" s="1" t="s">
        <v>1908</v>
      </c>
      <c r="D1151" s="1">
        <v>1</v>
      </c>
      <c r="E1151" s="1" t="str">
        <f t="shared" si="44"/>
        <v>'http://www.lamoda.ru/p/MP002XU03XSY',</v>
      </c>
      <c r="F1151" s="1" t="str">
        <f>_xlfn.XLOOKUP("http://www.lamoda.ru/p/"&amp;C1151,Парсинг!C:C,Парсинг!B:B,"ERR",0)</f>
        <v>55,56,57,60,62,63,</v>
      </c>
    </row>
    <row r="1152" spans="1:6" x14ac:dyDescent="0.25">
      <c r="A1152" s="1" t="s">
        <v>1911</v>
      </c>
      <c r="B1152" s="1" t="str">
        <f t="shared" si="43"/>
        <v>61</v>
      </c>
      <c r="C1152" s="1" t="s">
        <v>1908</v>
      </c>
      <c r="D1152" s="1">
        <v>1</v>
      </c>
      <c r="E1152" s="1" t="str">
        <f t="shared" si="44"/>
        <v>'http://www.lamoda.ru/p/MP002XU03XSY',</v>
      </c>
      <c r="F1152" s="1" t="str">
        <f>_xlfn.XLOOKUP("http://www.lamoda.ru/p/"&amp;C1152,Парсинг!C:C,Парсинг!B:B,"ERR",0)</f>
        <v>55,56,57,60,62,63,</v>
      </c>
    </row>
    <row r="1153" spans="1:6" x14ac:dyDescent="0.25">
      <c r="A1153" s="1" t="s">
        <v>1912</v>
      </c>
      <c r="B1153" s="1" t="str">
        <f t="shared" si="43"/>
        <v>57</v>
      </c>
      <c r="C1153" s="1" t="s">
        <v>1913</v>
      </c>
      <c r="D1153" s="1">
        <v>1</v>
      </c>
      <c r="E1153" s="1" t="str">
        <f t="shared" si="44"/>
        <v>'http://www.lamoda.ru/p/MP002XU03XSZ',</v>
      </c>
      <c r="F1153" s="1" t="str">
        <f>_xlfn.XLOOKUP("http://www.lamoda.ru/p/"&amp;C1153,Парсинг!C:C,Парсинг!B:B,"ERR",0)</f>
        <v>55,56,58,60,62,63,</v>
      </c>
    </row>
    <row r="1154" spans="1:6" x14ac:dyDescent="0.25">
      <c r="A1154" s="1" t="s">
        <v>1914</v>
      </c>
      <c r="B1154" s="1" t="str">
        <f t="shared" si="43"/>
        <v>59</v>
      </c>
      <c r="C1154" s="1" t="s">
        <v>1913</v>
      </c>
      <c r="D1154" s="1">
        <v>1</v>
      </c>
      <c r="E1154" s="1" t="str">
        <f t="shared" si="44"/>
        <v>'http://www.lamoda.ru/p/MP002XU03XSZ',</v>
      </c>
      <c r="F1154" s="1" t="str">
        <f>_xlfn.XLOOKUP("http://www.lamoda.ru/p/"&amp;C1154,Парсинг!C:C,Парсинг!B:B,"ERR",0)</f>
        <v>55,56,58,60,62,63,</v>
      </c>
    </row>
    <row r="1155" spans="1:6" x14ac:dyDescent="0.25">
      <c r="A1155" s="1" t="s">
        <v>1915</v>
      </c>
      <c r="B1155" s="1" t="str">
        <f t="shared" ref="B1155:B1218" si="45">RIGHT(A1155,2)</f>
        <v>61</v>
      </c>
      <c r="C1155" s="1" t="s">
        <v>1913</v>
      </c>
      <c r="D1155" s="1">
        <v>1</v>
      </c>
      <c r="E1155" s="1" t="str">
        <f t="shared" ref="E1155:E1218" si="46">"'http://www.lamoda.ru/p/"&amp;C1155&amp;"',"</f>
        <v>'http://www.lamoda.ru/p/MP002XU03XSZ',</v>
      </c>
      <c r="F1155" s="1" t="str">
        <f>_xlfn.XLOOKUP("http://www.lamoda.ru/p/"&amp;C1155,Парсинг!C:C,Парсинг!B:B,"ERR",0)</f>
        <v>55,56,58,60,62,63,</v>
      </c>
    </row>
    <row r="1156" spans="1:6" x14ac:dyDescent="0.25">
      <c r="A1156" s="1" t="s">
        <v>1916</v>
      </c>
      <c r="B1156" s="1" t="str">
        <f t="shared" si="45"/>
        <v>57</v>
      </c>
      <c r="C1156" s="1" t="s">
        <v>1917</v>
      </c>
      <c r="D1156" s="1">
        <v>1</v>
      </c>
      <c r="E1156" s="1" t="str">
        <f t="shared" si="46"/>
        <v>'http://www.lamoda.ru/p/MP002XU03XT0',</v>
      </c>
      <c r="F1156" s="1" t="str">
        <f>_xlfn.XLOOKUP("http://www.lamoda.ru/p/"&amp;C1156,Парсинг!C:C,Парсинг!B:B,"ERR",0)</f>
        <v>55,56,58,60,62,63,</v>
      </c>
    </row>
    <row r="1157" spans="1:6" x14ac:dyDescent="0.25">
      <c r="A1157" s="1" t="s">
        <v>1918</v>
      </c>
      <c r="B1157" s="1" t="str">
        <f t="shared" si="45"/>
        <v>59</v>
      </c>
      <c r="C1157" s="1" t="s">
        <v>1917</v>
      </c>
      <c r="D1157" s="1">
        <v>1</v>
      </c>
      <c r="E1157" s="1" t="str">
        <f t="shared" si="46"/>
        <v>'http://www.lamoda.ru/p/MP002XU03XT0',</v>
      </c>
      <c r="F1157" s="1" t="str">
        <f>_xlfn.XLOOKUP("http://www.lamoda.ru/p/"&amp;C1157,Парсинг!C:C,Парсинг!B:B,"ERR",0)</f>
        <v>55,56,58,60,62,63,</v>
      </c>
    </row>
    <row r="1158" spans="1:6" x14ac:dyDescent="0.25">
      <c r="A1158" s="1" t="s">
        <v>1919</v>
      </c>
      <c r="B1158" s="1" t="str">
        <f t="shared" si="45"/>
        <v>61</v>
      </c>
      <c r="C1158" s="1" t="s">
        <v>1917</v>
      </c>
      <c r="D1158" s="1">
        <v>1</v>
      </c>
      <c r="E1158" s="1" t="str">
        <f t="shared" si="46"/>
        <v>'http://www.lamoda.ru/p/MP002XU03XT0',</v>
      </c>
      <c r="F1158" s="1" t="str">
        <f>_xlfn.XLOOKUP("http://www.lamoda.ru/p/"&amp;C1158,Парсинг!C:C,Парсинг!B:B,"ERR",0)</f>
        <v>55,56,58,60,62,63,</v>
      </c>
    </row>
    <row r="1159" spans="1:6" x14ac:dyDescent="0.25">
      <c r="A1159" s="1" t="s">
        <v>1920</v>
      </c>
      <c r="B1159" s="1" t="str">
        <f t="shared" si="45"/>
        <v>57</v>
      </c>
      <c r="C1159" s="1" t="s">
        <v>1921</v>
      </c>
      <c r="D1159" s="1">
        <v>1</v>
      </c>
      <c r="E1159" s="1" t="str">
        <f t="shared" si="46"/>
        <v>'http://www.lamoda.ru/p/MP002XU03XT1',</v>
      </c>
      <c r="F1159" s="1" t="str">
        <f>_xlfn.XLOOKUP("http://www.lamoda.ru/p/"&amp;C1159,Парсинг!C:C,Парсинг!B:B,"ERR",0)</f>
        <v>55,56,58,60,62,63,</v>
      </c>
    </row>
    <row r="1160" spans="1:6" x14ac:dyDescent="0.25">
      <c r="A1160" s="1" t="s">
        <v>1922</v>
      </c>
      <c r="B1160" s="1" t="str">
        <f t="shared" si="45"/>
        <v>59</v>
      </c>
      <c r="C1160" s="1" t="s">
        <v>1921</v>
      </c>
      <c r="D1160" s="1">
        <v>1</v>
      </c>
      <c r="E1160" s="1" t="str">
        <f t="shared" si="46"/>
        <v>'http://www.lamoda.ru/p/MP002XU03XT1',</v>
      </c>
      <c r="F1160" s="1" t="str">
        <f>_xlfn.XLOOKUP("http://www.lamoda.ru/p/"&amp;C1160,Парсинг!C:C,Парсинг!B:B,"ERR",0)</f>
        <v>55,56,58,60,62,63,</v>
      </c>
    </row>
    <row r="1161" spans="1:6" x14ac:dyDescent="0.25">
      <c r="A1161" s="1" t="s">
        <v>1923</v>
      </c>
      <c r="B1161" s="1" t="str">
        <f t="shared" si="45"/>
        <v>61</v>
      </c>
      <c r="C1161" s="1" t="s">
        <v>1921</v>
      </c>
      <c r="D1161" s="1">
        <v>1</v>
      </c>
      <c r="E1161" s="1" t="str">
        <f t="shared" si="46"/>
        <v>'http://www.lamoda.ru/p/MP002XU03XT1',</v>
      </c>
      <c r="F1161" s="1" t="str">
        <f>_xlfn.XLOOKUP("http://www.lamoda.ru/p/"&amp;C1161,Парсинг!C:C,Парсинг!B:B,"ERR",0)</f>
        <v>55,56,58,60,62,63,</v>
      </c>
    </row>
    <row r="1162" spans="1:6" x14ac:dyDescent="0.25">
      <c r="A1162" s="1" t="s">
        <v>54</v>
      </c>
      <c r="B1162" s="1" t="str">
        <f t="shared" si="45"/>
        <v>61</v>
      </c>
      <c r="C1162" s="1" t="s">
        <v>1924</v>
      </c>
      <c r="D1162" s="1">
        <v>1</v>
      </c>
      <c r="E1162" s="1" t="str">
        <f t="shared" si="46"/>
        <v>'http://www.lamoda.ru/p/MP002XU03XT2',</v>
      </c>
      <c r="F1162" s="1" t="str">
        <f>_xlfn.XLOOKUP("http://www.lamoda.ru/p/"&amp;C1162,Парсинг!C:C,Парсинг!B:B,"ERR",0)</f>
        <v>O/S</v>
      </c>
    </row>
    <row r="1163" spans="1:6" x14ac:dyDescent="0.25">
      <c r="A1163" s="1" t="s">
        <v>55</v>
      </c>
      <c r="B1163" s="1" t="str">
        <f t="shared" si="45"/>
        <v>57</v>
      </c>
      <c r="C1163" s="1" t="s">
        <v>159</v>
      </c>
      <c r="D1163" s="1">
        <v>1</v>
      </c>
      <c r="E1163" s="1" t="str">
        <f t="shared" si="46"/>
        <v>'http://www.lamoda.ru/p/MP002XU03XT4',</v>
      </c>
      <c r="F1163" s="1" t="str">
        <f>_xlfn.XLOOKUP("http://www.lamoda.ru/p/"&amp;C1163,Парсинг!C:C,Парсинг!B:B,"ERR",0)</f>
        <v>55,57,63,</v>
      </c>
    </row>
    <row r="1164" spans="1:6" x14ac:dyDescent="0.25">
      <c r="A1164" s="1" t="s">
        <v>1925</v>
      </c>
      <c r="B1164" s="1" t="str">
        <f t="shared" si="45"/>
        <v>61</v>
      </c>
      <c r="C1164" s="1" t="s">
        <v>159</v>
      </c>
      <c r="D1164" s="1">
        <v>1</v>
      </c>
      <c r="E1164" s="1" t="str">
        <f t="shared" si="46"/>
        <v>'http://www.lamoda.ru/p/MP002XU03XT4',</v>
      </c>
      <c r="F1164" s="1" t="str">
        <f>_xlfn.XLOOKUP("http://www.lamoda.ru/p/"&amp;C1164,Парсинг!C:C,Парсинг!B:B,"ERR",0)</f>
        <v>55,57,63,</v>
      </c>
    </row>
    <row r="1165" spans="1:6" x14ac:dyDescent="0.25">
      <c r="A1165" s="1" t="s">
        <v>56</v>
      </c>
      <c r="B1165" s="1" t="str">
        <f t="shared" si="45"/>
        <v>63</v>
      </c>
      <c r="C1165" s="1" t="s">
        <v>159</v>
      </c>
      <c r="D1165" s="1">
        <v>1</v>
      </c>
      <c r="E1165" s="1" t="str">
        <f t="shared" si="46"/>
        <v>'http://www.lamoda.ru/p/MP002XU03XT4',</v>
      </c>
      <c r="F1165" s="1" t="str">
        <f>_xlfn.XLOOKUP("http://www.lamoda.ru/p/"&amp;C1165,Парсинг!C:C,Парсинг!B:B,"ERR",0)</f>
        <v>55,57,63,</v>
      </c>
    </row>
    <row r="1166" spans="1:6" x14ac:dyDescent="0.25">
      <c r="A1166" s="1" t="s">
        <v>1926</v>
      </c>
      <c r="B1166" s="1" t="str">
        <f t="shared" si="45"/>
        <v>00</v>
      </c>
      <c r="C1166" s="1" t="s">
        <v>1927</v>
      </c>
      <c r="D1166" s="1">
        <v>1</v>
      </c>
      <c r="E1166" s="1" t="str">
        <f t="shared" si="46"/>
        <v>'http://www.lamoda.ru/p/MP002XU03XT6',</v>
      </c>
      <c r="F1166" s="1" t="str">
        <f>_xlfn.XLOOKUP("http://www.lamoda.ru/p/"&amp;C1166,Парсинг!C:C,Парсинг!B:B,"ERR",0)</f>
        <v>O/S</v>
      </c>
    </row>
    <row r="1167" spans="1:6" x14ac:dyDescent="0.25">
      <c r="A1167" s="1" t="s">
        <v>1928</v>
      </c>
      <c r="B1167" s="1" t="str">
        <f t="shared" si="45"/>
        <v>00</v>
      </c>
      <c r="C1167" s="1" t="s">
        <v>1929</v>
      </c>
      <c r="D1167" s="1">
        <v>1</v>
      </c>
      <c r="E1167" s="1" t="str">
        <f t="shared" si="46"/>
        <v>'http://www.lamoda.ru/p/MP002XU03XTD',</v>
      </c>
      <c r="F1167" s="1" t="str">
        <f>_xlfn.XLOOKUP("http://www.lamoda.ru/p/"&amp;C1167,Парсинг!C:C,Парсинг!B:B,"ERR",0)</f>
        <v>O/S</v>
      </c>
    </row>
    <row r="1168" spans="1:6" x14ac:dyDescent="0.25">
      <c r="A1168" s="1" t="s">
        <v>1930</v>
      </c>
      <c r="B1168" s="1" t="str">
        <f t="shared" si="45"/>
        <v>00</v>
      </c>
      <c r="C1168" s="1" t="s">
        <v>1931</v>
      </c>
      <c r="D1168" s="1">
        <v>1</v>
      </c>
      <c r="E1168" s="1" t="str">
        <f t="shared" si="46"/>
        <v>'http://www.lamoda.ru/p/MP002XU03XTI',</v>
      </c>
      <c r="F1168" s="1" t="str">
        <f>_xlfn.XLOOKUP("http://www.lamoda.ru/p/"&amp;C1168,Парсинг!C:C,Парсинг!B:B,"ERR",0)</f>
        <v>O/S</v>
      </c>
    </row>
    <row r="1169" spans="1:6" x14ac:dyDescent="0.25">
      <c r="A1169" s="1" t="s">
        <v>1932</v>
      </c>
      <c r="B1169" s="1" t="str">
        <f t="shared" si="45"/>
        <v>00</v>
      </c>
      <c r="C1169" s="1" t="s">
        <v>1933</v>
      </c>
      <c r="D1169" s="1">
        <v>1</v>
      </c>
      <c r="E1169" s="1" t="str">
        <f t="shared" si="46"/>
        <v>'http://www.lamoda.ru/p/MP002XU03XTM',</v>
      </c>
      <c r="F1169" s="1" t="str">
        <f>_xlfn.XLOOKUP("http://www.lamoda.ru/p/"&amp;C1169,Парсинг!C:C,Парсинг!B:B,"ERR",0)</f>
        <v>O/S</v>
      </c>
    </row>
    <row r="1170" spans="1:6" x14ac:dyDescent="0.25">
      <c r="A1170" s="1" t="s">
        <v>1934</v>
      </c>
      <c r="B1170" s="1" t="str">
        <f t="shared" si="45"/>
        <v>59</v>
      </c>
      <c r="C1170" s="1" t="s">
        <v>1935</v>
      </c>
      <c r="D1170" s="1">
        <v>1</v>
      </c>
      <c r="E1170" s="1" t="str">
        <f t="shared" si="46"/>
        <v>'http://www.lamoda.ru/p/MP002XU03XU2',</v>
      </c>
      <c r="F1170" s="1" t="str">
        <f>_xlfn.XLOOKUP("http://www.lamoda.ru/p/"&amp;C1170,Парсинг!C:C,Парсинг!B:B,"ERR",0)</f>
        <v>57,63,</v>
      </c>
    </row>
    <row r="1171" spans="1:6" x14ac:dyDescent="0.25">
      <c r="A1171" s="1" t="s">
        <v>1936</v>
      </c>
      <c r="B1171" s="1" t="str">
        <f t="shared" si="45"/>
        <v>61</v>
      </c>
      <c r="C1171" s="1" t="s">
        <v>1935</v>
      </c>
      <c r="D1171" s="1">
        <v>1</v>
      </c>
      <c r="E1171" s="1" t="str">
        <f t="shared" si="46"/>
        <v>'http://www.lamoda.ru/p/MP002XU03XU2',</v>
      </c>
      <c r="F1171" s="1" t="str">
        <f>_xlfn.XLOOKUP("http://www.lamoda.ru/p/"&amp;C1171,Парсинг!C:C,Парсинг!B:B,"ERR",0)</f>
        <v>57,63,</v>
      </c>
    </row>
    <row r="1172" spans="1:6" x14ac:dyDescent="0.25">
      <c r="A1172" s="1" t="s">
        <v>1937</v>
      </c>
      <c r="B1172" s="1" t="str">
        <f t="shared" si="45"/>
        <v>59</v>
      </c>
      <c r="C1172" s="1" t="s">
        <v>1938</v>
      </c>
      <c r="D1172" s="1">
        <v>1</v>
      </c>
      <c r="E1172" s="1" t="str">
        <f t="shared" si="46"/>
        <v>'http://www.lamoda.ru/p/MP002XU03XU3',</v>
      </c>
      <c r="F1172" s="1" t="str">
        <f>_xlfn.XLOOKUP("http://www.lamoda.ru/p/"&amp;C1172,Парсинг!C:C,Парсинг!B:B,"ERR",0)</f>
        <v>57,63,</v>
      </c>
    </row>
    <row r="1173" spans="1:6" x14ac:dyDescent="0.25">
      <c r="A1173" s="1" t="s">
        <v>1939</v>
      </c>
      <c r="B1173" s="1" t="str">
        <f t="shared" si="45"/>
        <v>61</v>
      </c>
      <c r="C1173" s="1" t="s">
        <v>1938</v>
      </c>
      <c r="D1173" s="1">
        <v>1</v>
      </c>
      <c r="E1173" s="1" t="str">
        <f t="shared" si="46"/>
        <v>'http://www.lamoda.ru/p/MP002XU03XU3',</v>
      </c>
      <c r="F1173" s="1" t="str">
        <f>_xlfn.XLOOKUP("http://www.lamoda.ru/p/"&amp;C1173,Парсинг!C:C,Парсинг!B:B,"ERR",0)</f>
        <v>57,63,</v>
      </c>
    </row>
    <row r="1174" spans="1:6" x14ac:dyDescent="0.25">
      <c r="A1174" s="1" t="s">
        <v>1940</v>
      </c>
      <c r="B1174" s="1" t="str">
        <f t="shared" si="45"/>
        <v>57</v>
      </c>
      <c r="C1174" s="1" t="s">
        <v>1941</v>
      </c>
      <c r="D1174" s="1">
        <v>1</v>
      </c>
      <c r="E1174" s="1" t="str">
        <f t="shared" si="46"/>
        <v>'http://www.lamoda.ru/p/MP002XU03XU4',</v>
      </c>
      <c r="F1174" s="1">
        <f>_xlfn.XLOOKUP("http://www.lamoda.ru/p/"&amp;C1174,Парсинг!C:C,Парсинг!B:B,"ERR",0)</f>
        <v>63</v>
      </c>
    </row>
    <row r="1175" spans="1:6" x14ac:dyDescent="0.25">
      <c r="A1175" s="1" t="s">
        <v>1942</v>
      </c>
      <c r="B1175" s="1" t="str">
        <f t="shared" si="45"/>
        <v>59</v>
      </c>
      <c r="C1175" s="1" t="s">
        <v>1941</v>
      </c>
      <c r="D1175" s="1">
        <v>1</v>
      </c>
      <c r="E1175" s="1" t="str">
        <f t="shared" si="46"/>
        <v>'http://www.lamoda.ru/p/MP002XU03XU4',</v>
      </c>
      <c r="F1175" s="1">
        <f>_xlfn.XLOOKUP("http://www.lamoda.ru/p/"&amp;C1175,Парсинг!C:C,Парсинг!B:B,"ERR",0)</f>
        <v>63</v>
      </c>
    </row>
    <row r="1176" spans="1:6" x14ac:dyDescent="0.25">
      <c r="A1176" s="1" t="s">
        <v>1943</v>
      </c>
      <c r="B1176" s="1" t="str">
        <f t="shared" si="45"/>
        <v>61</v>
      </c>
      <c r="C1176" s="1" t="s">
        <v>1941</v>
      </c>
      <c r="D1176" s="1">
        <v>1</v>
      </c>
      <c r="E1176" s="1" t="str">
        <f t="shared" si="46"/>
        <v>'http://www.lamoda.ru/p/MP002XU03XU4',</v>
      </c>
      <c r="F1176" s="1">
        <f>_xlfn.XLOOKUP("http://www.lamoda.ru/p/"&amp;C1176,Парсинг!C:C,Парсинг!B:B,"ERR",0)</f>
        <v>63</v>
      </c>
    </row>
    <row r="1177" spans="1:6" x14ac:dyDescent="0.25">
      <c r="A1177" s="1" t="s">
        <v>1944</v>
      </c>
      <c r="B1177" s="1" t="str">
        <f t="shared" si="45"/>
        <v>59</v>
      </c>
      <c r="C1177" s="1" t="s">
        <v>1945</v>
      </c>
      <c r="D1177" s="1">
        <v>1</v>
      </c>
      <c r="E1177" s="1" t="str">
        <f t="shared" si="46"/>
        <v>'http://www.lamoda.ru/p/MP002XU03XU5',</v>
      </c>
      <c r="F1177" s="1" t="str">
        <f>_xlfn.XLOOKUP("http://www.lamoda.ru/p/"&amp;C1177,Парсинг!C:C,Парсинг!B:B,"ERR",0)</f>
        <v>55,57,</v>
      </c>
    </row>
    <row r="1178" spans="1:6" x14ac:dyDescent="0.25">
      <c r="A1178" s="1" t="s">
        <v>1946</v>
      </c>
      <c r="B1178" s="1" t="str">
        <f t="shared" si="45"/>
        <v>57</v>
      </c>
      <c r="C1178" s="1" t="s">
        <v>1947</v>
      </c>
      <c r="D1178" s="1">
        <v>1</v>
      </c>
      <c r="E1178" s="1" t="str">
        <f t="shared" si="46"/>
        <v>'http://www.lamoda.ru/p/MP002XU03XU8',</v>
      </c>
      <c r="F1178" s="1" t="str">
        <f>_xlfn.XLOOKUP("http://www.lamoda.ru/p/"&amp;C1178,Парсинг!C:C,Парсинг!B:B,"ERR",0)</f>
        <v>Всё доступно</v>
      </c>
    </row>
    <row r="1179" spans="1:6" x14ac:dyDescent="0.25">
      <c r="A1179" s="1" t="s">
        <v>1948</v>
      </c>
      <c r="B1179" s="1" t="str">
        <f t="shared" si="45"/>
        <v>59</v>
      </c>
      <c r="C1179" s="1" t="s">
        <v>1947</v>
      </c>
      <c r="D1179" s="1">
        <v>1</v>
      </c>
      <c r="E1179" s="1" t="str">
        <f t="shared" si="46"/>
        <v>'http://www.lamoda.ru/p/MP002XU03XU8',</v>
      </c>
      <c r="F1179" s="1" t="str">
        <f>_xlfn.XLOOKUP("http://www.lamoda.ru/p/"&amp;C1179,Парсинг!C:C,Парсинг!B:B,"ERR",0)</f>
        <v>Всё доступно</v>
      </c>
    </row>
    <row r="1180" spans="1:6" x14ac:dyDescent="0.25">
      <c r="A1180" s="1" t="s">
        <v>1949</v>
      </c>
      <c r="B1180" s="1" t="str">
        <f t="shared" si="45"/>
        <v>61</v>
      </c>
      <c r="C1180" s="1" t="s">
        <v>1947</v>
      </c>
      <c r="D1180" s="1">
        <v>1</v>
      </c>
      <c r="E1180" s="1" t="str">
        <f t="shared" si="46"/>
        <v>'http://www.lamoda.ru/p/MP002XU03XU8',</v>
      </c>
      <c r="F1180" s="1" t="str">
        <f>_xlfn.XLOOKUP("http://www.lamoda.ru/p/"&amp;C1180,Парсинг!C:C,Парсинг!B:B,"ERR",0)</f>
        <v>Всё доступно</v>
      </c>
    </row>
    <row r="1181" spans="1:6" x14ac:dyDescent="0.25">
      <c r="A1181" s="1" t="s">
        <v>1950</v>
      </c>
      <c r="B1181" s="1" t="str">
        <f t="shared" si="45"/>
        <v>59</v>
      </c>
      <c r="C1181" s="1" t="s">
        <v>1951</v>
      </c>
      <c r="D1181" s="1">
        <v>1</v>
      </c>
      <c r="E1181" s="1" t="str">
        <f t="shared" si="46"/>
        <v>'http://www.lamoda.ru/p/MP002XU03XU9',</v>
      </c>
      <c r="F1181" s="1" t="str">
        <f>_xlfn.XLOOKUP("http://www.lamoda.ru/p/"&amp;C1181,Парсинг!C:C,Парсинг!B:B,"ERR",0)</f>
        <v>57,61,63,</v>
      </c>
    </row>
    <row r="1182" spans="1:6" x14ac:dyDescent="0.25">
      <c r="A1182" s="1" t="s">
        <v>1952</v>
      </c>
      <c r="B1182" s="1" t="str">
        <f t="shared" si="45"/>
        <v>59</v>
      </c>
      <c r="C1182" s="1" t="s">
        <v>1953</v>
      </c>
      <c r="D1182" s="1">
        <v>1</v>
      </c>
      <c r="E1182" s="1" t="str">
        <f t="shared" si="46"/>
        <v>'http://www.lamoda.ru/p/MP002XU03XUA',</v>
      </c>
      <c r="F1182" s="1" t="str">
        <f>_xlfn.XLOOKUP("http://www.lamoda.ru/p/"&amp;C1182,Парсинг!C:C,Парсинг!B:B,"ERR",0)</f>
        <v>57,63,</v>
      </c>
    </row>
    <row r="1183" spans="1:6" x14ac:dyDescent="0.25">
      <c r="A1183" s="1" t="s">
        <v>1954</v>
      </c>
      <c r="B1183" s="1" t="str">
        <f t="shared" si="45"/>
        <v>61</v>
      </c>
      <c r="C1183" s="1" t="s">
        <v>1953</v>
      </c>
      <c r="D1183" s="1">
        <v>1</v>
      </c>
      <c r="E1183" s="1" t="str">
        <f t="shared" si="46"/>
        <v>'http://www.lamoda.ru/p/MP002XU03XUA',</v>
      </c>
      <c r="F1183" s="1" t="str">
        <f>_xlfn.XLOOKUP("http://www.lamoda.ru/p/"&amp;C1183,Парсинг!C:C,Парсинг!B:B,"ERR",0)</f>
        <v>57,63,</v>
      </c>
    </row>
    <row r="1184" spans="1:6" x14ac:dyDescent="0.25">
      <c r="A1184" s="1" t="s">
        <v>1955</v>
      </c>
      <c r="B1184" s="1" t="str">
        <f t="shared" si="45"/>
        <v>57</v>
      </c>
      <c r="C1184" s="1" t="s">
        <v>1956</v>
      </c>
      <c r="D1184" s="1">
        <v>1</v>
      </c>
      <c r="E1184" s="1" t="str">
        <f t="shared" si="46"/>
        <v>'http://www.lamoda.ru/p/MP002XU03XUG',</v>
      </c>
      <c r="F1184" s="1">
        <f>_xlfn.XLOOKUP("http://www.lamoda.ru/p/"&amp;C1184,Парсинг!C:C,Парсинг!B:B,"ERR",0)</f>
        <v>59</v>
      </c>
    </row>
    <row r="1185" spans="1:6" x14ac:dyDescent="0.25">
      <c r="A1185" s="1" t="s">
        <v>1957</v>
      </c>
      <c r="B1185" s="1" t="str">
        <f t="shared" si="45"/>
        <v>57</v>
      </c>
      <c r="C1185" s="1" t="s">
        <v>1958</v>
      </c>
      <c r="D1185" s="1">
        <v>1</v>
      </c>
      <c r="E1185" s="1" t="str">
        <f t="shared" si="46"/>
        <v>'http://www.lamoda.ru/p/MP002XU045TL',</v>
      </c>
      <c r="F1185" s="1" t="str">
        <f>_xlfn.XLOOKUP("http://www.lamoda.ru/p/"&amp;C1185,Парсинг!C:C,Парсинг!B:B,"ERR",0)</f>
        <v>55,59,63,</v>
      </c>
    </row>
    <row r="1186" spans="1:6" x14ac:dyDescent="0.25">
      <c r="A1186" s="1" t="s">
        <v>1959</v>
      </c>
      <c r="B1186" s="1" t="str">
        <f t="shared" si="45"/>
        <v>59</v>
      </c>
      <c r="C1186" s="1" t="s">
        <v>1958</v>
      </c>
      <c r="D1186" s="1">
        <v>1</v>
      </c>
      <c r="E1186" s="1" t="str">
        <f t="shared" si="46"/>
        <v>'http://www.lamoda.ru/p/MP002XU045TL',</v>
      </c>
      <c r="F1186" s="1" t="str">
        <f>_xlfn.XLOOKUP("http://www.lamoda.ru/p/"&amp;C1186,Парсинг!C:C,Парсинг!B:B,"ERR",0)</f>
        <v>55,59,63,</v>
      </c>
    </row>
    <row r="1187" spans="1:6" x14ac:dyDescent="0.25">
      <c r="A1187" s="1" t="s">
        <v>1960</v>
      </c>
      <c r="B1187" s="1" t="str">
        <f t="shared" si="45"/>
        <v>61</v>
      </c>
      <c r="C1187" s="1" t="s">
        <v>1958</v>
      </c>
      <c r="D1187" s="1">
        <v>1</v>
      </c>
      <c r="E1187" s="1" t="str">
        <f t="shared" si="46"/>
        <v>'http://www.lamoda.ru/p/MP002XU045TL',</v>
      </c>
      <c r="F1187" s="1" t="str">
        <f>_xlfn.XLOOKUP("http://www.lamoda.ru/p/"&amp;C1187,Парсинг!C:C,Парсинг!B:B,"ERR",0)</f>
        <v>55,59,63,</v>
      </c>
    </row>
    <row r="1188" spans="1:6" x14ac:dyDescent="0.25">
      <c r="A1188" s="1" t="s">
        <v>1961</v>
      </c>
      <c r="B1188" s="1" t="str">
        <f t="shared" si="45"/>
        <v>57</v>
      </c>
      <c r="C1188" s="1" t="s">
        <v>1962</v>
      </c>
      <c r="D1188" s="1">
        <v>1</v>
      </c>
      <c r="E1188" s="1" t="str">
        <f t="shared" si="46"/>
        <v>'http://www.lamoda.ru/p/MP002XU045TN',</v>
      </c>
      <c r="F1188" s="1" t="str">
        <f>_xlfn.XLOOKUP("http://www.lamoda.ru/p/"&amp;C1188,Парсинг!C:C,Парсинг!B:B,"ERR",0)</f>
        <v>O/S</v>
      </c>
    </row>
    <row r="1189" spans="1:6" x14ac:dyDescent="0.25">
      <c r="A1189" s="1" t="s">
        <v>1963</v>
      </c>
      <c r="B1189" s="1" t="str">
        <f t="shared" si="45"/>
        <v>55</v>
      </c>
      <c r="C1189" s="1" t="s">
        <v>1964</v>
      </c>
      <c r="D1189" s="1">
        <v>1</v>
      </c>
      <c r="E1189" s="1" t="str">
        <f t="shared" si="46"/>
        <v>'http://www.lamoda.ru/p/MP002XU045TP',</v>
      </c>
      <c r="F1189" s="1" t="str">
        <f>_xlfn.XLOOKUP("http://www.lamoda.ru/p/"&amp;C1189,Парсинг!C:C,Парсинг!B:B,"ERR",0)</f>
        <v>57,59,61,</v>
      </c>
    </row>
    <row r="1190" spans="1:6" x14ac:dyDescent="0.25">
      <c r="A1190" s="1" t="s">
        <v>1965</v>
      </c>
      <c r="B1190" s="1" t="str">
        <f t="shared" si="45"/>
        <v>57</v>
      </c>
      <c r="C1190" s="1" t="s">
        <v>1966</v>
      </c>
      <c r="D1190" s="1">
        <v>1</v>
      </c>
      <c r="E1190" s="1" t="str">
        <f t="shared" si="46"/>
        <v>'http://www.lamoda.ru/p/MP002XU045TQ',</v>
      </c>
      <c r="F1190" s="1" t="str">
        <f>_xlfn.XLOOKUP("http://www.lamoda.ru/p/"&amp;C1190,Парсинг!C:C,Парсинг!B:B,"ERR",0)</f>
        <v>55,61,</v>
      </c>
    </row>
    <row r="1191" spans="1:6" x14ac:dyDescent="0.25">
      <c r="A1191" s="1" t="s">
        <v>1967</v>
      </c>
      <c r="B1191" s="1" t="str">
        <f t="shared" si="45"/>
        <v>59</v>
      </c>
      <c r="C1191" s="1" t="s">
        <v>1966</v>
      </c>
      <c r="D1191" s="1">
        <v>1</v>
      </c>
      <c r="E1191" s="1" t="str">
        <f t="shared" si="46"/>
        <v>'http://www.lamoda.ru/p/MP002XU045TQ',</v>
      </c>
      <c r="F1191" s="1" t="str">
        <f>_xlfn.XLOOKUP("http://www.lamoda.ru/p/"&amp;C1191,Парсинг!C:C,Парсинг!B:B,"ERR",0)</f>
        <v>55,61,</v>
      </c>
    </row>
    <row r="1192" spans="1:6" x14ac:dyDescent="0.25">
      <c r="A1192" s="1" t="s">
        <v>1968</v>
      </c>
      <c r="B1192" s="1" t="str">
        <f t="shared" si="45"/>
        <v>57</v>
      </c>
      <c r="C1192" s="1" t="s">
        <v>1969</v>
      </c>
      <c r="D1192" s="1">
        <v>1</v>
      </c>
      <c r="E1192" s="1" t="str">
        <f t="shared" si="46"/>
        <v>'http://www.lamoda.ru/p/MP002XU045TR',</v>
      </c>
      <c r="F1192" s="1" t="str">
        <f>_xlfn.XLOOKUP("http://www.lamoda.ru/p/"&amp;C1192,Парсинг!C:C,Парсинг!B:B,"ERR",0)</f>
        <v>55,57,61,63,</v>
      </c>
    </row>
    <row r="1193" spans="1:6" x14ac:dyDescent="0.25">
      <c r="A1193" s="1" t="s">
        <v>1970</v>
      </c>
      <c r="B1193" s="1" t="str">
        <f t="shared" si="45"/>
        <v>59</v>
      </c>
      <c r="C1193" s="1" t="s">
        <v>1969</v>
      </c>
      <c r="D1193" s="1">
        <v>1</v>
      </c>
      <c r="E1193" s="1" t="str">
        <f t="shared" si="46"/>
        <v>'http://www.lamoda.ru/p/MP002XU045TR',</v>
      </c>
      <c r="F1193" s="1" t="str">
        <f>_xlfn.XLOOKUP("http://www.lamoda.ru/p/"&amp;C1193,Парсинг!C:C,Парсинг!B:B,"ERR",0)</f>
        <v>55,57,61,63,</v>
      </c>
    </row>
    <row r="1194" spans="1:6" x14ac:dyDescent="0.25">
      <c r="A1194" s="1" t="s">
        <v>1971</v>
      </c>
      <c r="B1194" s="1" t="str">
        <f t="shared" si="45"/>
        <v>57</v>
      </c>
      <c r="C1194" s="1" t="s">
        <v>1972</v>
      </c>
      <c r="D1194" s="1">
        <v>1</v>
      </c>
      <c r="E1194" s="1" t="str">
        <f t="shared" si="46"/>
        <v>'http://www.lamoda.ru/p/MP002XU045TT',</v>
      </c>
      <c r="F1194" s="1" t="str">
        <f>_xlfn.XLOOKUP("http://www.lamoda.ru/p/"&amp;C1194,Парсинг!C:C,Парсинг!B:B,"ERR",0)</f>
        <v>55,59,61,63,</v>
      </c>
    </row>
    <row r="1195" spans="1:6" x14ac:dyDescent="0.25">
      <c r="A1195" s="1" t="s">
        <v>1973</v>
      </c>
      <c r="B1195" s="1" t="str">
        <f t="shared" si="45"/>
        <v>59</v>
      </c>
      <c r="C1195" s="1" t="s">
        <v>1974</v>
      </c>
      <c r="D1195" s="1">
        <v>1</v>
      </c>
      <c r="E1195" s="1" t="str">
        <f t="shared" si="46"/>
        <v>'http://www.lamoda.ru/p/MP002XU045TW',</v>
      </c>
      <c r="F1195" s="1" t="str">
        <f>_xlfn.XLOOKUP("http://www.lamoda.ru/p/"&amp;C1195,Парсинг!C:C,Парсинг!B:B,"ERR",0)</f>
        <v>55,57,63,</v>
      </c>
    </row>
    <row r="1196" spans="1:6" x14ac:dyDescent="0.25">
      <c r="A1196" s="1" t="s">
        <v>1975</v>
      </c>
      <c r="B1196" s="1" t="str">
        <f t="shared" si="45"/>
        <v>61</v>
      </c>
      <c r="C1196" s="1" t="s">
        <v>1974</v>
      </c>
      <c r="D1196" s="1">
        <v>1</v>
      </c>
      <c r="E1196" s="1" t="str">
        <f t="shared" si="46"/>
        <v>'http://www.lamoda.ru/p/MP002XU045TW',</v>
      </c>
      <c r="F1196" s="1" t="str">
        <f>_xlfn.XLOOKUP("http://www.lamoda.ru/p/"&amp;C1196,Парсинг!C:C,Парсинг!B:B,"ERR",0)</f>
        <v>55,57,63,</v>
      </c>
    </row>
    <row r="1197" spans="1:6" x14ac:dyDescent="0.25">
      <c r="A1197" s="1" t="s">
        <v>1976</v>
      </c>
      <c r="B1197" s="1" t="str">
        <f t="shared" si="45"/>
        <v>61</v>
      </c>
      <c r="C1197" s="1" t="s">
        <v>1977</v>
      </c>
      <c r="D1197" s="1">
        <v>1</v>
      </c>
      <c r="E1197" s="1" t="str">
        <f t="shared" si="46"/>
        <v>'http://www.lamoda.ru/p/MP002XU045U0',</v>
      </c>
      <c r="F1197" s="1" t="str">
        <f>_xlfn.XLOOKUP("http://www.lamoda.ru/p/"&amp;C1197,Парсинг!C:C,Парсинг!B:B,"ERR",0)</f>
        <v>55,57,59,63,</v>
      </c>
    </row>
    <row r="1198" spans="1:6" x14ac:dyDescent="0.25">
      <c r="A1198" s="1" t="s">
        <v>1978</v>
      </c>
      <c r="B1198" s="1" t="str">
        <f t="shared" si="45"/>
        <v>57</v>
      </c>
      <c r="C1198" s="1" t="s">
        <v>1979</v>
      </c>
      <c r="D1198" s="1">
        <v>1</v>
      </c>
      <c r="E1198" s="1" t="str">
        <f t="shared" si="46"/>
        <v>'http://www.lamoda.ru/p/MP002XU045U1',</v>
      </c>
      <c r="F1198" s="1" t="str">
        <f>_xlfn.XLOOKUP("http://www.lamoda.ru/p/"&amp;C1198,Парсинг!C:C,Парсинг!B:B,"ERR",0)</f>
        <v>O/S</v>
      </c>
    </row>
    <row r="1199" spans="1:6" x14ac:dyDescent="0.25">
      <c r="A1199" s="1" t="s">
        <v>1980</v>
      </c>
      <c r="B1199" s="1" t="str">
        <f t="shared" si="45"/>
        <v>57</v>
      </c>
      <c r="C1199" s="1" t="s">
        <v>1981</v>
      </c>
      <c r="D1199" s="1">
        <v>1</v>
      </c>
      <c r="E1199" s="1" t="str">
        <f t="shared" si="46"/>
        <v>'http://www.lamoda.ru/p/MP002XU045U3',</v>
      </c>
      <c r="F1199" s="1" t="str">
        <f>_xlfn.XLOOKUP("http://www.lamoda.ru/p/"&amp;C1199,Парсинг!C:C,Парсинг!B:B,"ERR",0)</f>
        <v>55,63,</v>
      </c>
    </row>
    <row r="1200" spans="1:6" x14ac:dyDescent="0.25">
      <c r="A1200" s="1" t="s">
        <v>1982</v>
      </c>
      <c r="B1200" s="1" t="str">
        <f t="shared" si="45"/>
        <v>59</v>
      </c>
      <c r="C1200" s="1" t="s">
        <v>1981</v>
      </c>
      <c r="D1200" s="1">
        <v>1</v>
      </c>
      <c r="E1200" s="1" t="str">
        <f t="shared" si="46"/>
        <v>'http://www.lamoda.ru/p/MP002XU045U3',</v>
      </c>
      <c r="F1200" s="1" t="str">
        <f>_xlfn.XLOOKUP("http://www.lamoda.ru/p/"&amp;C1200,Парсинг!C:C,Парсинг!B:B,"ERR",0)</f>
        <v>55,63,</v>
      </c>
    </row>
    <row r="1201" spans="1:6" x14ac:dyDescent="0.25">
      <c r="A1201" s="1" t="s">
        <v>1983</v>
      </c>
      <c r="B1201" s="1" t="str">
        <f t="shared" si="45"/>
        <v>61</v>
      </c>
      <c r="C1201" s="1" t="s">
        <v>1981</v>
      </c>
      <c r="D1201" s="1">
        <v>1</v>
      </c>
      <c r="E1201" s="1" t="str">
        <f t="shared" si="46"/>
        <v>'http://www.lamoda.ru/p/MP002XU045U3',</v>
      </c>
      <c r="F1201" s="1" t="str">
        <f>_xlfn.XLOOKUP("http://www.lamoda.ru/p/"&amp;C1201,Парсинг!C:C,Парсинг!B:B,"ERR",0)</f>
        <v>55,63,</v>
      </c>
    </row>
    <row r="1202" spans="1:6" x14ac:dyDescent="0.25">
      <c r="A1202" s="1" t="s">
        <v>1984</v>
      </c>
      <c r="B1202" s="1" t="str">
        <f t="shared" si="45"/>
        <v>57</v>
      </c>
      <c r="C1202" s="1" t="s">
        <v>1985</v>
      </c>
      <c r="D1202" s="1">
        <v>1</v>
      </c>
      <c r="E1202" s="1" t="str">
        <f t="shared" si="46"/>
        <v>'http://www.lamoda.ru/p/MP002XU046HZ',</v>
      </c>
      <c r="F1202" s="1" t="str">
        <f>_xlfn.XLOOKUP("http://www.lamoda.ru/p/"&amp;C1202,Парсинг!C:C,Парсинг!B:B,"ERR",0)</f>
        <v>Всё доступно</v>
      </c>
    </row>
    <row r="1203" spans="1:6" x14ac:dyDescent="0.25">
      <c r="A1203" s="1" t="s">
        <v>1986</v>
      </c>
      <c r="B1203" s="1" t="str">
        <f t="shared" si="45"/>
        <v>59</v>
      </c>
      <c r="C1203" s="1" t="s">
        <v>1985</v>
      </c>
      <c r="D1203" s="1">
        <v>1</v>
      </c>
      <c r="E1203" s="1" t="str">
        <f t="shared" si="46"/>
        <v>'http://www.lamoda.ru/p/MP002XU046HZ',</v>
      </c>
      <c r="F1203" s="1" t="str">
        <f>_xlfn.XLOOKUP("http://www.lamoda.ru/p/"&amp;C1203,Парсинг!C:C,Парсинг!B:B,"ERR",0)</f>
        <v>Всё доступно</v>
      </c>
    </row>
    <row r="1204" spans="1:6" x14ac:dyDescent="0.25">
      <c r="A1204" s="1" t="s">
        <v>1987</v>
      </c>
      <c r="B1204" s="1" t="str">
        <f t="shared" si="45"/>
        <v>61</v>
      </c>
      <c r="C1204" s="1" t="s">
        <v>1985</v>
      </c>
      <c r="D1204" s="1">
        <v>1</v>
      </c>
      <c r="E1204" s="1" t="str">
        <f t="shared" si="46"/>
        <v>'http://www.lamoda.ru/p/MP002XU046HZ',</v>
      </c>
      <c r="F1204" s="1" t="str">
        <f>_xlfn.XLOOKUP("http://www.lamoda.ru/p/"&amp;C1204,Парсинг!C:C,Парсинг!B:B,"ERR",0)</f>
        <v>Всё доступно</v>
      </c>
    </row>
    <row r="1205" spans="1:6" x14ac:dyDescent="0.25">
      <c r="A1205" s="1" t="s">
        <v>1988</v>
      </c>
      <c r="B1205" s="1" t="str">
        <f t="shared" si="45"/>
        <v>57</v>
      </c>
      <c r="C1205" s="1" t="s">
        <v>1989</v>
      </c>
      <c r="D1205" s="1">
        <v>1</v>
      </c>
      <c r="E1205" s="1" t="str">
        <f t="shared" si="46"/>
        <v>'http://www.lamoda.ru/p/MP002XU046I0',</v>
      </c>
      <c r="F1205" s="1" t="str">
        <f>_xlfn.XLOOKUP("http://www.lamoda.ru/p/"&amp;C1205,Парсинг!C:C,Парсинг!B:B,"ERR",0)</f>
        <v>Всё доступно</v>
      </c>
    </row>
    <row r="1206" spans="1:6" x14ac:dyDescent="0.25">
      <c r="A1206" s="1" t="s">
        <v>1990</v>
      </c>
      <c r="B1206" s="1" t="str">
        <f t="shared" si="45"/>
        <v>59</v>
      </c>
      <c r="C1206" s="1" t="s">
        <v>1989</v>
      </c>
      <c r="D1206" s="1">
        <v>1</v>
      </c>
      <c r="E1206" s="1" t="str">
        <f t="shared" si="46"/>
        <v>'http://www.lamoda.ru/p/MP002XU046I0',</v>
      </c>
      <c r="F1206" s="1" t="str">
        <f>_xlfn.XLOOKUP("http://www.lamoda.ru/p/"&amp;C1206,Парсинг!C:C,Парсинг!B:B,"ERR",0)</f>
        <v>Всё доступно</v>
      </c>
    </row>
    <row r="1207" spans="1:6" x14ac:dyDescent="0.25">
      <c r="A1207" s="1" t="s">
        <v>1991</v>
      </c>
      <c r="B1207" s="1" t="str">
        <f t="shared" si="45"/>
        <v>61</v>
      </c>
      <c r="C1207" s="1" t="s">
        <v>1989</v>
      </c>
      <c r="D1207" s="1">
        <v>1</v>
      </c>
      <c r="E1207" s="1" t="str">
        <f t="shared" si="46"/>
        <v>'http://www.lamoda.ru/p/MP002XU046I0',</v>
      </c>
      <c r="F1207" s="1" t="str">
        <f>_xlfn.XLOOKUP("http://www.lamoda.ru/p/"&amp;C1207,Парсинг!C:C,Парсинг!B:B,"ERR",0)</f>
        <v>Всё доступно</v>
      </c>
    </row>
    <row r="1208" spans="1:6" x14ac:dyDescent="0.25">
      <c r="A1208" s="1" t="s">
        <v>1992</v>
      </c>
      <c r="B1208" s="1" t="str">
        <f t="shared" si="45"/>
        <v>61</v>
      </c>
      <c r="C1208" s="1" t="s">
        <v>1993</v>
      </c>
      <c r="D1208" s="1">
        <v>1</v>
      </c>
      <c r="E1208" s="1" t="str">
        <f t="shared" si="46"/>
        <v>'http://www.lamoda.ru/p/MP002XU046I3',</v>
      </c>
      <c r="F1208" s="1" t="str">
        <f>_xlfn.XLOOKUP("http://www.lamoda.ru/p/"&amp;C1208,Парсинг!C:C,Парсинг!B:B,"ERR",0)</f>
        <v>57,59,</v>
      </c>
    </row>
    <row r="1209" spans="1:6" x14ac:dyDescent="0.25">
      <c r="A1209" s="1" t="s">
        <v>1994</v>
      </c>
      <c r="B1209" s="1" t="str">
        <f t="shared" si="45"/>
        <v>61</v>
      </c>
      <c r="C1209" s="1" t="s">
        <v>1995</v>
      </c>
      <c r="D1209" s="1">
        <v>1</v>
      </c>
      <c r="E1209" s="1" t="str">
        <f t="shared" si="46"/>
        <v>'http://www.lamoda.ru/p/MP002XU046I6',</v>
      </c>
      <c r="F1209" s="1" t="str">
        <f>_xlfn.XLOOKUP("http://www.lamoda.ru/p/"&amp;C1209,Парсинг!C:C,Парсинг!B:B,"ERR",0)</f>
        <v>55,57,59,63,</v>
      </c>
    </row>
    <row r="1210" spans="1:6" x14ac:dyDescent="0.25">
      <c r="A1210" s="1" t="s">
        <v>1996</v>
      </c>
      <c r="B1210" s="1" t="str">
        <f t="shared" si="45"/>
        <v>57</v>
      </c>
      <c r="C1210" s="1" t="s">
        <v>1997</v>
      </c>
      <c r="D1210" s="1">
        <v>1</v>
      </c>
      <c r="E1210" s="1" t="str">
        <f t="shared" si="46"/>
        <v>'http://www.lamoda.ru/p/MP002XU046I9',</v>
      </c>
      <c r="F1210" s="1" t="str">
        <f>_xlfn.XLOOKUP("http://www.lamoda.ru/p/"&amp;C1210,Парсинг!C:C,Парсинг!B:B,"ERR",0)</f>
        <v>59,61,63,</v>
      </c>
    </row>
    <row r="1211" spans="1:6" x14ac:dyDescent="0.25">
      <c r="A1211" s="1" t="s">
        <v>1998</v>
      </c>
      <c r="B1211" s="1" t="str">
        <f t="shared" si="45"/>
        <v>61</v>
      </c>
      <c r="C1211" s="1" t="s">
        <v>1997</v>
      </c>
      <c r="D1211" s="1">
        <v>1</v>
      </c>
      <c r="E1211" s="1" t="str">
        <f t="shared" si="46"/>
        <v>'http://www.lamoda.ru/p/MP002XU046I9',</v>
      </c>
      <c r="F1211" s="1" t="str">
        <f>_xlfn.XLOOKUP("http://www.lamoda.ru/p/"&amp;C1211,Парсинг!C:C,Парсинг!B:B,"ERR",0)</f>
        <v>59,61,63,</v>
      </c>
    </row>
    <row r="1212" spans="1:6" x14ac:dyDescent="0.25">
      <c r="A1212" s="1" t="s">
        <v>1999</v>
      </c>
      <c r="B1212" s="1" t="str">
        <f t="shared" si="45"/>
        <v>57</v>
      </c>
      <c r="C1212" s="1" t="s">
        <v>2000</v>
      </c>
      <c r="D1212" s="1">
        <v>1</v>
      </c>
      <c r="E1212" s="1" t="str">
        <f t="shared" si="46"/>
        <v>'http://www.lamoda.ru/p/MP002XU04806',</v>
      </c>
      <c r="F1212" s="1" t="str">
        <f>_xlfn.XLOOKUP("http://www.lamoda.ru/p/"&amp;C1212,Парсинг!C:C,Парсинг!B:B,"ERR",0)</f>
        <v>O/S</v>
      </c>
    </row>
    <row r="1213" spans="1:6" x14ac:dyDescent="0.25">
      <c r="A1213" s="1" t="s">
        <v>2001</v>
      </c>
      <c r="B1213" s="1" t="str">
        <f t="shared" si="45"/>
        <v>57</v>
      </c>
      <c r="C1213" s="1" t="s">
        <v>428</v>
      </c>
      <c r="D1213" s="1">
        <v>1</v>
      </c>
      <c r="E1213" s="1" t="str">
        <f t="shared" si="46"/>
        <v>'http://www.lamoda.ru/p/MP002XU04807',</v>
      </c>
      <c r="F1213" s="1" t="str">
        <f>_xlfn.XLOOKUP("http://www.lamoda.ru/p/"&amp;C1213,Парсинг!C:C,Парсинг!B:B,"ERR",0)</f>
        <v>55,59,61,</v>
      </c>
    </row>
    <row r="1214" spans="1:6" x14ac:dyDescent="0.25">
      <c r="A1214" s="1" t="s">
        <v>2002</v>
      </c>
      <c r="B1214" s="1" t="str">
        <f t="shared" si="45"/>
        <v>55</v>
      </c>
      <c r="C1214" s="1" t="s">
        <v>2003</v>
      </c>
      <c r="D1214" s="1">
        <v>1</v>
      </c>
      <c r="E1214" s="1" t="str">
        <f t="shared" si="46"/>
        <v>'http://www.lamoda.ru/p/MP002XU04808',</v>
      </c>
      <c r="F1214" s="1">
        <f>_xlfn.XLOOKUP("http://www.lamoda.ru/p/"&amp;C1214,Парсинг!C:C,Парсинг!B:B,"ERR",0)</f>
        <v>61</v>
      </c>
    </row>
    <row r="1215" spans="1:6" x14ac:dyDescent="0.25">
      <c r="A1215" s="1" t="s">
        <v>2004</v>
      </c>
      <c r="B1215" s="1" t="str">
        <f t="shared" si="45"/>
        <v>57</v>
      </c>
      <c r="C1215" s="1" t="s">
        <v>2003</v>
      </c>
      <c r="D1215" s="1">
        <v>1</v>
      </c>
      <c r="E1215" s="1" t="str">
        <f t="shared" si="46"/>
        <v>'http://www.lamoda.ru/p/MP002XU04808',</v>
      </c>
      <c r="F1215" s="1">
        <f>_xlfn.XLOOKUP("http://www.lamoda.ru/p/"&amp;C1215,Парсинг!C:C,Парсинг!B:B,"ERR",0)</f>
        <v>61</v>
      </c>
    </row>
    <row r="1216" spans="1:6" x14ac:dyDescent="0.25">
      <c r="A1216" s="1" t="s">
        <v>2005</v>
      </c>
      <c r="B1216" s="1" t="str">
        <f t="shared" si="45"/>
        <v>57</v>
      </c>
      <c r="C1216" s="1" t="s">
        <v>2006</v>
      </c>
      <c r="D1216" s="1">
        <v>1</v>
      </c>
      <c r="E1216" s="1" t="str">
        <f t="shared" si="46"/>
        <v>'http://www.lamoda.ru/p/MP002XU048BJ',</v>
      </c>
      <c r="F1216" s="1" t="str">
        <f>_xlfn.XLOOKUP("http://www.lamoda.ru/p/"&amp;C1216,Парсинг!C:C,Парсинг!B:B,"ERR",0)</f>
        <v>55,57,61,</v>
      </c>
    </row>
    <row r="1217" spans="1:6" x14ac:dyDescent="0.25">
      <c r="A1217" s="1" t="s">
        <v>2007</v>
      </c>
      <c r="B1217" s="1" t="str">
        <f t="shared" si="45"/>
        <v>59</v>
      </c>
      <c r="C1217" s="1" t="s">
        <v>2006</v>
      </c>
      <c r="D1217" s="1">
        <v>1</v>
      </c>
      <c r="E1217" s="1" t="str">
        <f t="shared" si="46"/>
        <v>'http://www.lamoda.ru/p/MP002XU048BJ',</v>
      </c>
      <c r="F1217" s="1" t="str">
        <f>_xlfn.XLOOKUP("http://www.lamoda.ru/p/"&amp;C1217,Парсинг!C:C,Парсинг!B:B,"ERR",0)</f>
        <v>55,57,61,</v>
      </c>
    </row>
    <row r="1218" spans="1:6" x14ac:dyDescent="0.25">
      <c r="A1218" s="1" t="s">
        <v>57</v>
      </c>
      <c r="B1218" s="1" t="str">
        <f t="shared" si="45"/>
        <v>00</v>
      </c>
      <c r="C1218" s="1" t="s">
        <v>2008</v>
      </c>
      <c r="D1218" s="1">
        <v>1</v>
      </c>
      <c r="E1218" s="1" t="str">
        <f t="shared" si="46"/>
        <v>'http://www.lamoda.ru/p/MP002XU048JC',</v>
      </c>
      <c r="F1218" s="1" t="str">
        <f>_xlfn.XLOOKUP("http://www.lamoda.ru/p/"&amp;C1218,Парсинг!C:C,Парсинг!B:B,"ERR",0)</f>
        <v>O/S</v>
      </c>
    </row>
    <row r="1219" spans="1:6" x14ac:dyDescent="0.25">
      <c r="A1219" s="1" t="s">
        <v>2009</v>
      </c>
      <c r="B1219" s="1" t="str">
        <f t="shared" ref="B1219:B1282" si="47">RIGHT(A1219,2)</f>
        <v>00</v>
      </c>
      <c r="C1219" s="1" t="s">
        <v>2010</v>
      </c>
      <c r="D1219" s="1">
        <v>1</v>
      </c>
      <c r="E1219" s="1" t="str">
        <f t="shared" ref="E1219:E1282" si="48">"'http://www.lamoda.ru/p/"&amp;C1219&amp;"',"</f>
        <v>'http://www.lamoda.ru/p/MP002XU048JI',</v>
      </c>
      <c r="F1219" s="1" t="str">
        <f>_xlfn.XLOOKUP("http://www.lamoda.ru/p/"&amp;C1219,Парсинг!C:C,Парсинг!B:B,"ERR",0)</f>
        <v>O/S</v>
      </c>
    </row>
    <row r="1220" spans="1:6" x14ac:dyDescent="0.25">
      <c r="A1220" s="1" t="s">
        <v>2011</v>
      </c>
      <c r="B1220" s="1" t="str">
        <f t="shared" si="47"/>
        <v>00</v>
      </c>
      <c r="C1220" s="1" t="s">
        <v>2012</v>
      </c>
      <c r="D1220" s="1">
        <v>1</v>
      </c>
      <c r="E1220" s="1" t="str">
        <f t="shared" si="48"/>
        <v>'http://www.lamoda.ru/p/MP002XU048JP',</v>
      </c>
      <c r="F1220" s="1" t="str">
        <f>_xlfn.XLOOKUP("http://www.lamoda.ru/p/"&amp;C1220,Парсинг!C:C,Парсинг!B:B,"ERR",0)</f>
        <v>O/S</v>
      </c>
    </row>
    <row r="1221" spans="1:6" x14ac:dyDescent="0.25">
      <c r="A1221" s="1" t="s">
        <v>58</v>
      </c>
      <c r="B1221" s="1" t="str">
        <f t="shared" si="47"/>
        <v>00</v>
      </c>
      <c r="C1221" s="1" t="s">
        <v>2013</v>
      </c>
      <c r="D1221" s="1">
        <v>1</v>
      </c>
      <c r="E1221" s="1" t="str">
        <f t="shared" si="48"/>
        <v>'http://www.lamoda.ru/p/MP002XU048JR',</v>
      </c>
      <c r="F1221" s="1" t="str">
        <f>_xlfn.XLOOKUP("http://www.lamoda.ru/p/"&amp;C1221,Парсинг!C:C,Парсинг!B:B,"ERR",0)</f>
        <v>O/S</v>
      </c>
    </row>
    <row r="1222" spans="1:6" x14ac:dyDescent="0.25">
      <c r="A1222" s="1" t="s">
        <v>59</v>
      </c>
      <c r="B1222" s="1" t="str">
        <f t="shared" si="47"/>
        <v>00</v>
      </c>
      <c r="C1222" s="1" t="s">
        <v>2014</v>
      </c>
      <c r="D1222" s="1">
        <v>1</v>
      </c>
      <c r="E1222" s="1" t="str">
        <f t="shared" si="48"/>
        <v>'http://www.lamoda.ru/p/MP002XU048JV',</v>
      </c>
      <c r="F1222" s="1" t="str">
        <f>_xlfn.XLOOKUP("http://www.lamoda.ru/p/"&amp;C1222,Парсинг!C:C,Парсинг!B:B,"ERR",0)</f>
        <v>O/S</v>
      </c>
    </row>
    <row r="1223" spans="1:6" x14ac:dyDescent="0.25">
      <c r="A1223" s="1" t="s">
        <v>2015</v>
      </c>
      <c r="B1223" s="1" t="str">
        <f t="shared" si="47"/>
        <v>00</v>
      </c>
      <c r="C1223" s="1" t="s">
        <v>2016</v>
      </c>
      <c r="D1223" s="1">
        <v>1</v>
      </c>
      <c r="E1223" s="1" t="str">
        <f t="shared" si="48"/>
        <v>'http://www.lamoda.ru/p/MP002XU048K6',</v>
      </c>
      <c r="F1223" s="1" t="str">
        <f>_xlfn.XLOOKUP("http://www.lamoda.ru/p/"&amp;C1223,Парсинг!C:C,Парсинг!B:B,"ERR",0)</f>
        <v>O/S</v>
      </c>
    </row>
    <row r="1224" spans="1:6" x14ac:dyDescent="0.25">
      <c r="A1224" s="1" t="s">
        <v>2017</v>
      </c>
      <c r="B1224" s="1" t="str">
        <f t="shared" si="47"/>
        <v>57</v>
      </c>
      <c r="C1224" s="1" t="s">
        <v>2018</v>
      </c>
      <c r="D1224" s="1">
        <v>1</v>
      </c>
      <c r="E1224" s="1" t="str">
        <f t="shared" si="48"/>
        <v>'http://www.lamoda.ru/p/MP002XU048KA',</v>
      </c>
      <c r="F1224" s="1" t="str">
        <f>_xlfn.XLOOKUP("http://www.lamoda.ru/p/"&amp;C1224,Парсинг!C:C,Парсинг!B:B,"ERR",0)</f>
        <v>55,57,</v>
      </c>
    </row>
    <row r="1225" spans="1:6" x14ac:dyDescent="0.25">
      <c r="A1225" s="1" t="s">
        <v>2019</v>
      </c>
      <c r="B1225" s="1" t="str">
        <f t="shared" si="47"/>
        <v>59</v>
      </c>
      <c r="C1225" s="1" t="s">
        <v>2018</v>
      </c>
      <c r="D1225" s="1">
        <v>1</v>
      </c>
      <c r="E1225" s="1" t="str">
        <f t="shared" si="48"/>
        <v>'http://www.lamoda.ru/p/MP002XU048KA',</v>
      </c>
      <c r="F1225" s="1" t="str">
        <f>_xlfn.XLOOKUP("http://www.lamoda.ru/p/"&amp;C1225,Парсинг!C:C,Парсинг!B:B,"ERR",0)</f>
        <v>55,57,</v>
      </c>
    </row>
    <row r="1226" spans="1:6" x14ac:dyDescent="0.25">
      <c r="A1226" s="1" t="s">
        <v>2020</v>
      </c>
      <c r="B1226" s="1" t="str">
        <f t="shared" si="47"/>
        <v>61</v>
      </c>
      <c r="C1226" s="1" t="s">
        <v>2018</v>
      </c>
      <c r="D1226" s="1">
        <v>1</v>
      </c>
      <c r="E1226" s="1" t="str">
        <f t="shared" si="48"/>
        <v>'http://www.lamoda.ru/p/MP002XU048KA',</v>
      </c>
      <c r="F1226" s="1" t="str">
        <f>_xlfn.XLOOKUP("http://www.lamoda.ru/p/"&amp;C1226,Парсинг!C:C,Парсинг!B:B,"ERR",0)</f>
        <v>55,57,</v>
      </c>
    </row>
    <row r="1227" spans="1:6" x14ac:dyDescent="0.25">
      <c r="A1227" s="1" t="s">
        <v>60</v>
      </c>
      <c r="B1227" s="1" t="str">
        <f t="shared" si="47"/>
        <v>59</v>
      </c>
      <c r="C1227" s="1" t="s">
        <v>2021</v>
      </c>
      <c r="D1227" s="1">
        <v>1</v>
      </c>
      <c r="E1227" s="1" t="str">
        <f t="shared" si="48"/>
        <v>'http://www.lamoda.ru/p/MP002XU04DN3',</v>
      </c>
      <c r="F1227" s="1" t="str">
        <f>_xlfn.XLOOKUP("http://www.lamoda.ru/p/"&amp;C1227,Парсинг!C:C,Парсинг!B:B,"ERR",0)</f>
        <v>55,57,59,</v>
      </c>
    </row>
    <row r="1228" spans="1:6" x14ac:dyDescent="0.25">
      <c r="A1228" s="1" t="s">
        <v>2022</v>
      </c>
      <c r="B1228" s="1" t="str">
        <f t="shared" si="47"/>
        <v>61</v>
      </c>
      <c r="C1228" s="1" t="s">
        <v>2021</v>
      </c>
      <c r="D1228" s="1">
        <v>1</v>
      </c>
      <c r="E1228" s="1" t="str">
        <f t="shared" si="48"/>
        <v>'http://www.lamoda.ru/p/MP002XU04DN3',</v>
      </c>
      <c r="F1228" s="1" t="str">
        <f>_xlfn.XLOOKUP("http://www.lamoda.ru/p/"&amp;C1228,Парсинг!C:C,Парсинг!B:B,"ERR",0)</f>
        <v>55,57,59,</v>
      </c>
    </row>
    <row r="1229" spans="1:6" x14ac:dyDescent="0.25">
      <c r="A1229" s="1" t="s">
        <v>2023</v>
      </c>
      <c r="B1229" s="1" t="str">
        <f t="shared" si="47"/>
        <v>57</v>
      </c>
      <c r="C1229" s="1" t="s">
        <v>2024</v>
      </c>
      <c r="D1229" s="1">
        <v>1</v>
      </c>
      <c r="E1229" s="1" t="str">
        <f t="shared" si="48"/>
        <v>'http://www.lamoda.ru/p/MP002XU04DN5',</v>
      </c>
      <c r="F1229" s="1" t="str">
        <f>_xlfn.XLOOKUP("http://www.lamoda.ru/p/"&amp;C1229,Парсинг!C:C,Парсинг!B:B,"ERR",0)</f>
        <v>55,61,</v>
      </c>
    </row>
    <row r="1230" spans="1:6" x14ac:dyDescent="0.25">
      <c r="A1230" s="1" t="s">
        <v>2025</v>
      </c>
      <c r="B1230" s="1" t="str">
        <f t="shared" si="47"/>
        <v>85</v>
      </c>
      <c r="C1230" s="1" t="s">
        <v>2026</v>
      </c>
      <c r="D1230" s="1">
        <v>1</v>
      </c>
      <c r="E1230" s="1" t="str">
        <f t="shared" si="48"/>
        <v>'http://www.lamoda.ru/p/MP002XU04DXC',</v>
      </c>
      <c r="F1230" s="1">
        <f>_xlfn.XLOOKUP("http://www.lamoda.ru/p/"&amp;C1230,Парсинг!C:C,Парсинг!B:B,"ERR",0)</f>
        <v>22</v>
      </c>
    </row>
    <row r="1231" spans="1:6" x14ac:dyDescent="0.25">
      <c r="A1231" s="1" t="s">
        <v>2027</v>
      </c>
      <c r="B1231" s="1" t="str">
        <f t="shared" si="47"/>
        <v>09</v>
      </c>
      <c r="C1231" s="1" t="s">
        <v>2026</v>
      </c>
      <c r="D1231" s="1">
        <v>1</v>
      </c>
      <c r="E1231" s="1" t="str">
        <f t="shared" si="48"/>
        <v>'http://www.lamoda.ru/p/MP002XU04DXC',</v>
      </c>
      <c r="F1231" s="1">
        <f>_xlfn.XLOOKUP("http://www.lamoda.ru/p/"&amp;C1231,Парсинг!C:C,Парсинг!B:B,"ERR",0)</f>
        <v>22</v>
      </c>
    </row>
    <row r="1232" spans="1:6" x14ac:dyDescent="0.25">
      <c r="A1232" s="1" t="s">
        <v>2028</v>
      </c>
      <c r="B1232" s="1" t="str">
        <f t="shared" si="47"/>
        <v>59</v>
      </c>
      <c r="C1232" s="1" t="s">
        <v>2029</v>
      </c>
      <c r="D1232" s="1">
        <v>1</v>
      </c>
      <c r="E1232" s="1" t="str">
        <f t="shared" si="48"/>
        <v>'http://www.lamoda.ru/p/MP002XU04EM4',</v>
      </c>
      <c r="F1232" s="1" t="str">
        <f>_xlfn.XLOOKUP("http://www.lamoda.ru/p/"&amp;C1232,Парсинг!C:C,Парсинг!B:B,"ERR",0)</f>
        <v>55,57,61,</v>
      </c>
    </row>
    <row r="1233" spans="1:6" x14ac:dyDescent="0.25">
      <c r="A1233" s="1" t="s">
        <v>2030</v>
      </c>
      <c r="B1233" s="1" t="str">
        <f t="shared" si="47"/>
        <v>00</v>
      </c>
      <c r="C1233" s="1" t="s">
        <v>2031</v>
      </c>
      <c r="D1233" s="1">
        <v>1</v>
      </c>
      <c r="E1233" s="1" t="str">
        <f t="shared" si="48"/>
        <v>'http://www.lamoda.ru/p/MP002XU04EM6',</v>
      </c>
      <c r="F1233" s="1" t="str">
        <f>_xlfn.XLOOKUP("http://www.lamoda.ru/p/"&amp;C1233,Парсинг!C:C,Парсинг!B:B,"ERR",0)</f>
        <v>O/S</v>
      </c>
    </row>
    <row r="1234" spans="1:6" x14ac:dyDescent="0.25">
      <c r="A1234" s="1" t="s">
        <v>2032</v>
      </c>
      <c r="B1234" s="1" t="str">
        <f t="shared" si="47"/>
        <v>57</v>
      </c>
      <c r="C1234" s="1" t="s">
        <v>2033</v>
      </c>
      <c r="D1234" s="1">
        <v>1</v>
      </c>
      <c r="E1234" s="1" t="str">
        <f t="shared" si="48"/>
        <v>'http://www.lamoda.ru/p/MP002XU04EME',</v>
      </c>
      <c r="F1234" s="1">
        <f>_xlfn.XLOOKUP("http://www.lamoda.ru/p/"&amp;C1234,Парсинг!C:C,Парсинг!B:B,"ERR",0)</f>
        <v>63</v>
      </c>
    </row>
    <row r="1235" spans="1:6" x14ac:dyDescent="0.25">
      <c r="A1235" s="1" t="s">
        <v>2034</v>
      </c>
      <c r="B1235" s="1" t="str">
        <f t="shared" si="47"/>
        <v>59</v>
      </c>
      <c r="C1235" s="1" t="s">
        <v>2033</v>
      </c>
      <c r="D1235" s="1">
        <v>1</v>
      </c>
      <c r="E1235" s="1" t="str">
        <f t="shared" si="48"/>
        <v>'http://www.lamoda.ru/p/MP002XU04EME',</v>
      </c>
      <c r="F1235" s="1">
        <f>_xlfn.XLOOKUP("http://www.lamoda.ru/p/"&amp;C1235,Парсинг!C:C,Парсинг!B:B,"ERR",0)</f>
        <v>63</v>
      </c>
    </row>
    <row r="1236" spans="1:6" x14ac:dyDescent="0.25">
      <c r="A1236" s="1" t="s">
        <v>2035</v>
      </c>
      <c r="B1236" s="1" t="str">
        <f t="shared" si="47"/>
        <v>61</v>
      </c>
      <c r="C1236" s="1" t="s">
        <v>2033</v>
      </c>
      <c r="D1236" s="1">
        <v>1</v>
      </c>
      <c r="E1236" s="1" t="str">
        <f t="shared" si="48"/>
        <v>'http://www.lamoda.ru/p/MP002XU04EME',</v>
      </c>
      <c r="F1236" s="1">
        <f>_xlfn.XLOOKUP("http://www.lamoda.ru/p/"&amp;C1236,Парсинг!C:C,Парсинг!B:B,"ERR",0)</f>
        <v>63</v>
      </c>
    </row>
    <row r="1237" spans="1:6" x14ac:dyDescent="0.25">
      <c r="A1237" s="1" t="s">
        <v>2036</v>
      </c>
      <c r="B1237" s="1" t="str">
        <f t="shared" si="47"/>
        <v>57</v>
      </c>
      <c r="C1237" s="1" t="s">
        <v>2037</v>
      </c>
      <c r="D1237" s="1">
        <v>1</v>
      </c>
      <c r="E1237" s="1" t="str">
        <f t="shared" si="48"/>
        <v>'http://www.lamoda.ru/p/MP002XU04EMF',</v>
      </c>
      <c r="F1237" s="1">
        <f>_xlfn.XLOOKUP("http://www.lamoda.ru/p/"&amp;C1237,Парсинг!C:C,Парсинг!B:B,"ERR",0)</f>
        <v>61</v>
      </c>
    </row>
    <row r="1238" spans="1:6" x14ac:dyDescent="0.25">
      <c r="A1238" s="1" t="s">
        <v>2038</v>
      </c>
      <c r="B1238" s="1" t="str">
        <f t="shared" si="47"/>
        <v>59</v>
      </c>
      <c r="C1238" s="1" t="s">
        <v>2037</v>
      </c>
      <c r="D1238" s="1">
        <v>1</v>
      </c>
      <c r="E1238" s="1" t="str">
        <f t="shared" si="48"/>
        <v>'http://www.lamoda.ru/p/MP002XU04EMF',</v>
      </c>
      <c r="F1238" s="1">
        <f>_xlfn.XLOOKUP("http://www.lamoda.ru/p/"&amp;C1238,Парсинг!C:C,Парсинг!B:B,"ERR",0)</f>
        <v>61</v>
      </c>
    </row>
    <row r="1239" spans="1:6" x14ac:dyDescent="0.25">
      <c r="A1239" s="1" t="s">
        <v>2039</v>
      </c>
      <c r="B1239" s="1" t="str">
        <f t="shared" si="47"/>
        <v>57</v>
      </c>
      <c r="C1239" s="1" t="s">
        <v>438</v>
      </c>
      <c r="D1239" s="1">
        <v>1</v>
      </c>
      <c r="E1239" s="1" t="str">
        <f t="shared" si="48"/>
        <v>'http://www.lamoda.ru/p/MP002XU04EMG',</v>
      </c>
      <c r="F1239" s="1">
        <f>_xlfn.XLOOKUP("http://www.lamoda.ru/p/"&amp;C1239,Парсинг!C:C,Парсинг!B:B,"ERR",0)</f>
        <v>55</v>
      </c>
    </row>
    <row r="1240" spans="1:6" x14ac:dyDescent="0.25">
      <c r="A1240" s="1" t="s">
        <v>2040</v>
      </c>
      <c r="B1240" s="1" t="str">
        <f t="shared" si="47"/>
        <v>61</v>
      </c>
      <c r="C1240" s="1" t="s">
        <v>438</v>
      </c>
      <c r="D1240" s="1">
        <v>1</v>
      </c>
      <c r="E1240" s="1" t="str">
        <f t="shared" si="48"/>
        <v>'http://www.lamoda.ru/p/MP002XU04EMG',</v>
      </c>
      <c r="F1240" s="1">
        <f>_xlfn.XLOOKUP("http://www.lamoda.ru/p/"&amp;C1240,Парсинг!C:C,Парсинг!B:B,"ERR",0)</f>
        <v>55</v>
      </c>
    </row>
    <row r="1241" spans="1:6" x14ac:dyDescent="0.25">
      <c r="A1241" s="1" t="s">
        <v>2041</v>
      </c>
      <c r="B1241" s="1" t="str">
        <f t="shared" si="47"/>
        <v>63</v>
      </c>
      <c r="C1241" s="1" t="s">
        <v>438</v>
      </c>
      <c r="D1241" s="1">
        <v>1</v>
      </c>
      <c r="E1241" s="1" t="str">
        <f t="shared" si="48"/>
        <v>'http://www.lamoda.ru/p/MP002XU04EMG',</v>
      </c>
      <c r="F1241" s="1">
        <f>_xlfn.XLOOKUP("http://www.lamoda.ru/p/"&amp;C1241,Парсинг!C:C,Парсинг!B:B,"ERR",0)</f>
        <v>55</v>
      </c>
    </row>
    <row r="1242" spans="1:6" x14ac:dyDescent="0.25">
      <c r="A1242" s="1" t="s">
        <v>2042</v>
      </c>
      <c r="B1242" s="1" t="str">
        <f t="shared" si="47"/>
        <v>57</v>
      </c>
      <c r="C1242" s="1" t="s">
        <v>2043</v>
      </c>
      <c r="D1242" s="1">
        <v>1</v>
      </c>
      <c r="E1242" s="1" t="str">
        <f t="shared" si="48"/>
        <v>'http://www.lamoda.ru/p/MP002XU04EMJ',</v>
      </c>
      <c r="F1242" s="1" t="str">
        <f>_xlfn.XLOOKUP("http://www.lamoda.ru/p/"&amp;C1242,Парсинг!C:C,Парсинг!B:B,"ERR",0)</f>
        <v>55,59,61,63,</v>
      </c>
    </row>
    <row r="1243" spans="1:6" x14ac:dyDescent="0.25">
      <c r="A1243" s="1" t="s">
        <v>2044</v>
      </c>
      <c r="B1243" s="1" t="str">
        <f t="shared" si="47"/>
        <v>57</v>
      </c>
      <c r="C1243" s="1" t="s">
        <v>2045</v>
      </c>
      <c r="D1243" s="1">
        <v>1</v>
      </c>
      <c r="E1243" s="1" t="str">
        <f t="shared" si="48"/>
        <v>'http://www.lamoda.ru/p/MP002XU04EMK',</v>
      </c>
      <c r="F1243" s="1" t="str">
        <f>_xlfn.XLOOKUP("http://www.lamoda.ru/p/"&amp;C1243,Парсинг!C:C,Парсинг!B:B,"ERR",0)</f>
        <v>55,63,</v>
      </c>
    </row>
    <row r="1244" spans="1:6" x14ac:dyDescent="0.25">
      <c r="A1244" s="1" t="s">
        <v>2046</v>
      </c>
      <c r="B1244" s="1" t="str">
        <f t="shared" si="47"/>
        <v>59</v>
      </c>
      <c r="C1244" s="1" t="s">
        <v>2045</v>
      </c>
      <c r="D1244" s="1">
        <v>1</v>
      </c>
      <c r="E1244" s="1" t="str">
        <f t="shared" si="48"/>
        <v>'http://www.lamoda.ru/p/MP002XU04EMK',</v>
      </c>
      <c r="F1244" s="1" t="str">
        <f>_xlfn.XLOOKUP("http://www.lamoda.ru/p/"&amp;C1244,Парсинг!C:C,Парсинг!B:B,"ERR",0)</f>
        <v>55,63,</v>
      </c>
    </row>
    <row r="1245" spans="1:6" x14ac:dyDescent="0.25">
      <c r="A1245" s="1" t="s">
        <v>2047</v>
      </c>
      <c r="B1245" s="1" t="str">
        <f t="shared" si="47"/>
        <v>57</v>
      </c>
      <c r="C1245" s="1" t="s">
        <v>2048</v>
      </c>
      <c r="D1245" s="1">
        <v>1</v>
      </c>
      <c r="E1245" s="1" t="str">
        <f t="shared" si="48"/>
        <v>'http://www.lamoda.ru/p/MP002XU04EML',</v>
      </c>
      <c r="F1245" s="1" t="str">
        <f>_xlfn.XLOOKUP("http://www.lamoda.ru/p/"&amp;C1245,Парсинг!C:C,Парсинг!B:B,"ERR",0)</f>
        <v>55,61,63,</v>
      </c>
    </row>
    <row r="1246" spans="1:6" x14ac:dyDescent="0.25">
      <c r="A1246" s="1" t="s">
        <v>2049</v>
      </c>
      <c r="B1246" s="1" t="str">
        <f t="shared" si="47"/>
        <v>59</v>
      </c>
      <c r="C1246" s="1" t="s">
        <v>2048</v>
      </c>
      <c r="D1246" s="1">
        <v>1</v>
      </c>
      <c r="E1246" s="1" t="str">
        <f t="shared" si="48"/>
        <v>'http://www.lamoda.ru/p/MP002XU04EML',</v>
      </c>
      <c r="F1246" s="1" t="str">
        <f>_xlfn.XLOOKUP("http://www.lamoda.ru/p/"&amp;C1246,Парсинг!C:C,Парсинг!B:B,"ERR",0)</f>
        <v>55,61,63,</v>
      </c>
    </row>
    <row r="1247" spans="1:6" x14ac:dyDescent="0.25">
      <c r="A1247" s="1" t="s">
        <v>2050</v>
      </c>
      <c r="B1247" s="1" t="str">
        <f t="shared" si="47"/>
        <v>57</v>
      </c>
      <c r="C1247" s="1" t="s">
        <v>2051</v>
      </c>
      <c r="D1247" s="1">
        <v>1</v>
      </c>
      <c r="E1247" s="1" t="str">
        <f t="shared" si="48"/>
        <v>'http://www.lamoda.ru/p/MP002XU04EMM',</v>
      </c>
      <c r="F1247" s="1" t="str">
        <f>_xlfn.XLOOKUP("http://www.lamoda.ru/p/"&amp;C1247,Парсинг!C:C,Парсинг!B:B,"ERR",0)</f>
        <v>55,63,</v>
      </c>
    </row>
    <row r="1248" spans="1:6" x14ac:dyDescent="0.25">
      <c r="A1248" s="1" t="s">
        <v>2052</v>
      </c>
      <c r="B1248" s="1" t="str">
        <f t="shared" si="47"/>
        <v>59</v>
      </c>
      <c r="C1248" s="1" t="s">
        <v>2051</v>
      </c>
      <c r="D1248" s="1">
        <v>1</v>
      </c>
      <c r="E1248" s="1" t="str">
        <f t="shared" si="48"/>
        <v>'http://www.lamoda.ru/p/MP002XU04EMM',</v>
      </c>
      <c r="F1248" s="1" t="str">
        <f>_xlfn.XLOOKUP("http://www.lamoda.ru/p/"&amp;C1248,Парсинг!C:C,Парсинг!B:B,"ERR",0)</f>
        <v>55,63,</v>
      </c>
    </row>
    <row r="1249" spans="1:6" x14ac:dyDescent="0.25">
      <c r="A1249" s="1" t="s">
        <v>2053</v>
      </c>
      <c r="B1249" s="1" t="str">
        <f t="shared" si="47"/>
        <v>61</v>
      </c>
      <c r="C1249" s="1" t="s">
        <v>2051</v>
      </c>
      <c r="D1249" s="1">
        <v>1</v>
      </c>
      <c r="E1249" s="1" t="str">
        <f t="shared" si="48"/>
        <v>'http://www.lamoda.ru/p/MP002XU04EMM',</v>
      </c>
      <c r="F1249" s="1" t="str">
        <f>_xlfn.XLOOKUP("http://www.lamoda.ru/p/"&amp;C1249,Парсинг!C:C,Парсинг!B:B,"ERR",0)</f>
        <v>55,63,</v>
      </c>
    </row>
    <row r="1250" spans="1:6" x14ac:dyDescent="0.25">
      <c r="A1250" s="1" t="s">
        <v>2054</v>
      </c>
      <c r="B1250" s="1" t="str">
        <f t="shared" si="47"/>
        <v>57</v>
      </c>
      <c r="C1250" s="1" t="s">
        <v>2055</v>
      </c>
      <c r="D1250" s="1">
        <v>1</v>
      </c>
      <c r="E1250" s="1" t="str">
        <f t="shared" si="48"/>
        <v>'http://www.lamoda.ru/p/MP002XU04EMN',</v>
      </c>
      <c r="F1250" s="1">
        <f>_xlfn.XLOOKUP("http://www.lamoda.ru/p/"&amp;C1250,Парсинг!C:C,Парсинг!B:B,"ERR",0)</f>
        <v>55</v>
      </c>
    </row>
    <row r="1251" spans="1:6" x14ac:dyDescent="0.25">
      <c r="A1251" s="1" t="s">
        <v>2056</v>
      </c>
      <c r="B1251" s="1" t="str">
        <f t="shared" si="47"/>
        <v>59</v>
      </c>
      <c r="C1251" s="1" t="s">
        <v>2055</v>
      </c>
      <c r="D1251" s="1">
        <v>1</v>
      </c>
      <c r="E1251" s="1" t="str">
        <f t="shared" si="48"/>
        <v>'http://www.lamoda.ru/p/MP002XU04EMN',</v>
      </c>
      <c r="F1251" s="1">
        <f>_xlfn.XLOOKUP("http://www.lamoda.ru/p/"&amp;C1251,Парсинг!C:C,Парсинг!B:B,"ERR",0)</f>
        <v>55</v>
      </c>
    </row>
    <row r="1252" spans="1:6" x14ac:dyDescent="0.25">
      <c r="A1252" s="1" t="s">
        <v>2057</v>
      </c>
      <c r="B1252" s="1" t="str">
        <f t="shared" si="47"/>
        <v>61</v>
      </c>
      <c r="C1252" s="1" t="s">
        <v>2055</v>
      </c>
      <c r="D1252" s="1">
        <v>1</v>
      </c>
      <c r="E1252" s="1" t="str">
        <f t="shared" si="48"/>
        <v>'http://www.lamoda.ru/p/MP002XU04EMN',</v>
      </c>
      <c r="F1252" s="1">
        <f>_xlfn.XLOOKUP("http://www.lamoda.ru/p/"&amp;C1252,Парсинг!C:C,Парсинг!B:B,"ERR",0)</f>
        <v>55</v>
      </c>
    </row>
    <row r="1253" spans="1:6" x14ac:dyDescent="0.25">
      <c r="A1253" s="1" t="s">
        <v>2058</v>
      </c>
      <c r="B1253" s="1" t="str">
        <f t="shared" si="47"/>
        <v>63</v>
      </c>
      <c r="C1253" s="1" t="s">
        <v>2055</v>
      </c>
      <c r="D1253" s="1">
        <v>1</v>
      </c>
      <c r="E1253" s="1" t="str">
        <f t="shared" si="48"/>
        <v>'http://www.lamoda.ru/p/MP002XU04EMN',</v>
      </c>
      <c r="F1253" s="1">
        <f>_xlfn.XLOOKUP("http://www.lamoda.ru/p/"&amp;C1253,Парсинг!C:C,Парсинг!B:B,"ERR",0)</f>
        <v>55</v>
      </c>
    </row>
    <row r="1254" spans="1:6" x14ac:dyDescent="0.25">
      <c r="A1254" s="1" t="s">
        <v>2059</v>
      </c>
      <c r="B1254" s="1" t="str">
        <f t="shared" si="47"/>
        <v>55</v>
      </c>
      <c r="C1254" s="1" t="s">
        <v>2060</v>
      </c>
      <c r="D1254" s="1">
        <v>1</v>
      </c>
      <c r="E1254" s="1" t="str">
        <f t="shared" si="48"/>
        <v>'http://www.lamoda.ru/p/MP002XU04EMQ',</v>
      </c>
      <c r="F1254" s="1">
        <f>_xlfn.XLOOKUP("http://www.lamoda.ru/p/"&amp;C1254,Парсинг!C:C,Парсинг!B:B,"ERR",0)</f>
        <v>63</v>
      </c>
    </row>
    <row r="1255" spans="1:6" x14ac:dyDescent="0.25">
      <c r="A1255" s="1" t="s">
        <v>2061</v>
      </c>
      <c r="B1255" s="1" t="str">
        <f t="shared" si="47"/>
        <v>57</v>
      </c>
      <c r="C1255" s="1" t="s">
        <v>2060</v>
      </c>
      <c r="D1255" s="1">
        <v>1</v>
      </c>
      <c r="E1255" s="1" t="str">
        <f t="shared" si="48"/>
        <v>'http://www.lamoda.ru/p/MP002XU04EMQ',</v>
      </c>
      <c r="F1255" s="1">
        <f>_xlfn.XLOOKUP("http://www.lamoda.ru/p/"&amp;C1255,Парсинг!C:C,Парсинг!B:B,"ERR",0)</f>
        <v>63</v>
      </c>
    </row>
    <row r="1256" spans="1:6" x14ac:dyDescent="0.25">
      <c r="A1256" s="1" t="s">
        <v>2062</v>
      </c>
      <c r="B1256" s="1" t="str">
        <f t="shared" si="47"/>
        <v>59</v>
      </c>
      <c r="C1256" s="1" t="s">
        <v>2060</v>
      </c>
      <c r="D1256" s="1">
        <v>1</v>
      </c>
      <c r="E1256" s="1" t="str">
        <f t="shared" si="48"/>
        <v>'http://www.lamoda.ru/p/MP002XU04EMQ',</v>
      </c>
      <c r="F1256" s="1">
        <f>_xlfn.XLOOKUP("http://www.lamoda.ru/p/"&amp;C1256,Парсинг!C:C,Парсинг!B:B,"ERR",0)</f>
        <v>63</v>
      </c>
    </row>
    <row r="1257" spans="1:6" x14ac:dyDescent="0.25">
      <c r="A1257" s="1" t="s">
        <v>2063</v>
      </c>
      <c r="B1257" s="1" t="str">
        <f t="shared" si="47"/>
        <v>61</v>
      </c>
      <c r="C1257" s="1" t="s">
        <v>2060</v>
      </c>
      <c r="D1257" s="1">
        <v>1</v>
      </c>
      <c r="E1257" s="1" t="str">
        <f t="shared" si="48"/>
        <v>'http://www.lamoda.ru/p/MP002XU04EMQ',</v>
      </c>
      <c r="F1257" s="1">
        <f>_xlfn.XLOOKUP("http://www.lamoda.ru/p/"&amp;C1257,Парсинг!C:C,Парсинг!B:B,"ERR",0)</f>
        <v>63</v>
      </c>
    </row>
    <row r="1258" spans="1:6" x14ac:dyDescent="0.25">
      <c r="A1258" s="1" t="s">
        <v>2064</v>
      </c>
      <c r="B1258" s="1" t="str">
        <f t="shared" si="47"/>
        <v>57</v>
      </c>
      <c r="C1258" s="1" t="s">
        <v>2065</v>
      </c>
      <c r="D1258" s="1">
        <v>1</v>
      </c>
      <c r="E1258" s="1" t="str">
        <f t="shared" si="48"/>
        <v>'http://www.lamoda.ru/p/MP002XU04EMS',</v>
      </c>
      <c r="F1258" s="1" t="str">
        <f>_xlfn.XLOOKUP("http://www.lamoda.ru/p/"&amp;C1258,Парсинг!C:C,Парсинг!B:B,"ERR",0)</f>
        <v>55,61,</v>
      </c>
    </row>
    <row r="1259" spans="1:6" x14ac:dyDescent="0.25">
      <c r="A1259" s="1" t="s">
        <v>2066</v>
      </c>
      <c r="B1259" s="1" t="str">
        <f t="shared" si="47"/>
        <v>59</v>
      </c>
      <c r="C1259" s="1" t="s">
        <v>2065</v>
      </c>
      <c r="D1259" s="1">
        <v>1</v>
      </c>
      <c r="E1259" s="1" t="str">
        <f t="shared" si="48"/>
        <v>'http://www.lamoda.ru/p/MP002XU04EMS',</v>
      </c>
      <c r="F1259" s="1" t="str">
        <f>_xlfn.XLOOKUP("http://www.lamoda.ru/p/"&amp;C1259,Парсинг!C:C,Парсинг!B:B,"ERR",0)</f>
        <v>55,61,</v>
      </c>
    </row>
    <row r="1260" spans="1:6" x14ac:dyDescent="0.25">
      <c r="A1260" s="1" t="s">
        <v>2067</v>
      </c>
      <c r="B1260" s="1" t="str">
        <f t="shared" si="47"/>
        <v>55</v>
      </c>
      <c r="C1260" s="1" t="s">
        <v>2068</v>
      </c>
      <c r="D1260" s="1">
        <v>1</v>
      </c>
      <c r="E1260" s="1" t="str">
        <f t="shared" si="48"/>
        <v>'http://www.lamoda.ru/p/MP002XU04EMT',</v>
      </c>
      <c r="F1260" s="1" t="str">
        <f>_xlfn.XLOOKUP("http://www.lamoda.ru/p/"&amp;C1260,Парсинг!C:C,Парсинг!B:B,"ERR",0)</f>
        <v>61,63,</v>
      </c>
    </row>
    <row r="1261" spans="1:6" x14ac:dyDescent="0.25">
      <c r="A1261" s="1" t="s">
        <v>2069</v>
      </c>
      <c r="B1261" s="1" t="str">
        <f t="shared" si="47"/>
        <v>57</v>
      </c>
      <c r="C1261" s="1" t="s">
        <v>2068</v>
      </c>
      <c r="D1261" s="1">
        <v>1</v>
      </c>
      <c r="E1261" s="1" t="str">
        <f t="shared" si="48"/>
        <v>'http://www.lamoda.ru/p/MP002XU04EMT',</v>
      </c>
      <c r="F1261" s="1" t="str">
        <f>_xlfn.XLOOKUP("http://www.lamoda.ru/p/"&amp;C1261,Парсинг!C:C,Парсинг!B:B,"ERR",0)</f>
        <v>61,63,</v>
      </c>
    </row>
    <row r="1262" spans="1:6" x14ac:dyDescent="0.25">
      <c r="A1262" s="1" t="s">
        <v>2070</v>
      </c>
      <c r="B1262" s="1" t="str">
        <f t="shared" si="47"/>
        <v>59</v>
      </c>
      <c r="C1262" s="1" t="s">
        <v>2068</v>
      </c>
      <c r="D1262" s="1">
        <v>1</v>
      </c>
      <c r="E1262" s="1" t="str">
        <f t="shared" si="48"/>
        <v>'http://www.lamoda.ru/p/MP002XU04EMT',</v>
      </c>
      <c r="F1262" s="1" t="str">
        <f>_xlfn.XLOOKUP("http://www.lamoda.ru/p/"&amp;C1262,Парсинг!C:C,Парсинг!B:B,"ERR",0)</f>
        <v>61,63,</v>
      </c>
    </row>
    <row r="1263" spans="1:6" x14ac:dyDescent="0.25">
      <c r="A1263" s="1" t="s">
        <v>2071</v>
      </c>
      <c r="B1263" s="1" t="str">
        <f t="shared" si="47"/>
        <v>57</v>
      </c>
      <c r="C1263" s="1" t="s">
        <v>2072</v>
      </c>
      <c r="D1263" s="1">
        <v>1</v>
      </c>
      <c r="E1263" s="1" t="str">
        <f t="shared" si="48"/>
        <v>'http://www.lamoda.ru/p/MP002XU04EMU',</v>
      </c>
      <c r="F1263" s="1" t="str">
        <f>_xlfn.XLOOKUP("http://www.lamoda.ru/p/"&amp;C1263,Парсинг!C:C,Парсинг!B:B,"ERR",0)</f>
        <v>55,61,</v>
      </c>
    </row>
    <row r="1264" spans="1:6" x14ac:dyDescent="0.25">
      <c r="A1264" s="1" t="s">
        <v>2073</v>
      </c>
      <c r="B1264" s="1" t="str">
        <f t="shared" si="47"/>
        <v>59</v>
      </c>
      <c r="C1264" s="1" t="s">
        <v>2072</v>
      </c>
      <c r="D1264" s="1">
        <v>1</v>
      </c>
      <c r="E1264" s="1" t="str">
        <f t="shared" si="48"/>
        <v>'http://www.lamoda.ru/p/MP002XU04EMU',</v>
      </c>
      <c r="F1264" s="1" t="str">
        <f>_xlfn.XLOOKUP("http://www.lamoda.ru/p/"&amp;C1264,Парсинг!C:C,Парсинг!B:B,"ERR",0)</f>
        <v>55,61,</v>
      </c>
    </row>
    <row r="1265" spans="1:6" x14ac:dyDescent="0.25">
      <c r="A1265" s="1" t="s">
        <v>2074</v>
      </c>
      <c r="B1265" s="1" t="str">
        <f t="shared" si="47"/>
        <v>57</v>
      </c>
      <c r="C1265" s="1" t="s">
        <v>2075</v>
      </c>
      <c r="D1265" s="1">
        <v>1</v>
      </c>
      <c r="E1265" s="1" t="str">
        <f t="shared" si="48"/>
        <v>'http://www.lamoda.ru/p/MP002XU04EMV',</v>
      </c>
      <c r="F1265" s="1" t="str">
        <f>_xlfn.XLOOKUP("http://www.lamoda.ru/p/"&amp;C1265,Парсинг!C:C,Парсинг!B:B,"ERR",0)</f>
        <v>55,61,</v>
      </c>
    </row>
    <row r="1266" spans="1:6" x14ac:dyDescent="0.25">
      <c r="A1266" s="1" t="s">
        <v>2076</v>
      </c>
      <c r="B1266" s="1" t="str">
        <f t="shared" si="47"/>
        <v>59</v>
      </c>
      <c r="C1266" s="1" t="s">
        <v>2075</v>
      </c>
      <c r="D1266" s="1">
        <v>1</v>
      </c>
      <c r="E1266" s="1" t="str">
        <f t="shared" si="48"/>
        <v>'http://www.lamoda.ru/p/MP002XU04EMV',</v>
      </c>
      <c r="F1266" s="1" t="str">
        <f>_xlfn.XLOOKUP("http://www.lamoda.ru/p/"&amp;C1266,Парсинг!C:C,Парсинг!B:B,"ERR",0)</f>
        <v>55,61,</v>
      </c>
    </row>
    <row r="1267" spans="1:6" x14ac:dyDescent="0.25">
      <c r="A1267" s="1" t="s">
        <v>2077</v>
      </c>
      <c r="B1267" s="1" t="str">
        <f t="shared" si="47"/>
        <v>57</v>
      </c>
      <c r="C1267" s="1" t="s">
        <v>2078</v>
      </c>
      <c r="D1267" s="1">
        <v>1</v>
      </c>
      <c r="E1267" s="1" t="str">
        <f t="shared" si="48"/>
        <v>'http://www.lamoda.ru/p/MP002XU04EN0',</v>
      </c>
      <c r="F1267" s="1" t="str">
        <f>_xlfn.XLOOKUP("http://www.lamoda.ru/p/"&amp;C1267,Парсинг!C:C,Парсинг!B:B,"ERR",0)</f>
        <v>55,61,63,</v>
      </c>
    </row>
    <row r="1268" spans="1:6" x14ac:dyDescent="0.25">
      <c r="A1268" s="1" t="s">
        <v>61</v>
      </c>
      <c r="B1268" s="1" t="str">
        <f t="shared" si="47"/>
        <v>59</v>
      </c>
      <c r="C1268" s="1" t="s">
        <v>2078</v>
      </c>
      <c r="D1268" s="1">
        <v>1</v>
      </c>
      <c r="E1268" s="1" t="str">
        <f t="shared" si="48"/>
        <v>'http://www.lamoda.ru/p/MP002XU04EN0',</v>
      </c>
      <c r="F1268" s="1" t="str">
        <f>_xlfn.XLOOKUP("http://www.lamoda.ru/p/"&amp;C1268,Парсинг!C:C,Парсинг!B:B,"ERR",0)</f>
        <v>55,61,63,</v>
      </c>
    </row>
    <row r="1269" spans="1:6" x14ac:dyDescent="0.25">
      <c r="A1269" s="1" t="s">
        <v>2079</v>
      </c>
      <c r="B1269" s="1" t="str">
        <f t="shared" si="47"/>
        <v>57</v>
      </c>
      <c r="C1269" s="1" t="s">
        <v>2080</v>
      </c>
      <c r="D1269" s="1">
        <v>1</v>
      </c>
      <c r="E1269" s="1" t="str">
        <f t="shared" si="48"/>
        <v>'http://www.lamoda.ru/p/MP002XU04EN9',</v>
      </c>
      <c r="F1269" s="1" t="str">
        <f>_xlfn.XLOOKUP("http://www.lamoda.ru/p/"&amp;C1269,Парсинг!C:C,Парсинг!B:B,"ERR",0)</f>
        <v>55,59,63,</v>
      </c>
    </row>
    <row r="1270" spans="1:6" x14ac:dyDescent="0.25">
      <c r="A1270" s="1" t="s">
        <v>62</v>
      </c>
      <c r="B1270" s="1" t="str">
        <f t="shared" si="47"/>
        <v>59</v>
      </c>
      <c r="C1270" s="1" t="s">
        <v>2080</v>
      </c>
      <c r="D1270" s="1">
        <v>1</v>
      </c>
      <c r="E1270" s="1" t="str">
        <f t="shared" si="48"/>
        <v>'http://www.lamoda.ru/p/MP002XU04EN9',</v>
      </c>
      <c r="F1270" s="1" t="str">
        <f>_xlfn.XLOOKUP("http://www.lamoda.ru/p/"&amp;C1270,Парсинг!C:C,Парсинг!B:B,"ERR",0)</f>
        <v>55,59,63,</v>
      </c>
    </row>
    <row r="1271" spans="1:6" x14ac:dyDescent="0.25">
      <c r="A1271" s="1" t="s">
        <v>2081</v>
      </c>
      <c r="B1271" s="1" t="str">
        <f t="shared" si="47"/>
        <v>61</v>
      </c>
      <c r="C1271" s="1" t="s">
        <v>2080</v>
      </c>
      <c r="D1271" s="1">
        <v>1</v>
      </c>
      <c r="E1271" s="1" t="str">
        <f t="shared" si="48"/>
        <v>'http://www.lamoda.ru/p/MP002XU04EN9',</v>
      </c>
      <c r="F1271" s="1" t="str">
        <f>_xlfn.XLOOKUP("http://www.lamoda.ru/p/"&amp;C1271,Парсинг!C:C,Парсинг!B:B,"ERR",0)</f>
        <v>55,59,63,</v>
      </c>
    </row>
    <row r="1272" spans="1:6" x14ac:dyDescent="0.25">
      <c r="A1272" s="1" t="s">
        <v>2082</v>
      </c>
      <c r="B1272" s="1" t="str">
        <f t="shared" si="47"/>
        <v>57</v>
      </c>
      <c r="C1272" s="1" t="s">
        <v>2083</v>
      </c>
      <c r="D1272" s="1">
        <v>1</v>
      </c>
      <c r="E1272" s="1" t="str">
        <f t="shared" si="48"/>
        <v>'http://www.lamoda.ru/p/MP002XU04ENB',</v>
      </c>
      <c r="F1272" s="1" t="str">
        <f>_xlfn.XLOOKUP("http://www.lamoda.ru/p/"&amp;C1272,Парсинг!C:C,Парсинг!B:B,"ERR",0)</f>
        <v>55,61,63,</v>
      </c>
    </row>
    <row r="1273" spans="1:6" x14ac:dyDescent="0.25">
      <c r="A1273" s="1" t="s">
        <v>2084</v>
      </c>
      <c r="B1273" s="1" t="str">
        <f t="shared" si="47"/>
        <v>59</v>
      </c>
      <c r="C1273" s="1" t="s">
        <v>2083</v>
      </c>
      <c r="D1273" s="1">
        <v>1</v>
      </c>
      <c r="E1273" s="1" t="str">
        <f t="shared" si="48"/>
        <v>'http://www.lamoda.ru/p/MP002XU04ENB',</v>
      </c>
      <c r="F1273" s="1" t="str">
        <f>_xlfn.XLOOKUP("http://www.lamoda.ru/p/"&amp;C1273,Парсинг!C:C,Парсинг!B:B,"ERR",0)</f>
        <v>55,61,63,</v>
      </c>
    </row>
    <row r="1274" spans="1:6" x14ac:dyDescent="0.25">
      <c r="A1274" s="1" t="s">
        <v>2085</v>
      </c>
      <c r="B1274" s="1" t="str">
        <f t="shared" si="47"/>
        <v>55</v>
      </c>
      <c r="C1274" s="1" t="s">
        <v>2086</v>
      </c>
      <c r="D1274" s="1">
        <v>1</v>
      </c>
      <c r="E1274" s="1" t="str">
        <f t="shared" si="48"/>
        <v>'http://www.lamoda.ru/p/MP002XU04ENE',</v>
      </c>
      <c r="F1274" s="1" t="str">
        <f>_xlfn.XLOOKUP("http://www.lamoda.ru/p/"&amp;C1274,Парсинг!C:C,Парсинг!B:B,"ERR",0)</f>
        <v>57,59,61,</v>
      </c>
    </row>
    <row r="1275" spans="1:6" x14ac:dyDescent="0.25">
      <c r="A1275" s="1" t="s">
        <v>63</v>
      </c>
      <c r="B1275" s="1" t="str">
        <f t="shared" si="47"/>
        <v>57</v>
      </c>
      <c r="C1275" s="1" t="s">
        <v>2086</v>
      </c>
      <c r="D1275" s="1">
        <v>1</v>
      </c>
      <c r="E1275" s="1" t="str">
        <f t="shared" si="48"/>
        <v>'http://www.lamoda.ru/p/MP002XU04ENE',</v>
      </c>
      <c r="F1275" s="1" t="str">
        <f>_xlfn.XLOOKUP("http://www.lamoda.ru/p/"&amp;C1275,Парсинг!C:C,Парсинг!B:B,"ERR",0)</f>
        <v>57,59,61,</v>
      </c>
    </row>
    <row r="1276" spans="1:6" x14ac:dyDescent="0.25">
      <c r="A1276" s="1" t="s">
        <v>64</v>
      </c>
      <c r="B1276" s="1" t="str">
        <f t="shared" si="47"/>
        <v>00</v>
      </c>
      <c r="C1276" s="1" t="s">
        <v>2087</v>
      </c>
      <c r="D1276" s="1">
        <v>1</v>
      </c>
      <c r="E1276" s="1" t="str">
        <f t="shared" si="48"/>
        <v>'http://www.lamoda.ru/p/MP002XU04M4H',</v>
      </c>
      <c r="F1276" s="1" t="str">
        <f>_xlfn.XLOOKUP("http://www.lamoda.ru/p/"&amp;C1276,Парсинг!C:C,Парсинг!B:B,"ERR",0)</f>
        <v>O/S</v>
      </c>
    </row>
    <row r="1277" spans="1:6" x14ac:dyDescent="0.25">
      <c r="A1277" s="1" t="s">
        <v>65</v>
      </c>
      <c r="B1277" s="1" t="str">
        <f t="shared" si="47"/>
        <v>59</v>
      </c>
      <c r="C1277" s="1" t="s">
        <v>2088</v>
      </c>
      <c r="D1277" s="1">
        <v>1</v>
      </c>
      <c r="E1277" s="1" t="str">
        <f t="shared" si="48"/>
        <v>'http://www.lamoda.ru/p/MP002XU04M4L',</v>
      </c>
      <c r="F1277" s="1" t="str">
        <f>_xlfn.XLOOKUP("http://www.lamoda.ru/p/"&amp;C1277,Парсинг!C:C,Парсинг!B:B,"ERR",0)</f>
        <v>O/S</v>
      </c>
    </row>
    <row r="1278" spans="1:6" x14ac:dyDescent="0.25">
      <c r="A1278" s="1" t="s">
        <v>2089</v>
      </c>
      <c r="B1278" s="1" t="str">
        <f t="shared" si="47"/>
        <v>57</v>
      </c>
      <c r="C1278" s="1" t="s">
        <v>2090</v>
      </c>
      <c r="D1278" s="1">
        <v>1</v>
      </c>
      <c r="E1278" s="1" t="str">
        <f t="shared" si="48"/>
        <v>'http://www.lamoda.ru/p/MP002XU04M4O',</v>
      </c>
      <c r="F1278" s="1" t="str">
        <f>_xlfn.XLOOKUP("http://www.lamoda.ru/p/"&amp;C1278,Парсинг!C:C,Парсинг!B:B,"ERR",0)</f>
        <v>61,63,</v>
      </c>
    </row>
    <row r="1279" spans="1:6" x14ac:dyDescent="0.25">
      <c r="A1279" s="1" t="s">
        <v>2091</v>
      </c>
      <c r="B1279" s="1" t="str">
        <f t="shared" si="47"/>
        <v>59</v>
      </c>
      <c r="C1279" s="1" t="s">
        <v>2090</v>
      </c>
      <c r="D1279" s="1">
        <v>1</v>
      </c>
      <c r="E1279" s="1" t="str">
        <f t="shared" si="48"/>
        <v>'http://www.lamoda.ru/p/MP002XU04M4O',</v>
      </c>
      <c r="F1279" s="1" t="str">
        <f>_xlfn.XLOOKUP("http://www.lamoda.ru/p/"&amp;C1279,Парсинг!C:C,Парсинг!B:B,"ERR",0)</f>
        <v>61,63,</v>
      </c>
    </row>
    <row r="1280" spans="1:6" x14ac:dyDescent="0.25">
      <c r="A1280" s="1" t="s">
        <v>2092</v>
      </c>
      <c r="B1280" s="1" t="str">
        <f t="shared" si="47"/>
        <v>58</v>
      </c>
      <c r="C1280" s="1" t="s">
        <v>2093</v>
      </c>
      <c r="D1280" s="1">
        <v>1</v>
      </c>
      <c r="E1280" s="1" t="str">
        <f t="shared" si="48"/>
        <v>'http://www.lamoda.ru/p/MP002XU04M4P',</v>
      </c>
      <c r="F1280" s="1" t="str">
        <f>_xlfn.XLOOKUP("http://www.lamoda.ru/p/"&amp;C1280,Парсинг!C:C,Парсинг!B:B,"ERR",0)</f>
        <v>57,61,</v>
      </c>
    </row>
    <row r="1281" spans="1:6" x14ac:dyDescent="0.25">
      <c r="A1281" s="1" t="s">
        <v>2094</v>
      </c>
      <c r="B1281" s="1" t="str">
        <f t="shared" si="47"/>
        <v>59</v>
      </c>
      <c r="C1281" s="1" t="s">
        <v>2093</v>
      </c>
      <c r="D1281" s="1">
        <v>1</v>
      </c>
      <c r="E1281" s="1" t="str">
        <f t="shared" si="48"/>
        <v>'http://www.lamoda.ru/p/MP002XU04M4P',</v>
      </c>
      <c r="F1281" s="1" t="str">
        <f>_xlfn.XLOOKUP("http://www.lamoda.ru/p/"&amp;C1281,Парсинг!C:C,Парсинг!B:B,"ERR",0)</f>
        <v>57,61,</v>
      </c>
    </row>
    <row r="1282" spans="1:6" x14ac:dyDescent="0.25">
      <c r="A1282" s="1" t="s">
        <v>2095</v>
      </c>
      <c r="B1282" s="1" t="str">
        <f t="shared" si="47"/>
        <v>57</v>
      </c>
      <c r="C1282" s="1" t="s">
        <v>2096</v>
      </c>
      <c r="D1282" s="1">
        <v>1</v>
      </c>
      <c r="E1282" s="1" t="str">
        <f t="shared" si="48"/>
        <v>'http://www.lamoda.ru/p/MP002XU04M4R',</v>
      </c>
      <c r="F1282" s="1">
        <f>_xlfn.XLOOKUP("http://www.lamoda.ru/p/"&amp;C1282,Парсинг!C:C,Парсинг!B:B,"ERR",0)</f>
        <v>63</v>
      </c>
    </row>
    <row r="1283" spans="1:6" x14ac:dyDescent="0.25">
      <c r="A1283" s="1" t="s">
        <v>2097</v>
      </c>
      <c r="B1283" s="1" t="str">
        <f t="shared" ref="B1283:B1346" si="49">RIGHT(A1283,2)</f>
        <v>59</v>
      </c>
      <c r="C1283" s="1" t="s">
        <v>2096</v>
      </c>
      <c r="D1283" s="1">
        <v>1</v>
      </c>
      <c r="E1283" s="1" t="str">
        <f t="shared" ref="E1283:E1346" si="50">"'http://www.lamoda.ru/p/"&amp;C1283&amp;"',"</f>
        <v>'http://www.lamoda.ru/p/MP002XU04M4R',</v>
      </c>
      <c r="F1283" s="1">
        <f>_xlfn.XLOOKUP("http://www.lamoda.ru/p/"&amp;C1283,Парсинг!C:C,Парсинг!B:B,"ERR",0)</f>
        <v>63</v>
      </c>
    </row>
    <row r="1284" spans="1:6" x14ac:dyDescent="0.25">
      <c r="A1284" s="1" t="s">
        <v>2098</v>
      </c>
      <c r="B1284" s="1" t="str">
        <f t="shared" si="49"/>
        <v>61</v>
      </c>
      <c r="C1284" s="1" t="s">
        <v>2096</v>
      </c>
      <c r="D1284" s="1">
        <v>1</v>
      </c>
      <c r="E1284" s="1" t="str">
        <f t="shared" si="50"/>
        <v>'http://www.lamoda.ru/p/MP002XU04M4R',</v>
      </c>
      <c r="F1284" s="1">
        <f>_xlfn.XLOOKUP("http://www.lamoda.ru/p/"&amp;C1284,Парсинг!C:C,Парсинг!B:B,"ERR",0)</f>
        <v>63</v>
      </c>
    </row>
    <row r="1285" spans="1:6" x14ac:dyDescent="0.25">
      <c r="A1285" s="1" t="s">
        <v>2099</v>
      </c>
      <c r="B1285" s="1" t="str">
        <f t="shared" si="49"/>
        <v>57</v>
      </c>
      <c r="C1285" s="1" t="s">
        <v>2100</v>
      </c>
      <c r="D1285" s="1">
        <v>1</v>
      </c>
      <c r="E1285" s="1" t="str">
        <f t="shared" si="50"/>
        <v>'http://www.lamoda.ru/p/MP002XU04M4S',</v>
      </c>
      <c r="F1285" s="1" t="str">
        <f>_xlfn.XLOOKUP("http://www.lamoda.ru/p/"&amp;C1285,Парсинг!C:C,Парсинг!B:B,"ERR",0)</f>
        <v>58,60,63,</v>
      </c>
    </row>
    <row r="1286" spans="1:6" x14ac:dyDescent="0.25">
      <c r="A1286" s="1" t="s">
        <v>2101</v>
      </c>
      <c r="B1286" s="1" t="str">
        <f t="shared" si="49"/>
        <v>59</v>
      </c>
      <c r="C1286" s="1" t="s">
        <v>2100</v>
      </c>
      <c r="D1286" s="1">
        <v>1</v>
      </c>
      <c r="E1286" s="1" t="str">
        <f t="shared" si="50"/>
        <v>'http://www.lamoda.ru/p/MP002XU04M4S',</v>
      </c>
      <c r="F1286" s="1" t="str">
        <f>_xlfn.XLOOKUP("http://www.lamoda.ru/p/"&amp;C1286,Парсинг!C:C,Парсинг!B:B,"ERR",0)</f>
        <v>58,60,63,</v>
      </c>
    </row>
    <row r="1287" spans="1:6" x14ac:dyDescent="0.25">
      <c r="A1287" s="1" t="s">
        <v>2102</v>
      </c>
      <c r="B1287" s="1" t="str">
        <f t="shared" si="49"/>
        <v>61</v>
      </c>
      <c r="C1287" s="1" t="s">
        <v>2100</v>
      </c>
      <c r="D1287" s="1">
        <v>1</v>
      </c>
      <c r="E1287" s="1" t="str">
        <f t="shared" si="50"/>
        <v>'http://www.lamoda.ru/p/MP002XU04M4S',</v>
      </c>
      <c r="F1287" s="1" t="str">
        <f>_xlfn.XLOOKUP("http://www.lamoda.ru/p/"&amp;C1287,Парсинг!C:C,Парсинг!B:B,"ERR",0)</f>
        <v>58,60,63,</v>
      </c>
    </row>
    <row r="1288" spans="1:6" x14ac:dyDescent="0.25">
      <c r="A1288" s="1" t="s">
        <v>2103</v>
      </c>
      <c r="B1288" s="1" t="str">
        <f t="shared" si="49"/>
        <v>57</v>
      </c>
      <c r="C1288" s="1" t="s">
        <v>2104</v>
      </c>
      <c r="D1288" s="1">
        <v>1</v>
      </c>
      <c r="E1288" s="1" t="str">
        <f t="shared" si="50"/>
        <v>'http://www.lamoda.ru/p/MP002XU04M4T',</v>
      </c>
      <c r="F1288" s="1" t="str">
        <f>_xlfn.XLOOKUP("http://www.lamoda.ru/p/"&amp;C1288,Парсинг!C:C,Парсинг!B:B,"ERR",0)</f>
        <v>58,60,62,63,</v>
      </c>
    </row>
    <row r="1289" spans="1:6" x14ac:dyDescent="0.25">
      <c r="A1289" s="1" t="s">
        <v>2105</v>
      </c>
      <c r="B1289" s="1" t="str">
        <f t="shared" si="49"/>
        <v>59</v>
      </c>
      <c r="C1289" s="1" t="s">
        <v>2104</v>
      </c>
      <c r="D1289" s="1">
        <v>1</v>
      </c>
      <c r="E1289" s="1" t="str">
        <f t="shared" si="50"/>
        <v>'http://www.lamoda.ru/p/MP002XU04M4T',</v>
      </c>
      <c r="F1289" s="1" t="str">
        <f>_xlfn.XLOOKUP("http://www.lamoda.ru/p/"&amp;C1289,Парсинг!C:C,Парсинг!B:B,"ERR",0)</f>
        <v>58,60,62,63,</v>
      </c>
    </row>
    <row r="1290" spans="1:6" x14ac:dyDescent="0.25">
      <c r="A1290" s="1" t="s">
        <v>2106</v>
      </c>
      <c r="B1290" s="1" t="str">
        <f t="shared" si="49"/>
        <v>61</v>
      </c>
      <c r="C1290" s="1" t="s">
        <v>2104</v>
      </c>
      <c r="D1290" s="1">
        <v>1</v>
      </c>
      <c r="E1290" s="1" t="str">
        <f t="shared" si="50"/>
        <v>'http://www.lamoda.ru/p/MP002XU04M4T',</v>
      </c>
      <c r="F1290" s="1" t="str">
        <f>_xlfn.XLOOKUP("http://www.lamoda.ru/p/"&amp;C1290,Парсинг!C:C,Парсинг!B:B,"ERR",0)</f>
        <v>58,60,62,63,</v>
      </c>
    </row>
    <row r="1291" spans="1:6" x14ac:dyDescent="0.25">
      <c r="A1291" s="1" t="s">
        <v>2107</v>
      </c>
      <c r="B1291" s="1" t="str">
        <f t="shared" si="49"/>
        <v>59</v>
      </c>
      <c r="C1291" s="1" t="s">
        <v>2108</v>
      </c>
      <c r="D1291" s="1">
        <v>1</v>
      </c>
      <c r="E1291" s="1" t="str">
        <f t="shared" si="50"/>
        <v>'http://www.lamoda.ru/p/MP002XU04M4U',</v>
      </c>
      <c r="F1291" s="1" t="str">
        <f>_xlfn.XLOOKUP("http://www.lamoda.ru/p/"&amp;C1291,Парсинг!C:C,Парсинг!B:B,"ERR",0)</f>
        <v>57,58,60,63,</v>
      </c>
    </row>
    <row r="1292" spans="1:6" x14ac:dyDescent="0.25">
      <c r="A1292" s="1" t="s">
        <v>2109</v>
      </c>
      <c r="B1292" s="1" t="str">
        <f t="shared" si="49"/>
        <v>61</v>
      </c>
      <c r="C1292" s="1" t="s">
        <v>2108</v>
      </c>
      <c r="D1292" s="1">
        <v>1</v>
      </c>
      <c r="E1292" s="1" t="str">
        <f t="shared" si="50"/>
        <v>'http://www.lamoda.ru/p/MP002XU04M4U',</v>
      </c>
      <c r="F1292" s="1" t="str">
        <f>_xlfn.XLOOKUP("http://www.lamoda.ru/p/"&amp;C1292,Парсинг!C:C,Парсинг!B:B,"ERR",0)</f>
        <v>57,58,60,63,</v>
      </c>
    </row>
    <row r="1293" spans="1:6" x14ac:dyDescent="0.25">
      <c r="A1293" s="1" t="s">
        <v>2110</v>
      </c>
      <c r="B1293" s="1" t="str">
        <f t="shared" si="49"/>
        <v>57</v>
      </c>
      <c r="C1293" s="1" t="s">
        <v>2111</v>
      </c>
      <c r="D1293" s="1">
        <v>1</v>
      </c>
      <c r="E1293" s="1" t="str">
        <f t="shared" si="50"/>
        <v>'http://www.lamoda.ru/p/MP002XU04M4V',</v>
      </c>
      <c r="F1293" s="1">
        <f>_xlfn.XLOOKUP("http://www.lamoda.ru/p/"&amp;C1293,Парсинг!C:C,Парсинг!B:B,"ERR",0)</f>
        <v>63</v>
      </c>
    </row>
    <row r="1294" spans="1:6" x14ac:dyDescent="0.25">
      <c r="A1294" s="1" t="s">
        <v>2112</v>
      </c>
      <c r="B1294" s="1" t="str">
        <f t="shared" si="49"/>
        <v>59</v>
      </c>
      <c r="C1294" s="1" t="s">
        <v>2111</v>
      </c>
      <c r="D1294" s="1">
        <v>1</v>
      </c>
      <c r="E1294" s="1" t="str">
        <f t="shared" si="50"/>
        <v>'http://www.lamoda.ru/p/MP002XU04M4V',</v>
      </c>
      <c r="F1294" s="1">
        <f>_xlfn.XLOOKUP("http://www.lamoda.ru/p/"&amp;C1294,Парсинг!C:C,Парсинг!B:B,"ERR",0)</f>
        <v>63</v>
      </c>
    </row>
    <row r="1295" spans="1:6" x14ac:dyDescent="0.25">
      <c r="A1295" s="1" t="s">
        <v>2113</v>
      </c>
      <c r="B1295" s="1" t="str">
        <f t="shared" si="49"/>
        <v>61</v>
      </c>
      <c r="C1295" s="1" t="s">
        <v>2111</v>
      </c>
      <c r="D1295" s="1">
        <v>1</v>
      </c>
      <c r="E1295" s="1" t="str">
        <f t="shared" si="50"/>
        <v>'http://www.lamoda.ru/p/MP002XU04M4V',</v>
      </c>
      <c r="F1295" s="1">
        <f>_xlfn.XLOOKUP("http://www.lamoda.ru/p/"&amp;C1295,Парсинг!C:C,Парсинг!B:B,"ERR",0)</f>
        <v>63</v>
      </c>
    </row>
    <row r="1296" spans="1:6" x14ac:dyDescent="0.25">
      <c r="A1296" s="1" t="s">
        <v>2114</v>
      </c>
      <c r="B1296" s="1" t="str">
        <f t="shared" si="49"/>
        <v>59</v>
      </c>
      <c r="C1296" s="1" t="s">
        <v>2115</v>
      </c>
      <c r="D1296" s="1">
        <v>1</v>
      </c>
      <c r="E1296" s="1" t="str">
        <f t="shared" si="50"/>
        <v>'http://www.lamoda.ru/p/MP002XU04M4W',</v>
      </c>
      <c r="F1296" s="1" t="str">
        <f>_xlfn.XLOOKUP("http://www.lamoda.ru/p/"&amp;C1296,Парсинг!C:C,Парсинг!B:B,"ERR",0)</f>
        <v>57,63,</v>
      </c>
    </row>
    <row r="1297" spans="1:6" x14ac:dyDescent="0.25">
      <c r="A1297" s="1" t="s">
        <v>2116</v>
      </c>
      <c r="B1297" s="1" t="str">
        <f t="shared" si="49"/>
        <v>61</v>
      </c>
      <c r="C1297" s="1" t="s">
        <v>2115</v>
      </c>
      <c r="D1297" s="1">
        <v>1</v>
      </c>
      <c r="E1297" s="1" t="str">
        <f t="shared" si="50"/>
        <v>'http://www.lamoda.ru/p/MP002XU04M4W',</v>
      </c>
      <c r="F1297" s="1" t="str">
        <f>_xlfn.XLOOKUP("http://www.lamoda.ru/p/"&amp;C1297,Парсинг!C:C,Парсинг!B:B,"ERR",0)</f>
        <v>57,63,</v>
      </c>
    </row>
    <row r="1298" spans="1:6" x14ac:dyDescent="0.25">
      <c r="A1298" s="1" t="s">
        <v>2117</v>
      </c>
      <c r="B1298" s="1" t="str">
        <f t="shared" si="49"/>
        <v>59</v>
      </c>
      <c r="C1298" s="1" t="s">
        <v>2118</v>
      </c>
      <c r="D1298" s="1">
        <v>1</v>
      </c>
      <c r="E1298" s="1" t="str">
        <f t="shared" si="50"/>
        <v>'http://www.lamoda.ru/p/MP002XU04M4X',</v>
      </c>
      <c r="F1298" s="1" t="str">
        <f>_xlfn.XLOOKUP("http://www.lamoda.ru/p/"&amp;C1298,Парсинг!C:C,Парсинг!B:B,"ERR",0)</f>
        <v>57,58,60,61,62,63,</v>
      </c>
    </row>
    <row r="1299" spans="1:6" x14ac:dyDescent="0.25">
      <c r="A1299" s="1" t="s">
        <v>2119</v>
      </c>
      <c r="B1299" s="1" t="str">
        <f t="shared" si="49"/>
        <v>59</v>
      </c>
      <c r="C1299" s="1" t="s">
        <v>2120</v>
      </c>
      <c r="D1299" s="1">
        <v>1</v>
      </c>
      <c r="E1299" s="1" t="str">
        <f t="shared" si="50"/>
        <v>'http://www.lamoda.ru/p/MP002XU04M4Y',</v>
      </c>
      <c r="F1299" s="1" t="str">
        <f>_xlfn.XLOOKUP("http://www.lamoda.ru/p/"&amp;C1299,Парсинг!C:C,Парсинг!B:B,"ERR",0)</f>
        <v>57,63,</v>
      </c>
    </row>
    <row r="1300" spans="1:6" x14ac:dyDescent="0.25">
      <c r="A1300" s="1" t="s">
        <v>2121</v>
      </c>
      <c r="B1300" s="1" t="str">
        <f t="shared" si="49"/>
        <v>57</v>
      </c>
      <c r="C1300" s="1" t="s">
        <v>2122</v>
      </c>
      <c r="D1300" s="1">
        <v>1</v>
      </c>
      <c r="E1300" s="1" t="str">
        <f t="shared" si="50"/>
        <v>'http://www.lamoda.ru/p/MP002XU04M4Z',</v>
      </c>
      <c r="F1300" s="1" t="str">
        <f>_xlfn.XLOOKUP("http://www.lamoda.ru/p/"&amp;C1300,Парсинг!C:C,Парсинг!B:B,"ERR",0)</f>
        <v>61,63,</v>
      </c>
    </row>
    <row r="1301" spans="1:6" x14ac:dyDescent="0.25">
      <c r="A1301" s="1" t="s">
        <v>2123</v>
      </c>
      <c r="B1301" s="1" t="str">
        <f t="shared" si="49"/>
        <v>59</v>
      </c>
      <c r="C1301" s="1" t="s">
        <v>2122</v>
      </c>
      <c r="D1301" s="1">
        <v>1</v>
      </c>
      <c r="E1301" s="1" t="str">
        <f t="shared" si="50"/>
        <v>'http://www.lamoda.ru/p/MP002XU04M4Z',</v>
      </c>
      <c r="F1301" s="1" t="str">
        <f>_xlfn.XLOOKUP("http://www.lamoda.ru/p/"&amp;C1301,Парсинг!C:C,Парсинг!B:B,"ERR",0)</f>
        <v>61,63,</v>
      </c>
    </row>
    <row r="1302" spans="1:6" x14ac:dyDescent="0.25">
      <c r="A1302" s="1" t="s">
        <v>2124</v>
      </c>
      <c r="B1302" s="1" t="str">
        <f t="shared" si="49"/>
        <v>57</v>
      </c>
      <c r="C1302" s="1" t="s">
        <v>2125</v>
      </c>
      <c r="D1302" s="1">
        <v>1</v>
      </c>
      <c r="E1302" s="1" t="str">
        <f t="shared" si="50"/>
        <v>'http://www.lamoda.ru/p/MP002XU04M51',</v>
      </c>
      <c r="F1302" s="1" t="str">
        <f>_xlfn.XLOOKUP("http://www.lamoda.ru/p/"&amp;C1302,Парсинг!C:C,Парсинг!B:B,"ERR",0)</f>
        <v>59,61,63,</v>
      </c>
    </row>
    <row r="1303" spans="1:6" x14ac:dyDescent="0.25">
      <c r="A1303" s="1" t="s">
        <v>2126</v>
      </c>
      <c r="B1303" s="1" t="str">
        <f t="shared" si="49"/>
        <v>59</v>
      </c>
      <c r="C1303" s="1" t="s">
        <v>2125</v>
      </c>
      <c r="D1303" s="1">
        <v>1</v>
      </c>
      <c r="E1303" s="1" t="str">
        <f t="shared" si="50"/>
        <v>'http://www.lamoda.ru/p/MP002XU04M51',</v>
      </c>
      <c r="F1303" s="1" t="str">
        <f>_xlfn.XLOOKUP("http://www.lamoda.ru/p/"&amp;C1303,Парсинг!C:C,Парсинг!B:B,"ERR",0)</f>
        <v>59,61,63,</v>
      </c>
    </row>
    <row r="1304" spans="1:6" x14ac:dyDescent="0.25">
      <c r="A1304" s="1" t="s">
        <v>2127</v>
      </c>
      <c r="B1304" s="1" t="str">
        <f t="shared" si="49"/>
        <v>57</v>
      </c>
      <c r="C1304" s="1" t="s">
        <v>440</v>
      </c>
      <c r="D1304" s="1">
        <v>1</v>
      </c>
      <c r="E1304" s="1" t="str">
        <f t="shared" si="50"/>
        <v>'http://www.lamoda.ru/p/MP002XU04M53',</v>
      </c>
      <c r="F1304" s="1" t="str">
        <f>_xlfn.XLOOKUP("http://www.lamoda.ru/p/"&amp;C1304,Парсинг!C:C,Парсинг!B:B,"ERR",0)</f>
        <v>58,60,61,62,63,</v>
      </c>
    </row>
    <row r="1305" spans="1:6" x14ac:dyDescent="0.25">
      <c r="A1305" s="1" t="s">
        <v>2128</v>
      </c>
      <c r="B1305" s="1" t="str">
        <f t="shared" si="49"/>
        <v>61</v>
      </c>
      <c r="C1305" s="1" t="s">
        <v>440</v>
      </c>
      <c r="D1305" s="1">
        <v>1</v>
      </c>
      <c r="E1305" s="1" t="str">
        <f t="shared" si="50"/>
        <v>'http://www.lamoda.ru/p/MP002XU04M53',</v>
      </c>
      <c r="F1305" s="1" t="str">
        <f>_xlfn.XLOOKUP("http://www.lamoda.ru/p/"&amp;C1305,Парсинг!C:C,Парсинг!B:B,"ERR",0)</f>
        <v>58,60,61,62,63,</v>
      </c>
    </row>
    <row r="1306" spans="1:6" x14ac:dyDescent="0.25">
      <c r="A1306" s="1" t="s">
        <v>2129</v>
      </c>
      <c r="B1306" s="1" t="str">
        <f t="shared" si="49"/>
        <v>57</v>
      </c>
      <c r="C1306" s="1" t="s">
        <v>2130</v>
      </c>
      <c r="D1306" s="1">
        <v>1</v>
      </c>
      <c r="E1306" s="1" t="str">
        <f t="shared" si="50"/>
        <v>'http://www.lamoda.ru/p/MP002XU04M54',</v>
      </c>
      <c r="F1306" s="1" t="str">
        <f>_xlfn.XLOOKUP("http://www.lamoda.ru/p/"&amp;C1306,Парсинг!C:C,Парсинг!B:B,"ERR",0)</f>
        <v>62,63,</v>
      </c>
    </row>
    <row r="1307" spans="1:6" x14ac:dyDescent="0.25">
      <c r="A1307" s="1" t="s">
        <v>2131</v>
      </c>
      <c r="B1307" s="1" t="str">
        <f t="shared" si="49"/>
        <v>58</v>
      </c>
      <c r="C1307" s="1" t="s">
        <v>2130</v>
      </c>
      <c r="D1307" s="1">
        <v>1</v>
      </c>
      <c r="E1307" s="1" t="str">
        <f t="shared" si="50"/>
        <v>'http://www.lamoda.ru/p/MP002XU04M54',</v>
      </c>
      <c r="F1307" s="1" t="str">
        <f>_xlfn.XLOOKUP("http://www.lamoda.ru/p/"&amp;C1307,Парсинг!C:C,Парсинг!B:B,"ERR",0)</f>
        <v>62,63,</v>
      </c>
    </row>
    <row r="1308" spans="1:6" x14ac:dyDescent="0.25">
      <c r="A1308" s="1" t="s">
        <v>2132</v>
      </c>
      <c r="B1308" s="1" t="str">
        <f t="shared" si="49"/>
        <v>59</v>
      </c>
      <c r="C1308" s="1" t="s">
        <v>2130</v>
      </c>
      <c r="D1308" s="1">
        <v>1</v>
      </c>
      <c r="E1308" s="1" t="str">
        <f t="shared" si="50"/>
        <v>'http://www.lamoda.ru/p/MP002XU04M54',</v>
      </c>
      <c r="F1308" s="1" t="str">
        <f>_xlfn.XLOOKUP("http://www.lamoda.ru/p/"&amp;C1308,Парсинг!C:C,Парсинг!B:B,"ERR",0)</f>
        <v>62,63,</v>
      </c>
    </row>
    <row r="1309" spans="1:6" x14ac:dyDescent="0.25">
      <c r="A1309" s="1" t="s">
        <v>2133</v>
      </c>
      <c r="B1309" s="1" t="str">
        <f t="shared" si="49"/>
        <v>60</v>
      </c>
      <c r="C1309" s="1" t="s">
        <v>2130</v>
      </c>
      <c r="D1309" s="1">
        <v>1</v>
      </c>
      <c r="E1309" s="1" t="str">
        <f t="shared" si="50"/>
        <v>'http://www.lamoda.ru/p/MP002XU04M54',</v>
      </c>
      <c r="F1309" s="1" t="str">
        <f>_xlfn.XLOOKUP("http://www.lamoda.ru/p/"&amp;C1309,Парсинг!C:C,Парсинг!B:B,"ERR",0)</f>
        <v>62,63,</v>
      </c>
    </row>
    <row r="1310" spans="1:6" x14ac:dyDescent="0.25">
      <c r="A1310" s="1" t="s">
        <v>2134</v>
      </c>
      <c r="B1310" s="1" t="str">
        <f t="shared" si="49"/>
        <v>61</v>
      </c>
      <c r="C1310" s="1" t="s">
        <v>2130</v>
      </c>
      <c r="D1310" s="1">
        <v>1</v>
      </c>
      <c r="E1310" s="1" t="str">
        <f t="shared" si="50"/>
        <v>'http://www.lamoda.ru/p/MP002XU04M54',</v>
      </c>
      <c r="F1310" s="1" t="str">
        <f>_xlfn.XLOOKUP("http://www.lamoda.ru/p/"&amp;C1310,Парсинг!C:C,Парсинг!B:B,"ERR",0)</f>
        <v>62,63,</v>
      </c>
    </row>
    <row r="1311" spans="1:6" x14ac:dyDescent="0.25">
      <c r="A1311" s="1" t="s">
        <v>2135</v>
      </c>
      <c r="B1311" s="1" t="str">
        <f t="shared" si="49"/>
        <v>57</v>
      </c>
      <c r="C1311" s="1" t="s">
        <v>2136</v>
      </c>
      <c r="D1311" s="1">
        <v>1</v>
      </c>
      <c r="E1311" s="1" t="str">
        <f t="shared" si="50"/>
        <v>'http://www.lamoda.ru/p/MP002XU04M55',</v>
      </c>
      <c r="F1311" s="1" t="str">
        <f>_xlfn.XLOOKUP("http://www.lamoda.ru/p/"&amp;C1311,Парсинг!C:C,Парсинг!B:B,"ERR",0)</f>
        <v>56,58,60,62,</v>
      </c>
    </row>
    <row r="1312" spans="1:6" x14ac:dyDescent="0.25">
      <c r="A1312" s="1" t="s">
        <v>2137</v>
      </c>
      <c r="B1312" s="1" t="str">
        <f t="shared" si="49"/>
        <v>59</v>
      </c>
      <c r="C1312" s="1" t="s">
        <v>2136</v>
      </c>
      <c r="D1312" s="1">
        <v>1</v>
      </c>
      <c r="E1312" s="1" t="str">
        <f t="shared" si="50"/>
        <v>'http://www.lamoda.ru/p/MP002XU04M55',</v>
      </c>
      <c r="F1312" s="1" t="str">
        <f>_xlfn.XLOOKUP("http://www.lamoda.ru/p/"&amp;C1312,Парсинг!C:C,Парсинг!B:B,"ERR",0)</f>
        <v>56,58,60,62,</v>
      </c>
    </row>
    <row r="1313" spans="1:6" x14ac:dyDescent="0.25">
      <c r="A1313" s="1" t="s">
        <v>2138</v>
      </c>
      <c r="B1313" s="1" t="str">
        <f t="shared" si="49"/>
        <v>61</v>
      </c>
      <c r="C1313" s="1" t="s">
        <v>2136</v>
      </c>
      <c r="D1313" s="1">
        <v>1</v>
      </c>
      <c r="E1313" s="1" t="str">
        <f t="shared" si="50"/>
        <v>'http://www.lamoda.ru/p/MP002XU04M55',</v>
      </c>
      <c r="F1313" s="1" t="str">
        <f>_xlfn.XLOOKUP("http://www.lamoda.ru/p/"&amp;C1313,Парсинг!C:C,Парсинг!B:B,"ERR",0)</f>
        <v>56,58,60,62,</v>
      </c>
    </row>
    <row r="1314" spans="1:6" x14ac:dyDescent="0.25">
      <c r="A1314" s="1" t="s">
        <v>2139</v>
      </c>
      <c r="B1314" s="1" t="str">
        <f t="shared" si="49"/>
        <v>57</v>
      </c>
      <c r="C1314" s="1" t="s">
        <v>2140</v>
      </c>
      <c r="D1314" s="1">
        <v>1</v>
      </c>
      <c r="E1314" s="1" t="str">
        <f t="shared" si="50"/>
        <v>'http://www.lamoda.ru/p/MP002XU04M56',</v>
      </c>
      <c r="F1314" s="1" t="str">
        <f>_xlfn.XLOOKUP("http://www.lamoda.ru/p/"&amp;C1314,Парсинг!C:C,Парсинг!B:B,"ERR",0)</f>
        <v>55,56,59,60,61,62,63,</v>
      </c>
    </row>
    <row r="1315" spans="1:6" x14ac:dyDescent="0.25">
      <c r="A1315" s="1" t="s">
        <v>2141</v>
      </c>
      <c r="B1315" s="1" t="str">
        <f t="shared" si="49"/>
        <v>58</v>
      </c>
      <c r="C1315" s="1" t="s">
        <v>2140</v>
      </c>
      <c r="D1315" s="1">
        <v>1</v>
      </c>
      <c r="E1315" s="1" t="str">
        <f t="shared" si="50"/>
        <v>'http://www.lamoda.ru/p/MP002XU04M56',</v>
      </c>
      <c r="F1315" s="1" t="str">
        <f>_xlfn.XLOOKUP("http://www.lamoda.ru/p/"&amp;C1315,Парсинг!C:C,Парсинг!B:B,"ERR",0)</f>
        <v>55,56,59,60,61,62,63,</v>
      </c>
    </row>
    <row r="1316" spans="1:6" x14ac:dyDescent="0.25">
      <c r="A1316" s="1" t="s">
        <v>2142</v>
      </c>
      <c r="B1316" s="1" t="str">
        <f t="shared" si="49"/>
        <v>57</v>
      </c>
      <c r="C1316" s="1" t="s">
        <v>2143</v>
      </c>
      <c r="D1316" s="1">
        <v>1</v>
      </c>
      <c r="E1316" s="1" t="str">
        <f t="shared" si="50"/>
        <v>'http://www.lamoda.ru/p/MP002XU04M57',</v>
      </c>
      <c r="F1316" s="1">
        <f>_xlfn.XLOOKUP("http://www.lamoda.ru/p/"&amp;C1316,Парсинг!C:C,Парсинг!B:B,"ERR",0)</f>
        <v>61</v>
      </c>
    </row>
    <row r="1317" spans="1:6" x14ac:dyDescent="0.25">
      <c r="A1317" s="1" t="s">
        <v>2144</v>
      </c>
      <c r="B1317" s="1" t="str">
        <f t="shared" si="49"/>
        <v>58</v>
      </c>
      <c r="C1317" s="1" t="s">
        <v>2143</v>
      </c>
      <c r="D1317" s="1">
        <v>1</v>
      </c>
      <c r="E1317" s="1" t="str">
        <f t="shared" si="50"/>
        <v>'http://www.lamoda.ru/p/MP002XU04M57',</v>
      </c>
      <c r="F1317" s="1">
        <f>_xlfn.XLOOKUP("http://www.lamoda.ru/p/"&amp;C1317,Парсинг!C:C,Парсинг!B:B,"ERR",0)</f>
        <v>61</v>
      </c>
    </row>
    <row r="1318" spans="1:6" x14ac:dyDescent="0.25">
      <c r="A1318" s="1" t="s">
        <v>2145</v>
      </c>
      <c r="B1318" s="1" t="str">
        <f t="shared" si="49"/>
        <v>59</v>
      </c>
      <c r="C1318" s="1" t="s">
        <v>2143</v>
      </c>
      <c r="D1318" s="1">
        <v>1</v>
      </c>
      <c r="E1318" s="1" t="str">
        <f t="shared" si="50"/>
        <v>'http://www.lamoda.ru/p/MP002XU04M57',</v>
      </c>
      <c r="F1318" s="1">
        <f>_xlfn.XLOOKUP("http://www.lamoda.ru/p/"&amp;C1318,Парсинг!C:C,Парсинг!B:B,"ERR",0)</f>
        <v>61</v>
      </c>
    </row>
    <row r="1319" spans="1:6" x14ac:dyDescent="0.25">
      <c r="A1319" s="1" t="s">
        <v>2146</v>
      </c>
      <c r="B1319" s="1" t="str">
        <f t="shared" si="49"/>
        <v>60</v>
      </c>
      <c r="C1319" s="1" t="s">
        <v>2143</v>
      </c>
      <c r="D1319" s="1">
        <v>1</v>
      </c>
      <c r="E1319" s="1" t="str">
        <f t="shared" si="50"/>
        <v>'http://www.lamoda.ru/p/MP002XU04M57',</v>
      </c>
      <c r="F1319" s="1">
        <f>_xlfn.XLOOKUP("http://www.lamoda.ru/p/"&amp;C1319,Парсинг!C:C,Парсинг!B:B,"ERR",0)</f>
        <v>61</v>
      </c>
    </row>
    <row r="1320" spans="1:6" x14ac:dyDescent="0.25">
      <c r="A1320" s="1" t="s">
        <v>2147</v>
      </c>
      <c r="B1320" s="1" t="str">
        <f t="shared" si="49"/>
        <v>57</v>
      </c>
      <c r="C1320" s="1" t="s">
        <v>2148</v>
      </c>
      <c r="D1320" s="1">
        <v>1</v>
      </c>
      <c r="E1320" s="1" t="str">
        <f t="shared" si="50"/>
        <v>'http://www.lamoda.ru/p/MP002XU04M58',</v>
      </c>
      <c r="F1320" s="1">
        <f>_xlfn.XLOOKUP("http://www.lamoda.ru/p/"&amp;C1320,Парсинг!C:C,Парсинг!B:B,"ERR",0)</f>
        <v>63</v>
      </c>
    </row>
    <row r="1321" spans="1:6" x14ac:dyDescent="0.25">
      <c r="A1321" s="1" t="s">
        <v>2149</v>
      </c>
      <c r="B1321" s="1" t="str">
        <f t="shared" si="49"/>
        <v>59</v>
      </c>
      <c r="C1321" s="1" t="s">
        <v>2148</v>
      </c>
      <c r="D1321" s="1">
        <v>1</v>
      </c>
      <c r="E1321" s="1" t="str">
        <f t="shared" si="50"/>
        <v>'http://www.lamoda.ru/p/MP002XU04M58',</v>
      </c>
      <c r="F1321" s="1">
        <f>_xlfn.XLOOKUP("http://www.lamoda.ru/p/"&amp;C1321,Парсинг!C:C,Парсинг!B:B,"ERR",0)</f>
        <v>63</v>
      </c>
    </row>
    <row r="1322" spans="1:6" x14ac:dyDescent="0.25">
      <c r="A1322" s="1" t="s">
        <v>2150</v>
      </c>
      <c r="B1322" s="1" t="str">
        <f t="shared" si="49"/>
        <v>61</v>
      </c>
      <c r="C1322" s="1" t="s">
        <v>2148</v>
      </c>
      <c r="D1322" s="1">
        <v>1</v>
      </c>
      <c r="E1322" s="1" t="str">
        <f t="shared" si="50"/>
        <v>'http://www.lamoda.ru/p/MP002XU04M58',</v>
      </c>
      <c r="F1322" s="1">
        <f>_xlfn.XLOOKUP("http://www.lamoda.ru/p/"&amp;C1322,Парсинг!C:C,Парсинг!B:B,"ERR",0)</f>
        <v>63</v>
      </c>
    </row>
    <row r="1323" spans="1:6" x14ac:dyDescent="0.25">
      <c r="A1323" s="1" t="s">
        <v>2151</v>
      </c>
      <c r="B1323" s="1" t="str">
        <f t="shared" si="49"/>
        <v>57</v>
      </c>
      <c r="C1323" s="1" t="s">
        <v>442</v>
      </c>
      <c r="D1323" s="1">
        <v>1</v>
      </c>
      <c r="E1323" s="1" t="str">
        <f t="shared" si="50"/>
        <v>'http://www.lamoda.ru/p/MP002XU04M59',</v>
      </c>
      <c r="F1323" s="1" t="str">
        <f>_xlfn.XLOOKUP("http://www.lamoda.ru/p/"&amp;C1323,Парсинг!C:C,Парсинг!B:B,"ERR",0)</f>
        <v>58,60,61,63,</v>
      </c>
    </row>
    <row r="1324" spans="1:6" x14ac:dyDescent="0.25">
      <c r="A1324" s="1" t="s">
        <v>2152</v>
      </c>
      <c r="B1324" s="1" t="str">
        <f t="shared" si="49"/>
        <v>57</v>
      </c>
      <c r="C1324" s="1" t="s">
        <v>2153</v>
      </c>
      <c r="D1324" s="1">
        <v>1</v>
      </c>
      <c r="E1324" s="1" t="str">
        <f t="shared" si="50"/>
        <v>'http://www.lamoda.ru/p/MP002XU04M5A',</v>
      </c>
      <c r="F1324" s="1" t="str">
        <f>_xlfn.XLOOKUP("http://www.lamoda.ru/p/"&amp;C1324,Парсинг!C:C,Парсинг!B:B,"ERR",0)</f>
        <v>56,58,60,62,63,</v>
      </c>
    </row>
    <row r="1325" spans="1:6" x14ac:dyDescent="0.25">
      <c r="A1325" s="1" t="s">
        <v>2154</v>
      </c>
      <c r="B1325" s="1" t="str">
        <f t="shared" si="49"/>
        <v>59</v>
      </c>
      <c r="C1325" s="1" t="s">
        <v>2153</v>
      </c>
      <c r="D1325" s="1">
        <v>1</v>
      </c>
      <c r="E1325" s="1" t="str">
        <f t="shared" si="50"/>
        <v>'http://www.lamoda.ru/p/MP002XU04M5A',</v>
      </c>
      <c r="F1325" s="1" t="str">
        <f>_xlfn.XLOOKUP("http://www.lamoda.ru/p/"&amp;C1325,Парсинг!C:C,Парсинг!B:B,"ERR",0)</f>
        <v>56,58,60,62,63,</v>
      </c>
    </row>
    <row r="1326" spans="1:6" x14ac:dyDescent="0.25">
      <c r="A1326" s="1" t="s">
        <v>2155</v>
      </c>
      <c r="B1326" s="1" t="str">
        <f t="shared" si="49"/>
        <v>61</v>
      </c>
      <c r="C1326" s="1" t="s">
        <v>2153</v>
      </c>
      <c r="D1326" s="1">
        <v>1</v>
      </c>
      <c r="E1326" s="1" t="str">
        <f t="shared" si="50"/>
        <v>'http://www.lamoda.ru/p/MP002XU04M5A',</v>
      </c>
      <c r="F1326" s="1" t="str">
        <f>_xlfn.XLOOKUP("http://www.lamoda.ru/p/"&amp;C1326,Парсинг!C:C,Парсинг!B:B,"ERR",0)</f>
        <v>56,58,60,62,63,</v>
      </c>
    </row>
    <row r="1327" spans="1:6" x14ac:dyDescent="0.25">
      <c r="A1327" s="1" t="s">
        <v>2156</v>
      </c>
      <c r="B1327" s="1" t="str">
        <f t="shared" si="49"/>
        <v>58</v>
      </c>
      <c r="C1327" s="1" t="s">
        <v>2157</v>
      </c>
      <c r="D1327" s="1">
        <v>1</v>
      </c>
      <c r="E1327" s="1" t="str">
        <f t="shared" si="50"/>
        <v>'http://www.lamoda.ru/p/MP002XU04M5C',</v>
      </c>
      <c r="F1327" s="1" t="str">
        <f>_xlfn.XLOOKUP("http://www.lamoda.ru/p/"&amp;C1327,Парсинг!C:C,Парсинг!B:B,"ERR",0)</f>
        <v>60,61,63,</v>
      </c>
    </row>
    <row r="1328" spans="1:6" x14ac:dyDescent="0.25">
      <c r="A1328" s="1" t="s">
        <v>2158</v>
      </c>
      <c r="B1328" s="1" t="str">
        <f t="shared" si="49"/>
        <v>59</v>
      </c>
      <c r="C1328" s="1" t="s">
        <v>2157</v>
      </c>
      <c r="D1328" s="1">
        <v>1</v>
      </c>
      <c r="E1328" s="1" t="str">
        <f t="shared" si="50"/>
        <v>'http://www.lamoda.ru/p/MP002XU04M5C',</v>
      </c>
      <c r="F1328" s="1" t="str">
        <f>_xlfn.XLOOKUP("http://www.lamoda.ru/p/"&amp;C1328,Парсинг!C:C,Парсинг!B:B,"ERR",0)</f>
        <v>60,61,63,</v>
      </c>
    </row>
    <row r="1329" spans="1:6" x14ac:dyDescent="0.25">
      <c r="A1329" s="1" t="s">
        <v>2159</v>
      </c>
      <c r="B1329" s="1" t="str">
        <f t="shared" si="49"/>
        <v>61</v>
      </c>
      <c r="C1329" s="1" t="s">
        <v>2160</v>
      </c>
      <c r="D1329" s="1">
        <v>1</v>
      </c>
      <c r="E1329" s="1" t="str">
        <f t="shared" si="50"/>
        <v>'http://www.lamoda.ru/p/MP002XU04M5D',</v>
      </c>
      <c r="F1329" s="1" t="str">
        <f>_xlfn.XLOOKUP("http://www.lamoda.ru/p/"&amp;C1329,Парсинг!C:C,Парсинг!B:B,"ERR",0)</f>
        <v>57,59,63,</v>
      </c>
    </row>
    <row r="1330" spans="1:6" x14ac:dyDescent="0.25">
      <c r="A1330" s="1" t="s">
        <v>2161</v>
      </c>
      <c r="B1330" s="1" t="str">
        <f t="shared" si="49"/>
        <v>57</v>
      </c>
      <c r="C1330" s="1" t="s">
        <v>2162</v>
      </c>
      <c r="D1330" s="1">
        <v>1</v>
      </c>
      <c r="E1330" s="1" t="str">
        <f t="shared" si="50"/>
        <v>'http://www.lamoda.ru/p/MP002XU04M5E',</v>
      </c>
      <c r="F1330" s="1" t="str">
        <f>_xlfn.XLOOKUP("http://www.lamoda.ru/p/"&amp;C1330,Парсинг!C:C,Парсинг!B:B,"ERR",0)</f>
        <v>58,59,60,62,63,</v>
      </c>
    </row>
    <row r="1331" spans="1:6" x14ac:dyDescent="0.25">
      <c r="A1331" s="1" t="s">
        <v>2163</v>
      </c>
      <c r="B1331" s="1" t="str">
        <f t="shared" si="49"/>
        <v>61</v>
      </c>
      <c r="C1331" s="1" t="s">
        <v>2162</v>
      </c>
      <c r="D1331" s="1">
        <v>1</v>
      </c>
      <c r="E1331" s="1" t="str">
        <f t="shared" si="50"/>
        <v>'http://www.lamoda.ru/p/MP002XU04M5E',</v>
      </c>
      <c r="F1331" s="1" t="str">
        <f>_xlfn.XLOOKUP("http://www.lamoda.ru/p/"&amp;C1331,Парсинг!C:C,Парсинг!B:B,"ERR",0)</f>
        <v>58,59,60,62,63,</v>
      </c>
    </row>
    <row r="1332" spans="1:6" x14ac:dyDescent="0.25">
      <c r="A1332" s="1" t="s">
        <v>2164</v>
      </c>
      <c r="B1332" s="1" t="str">
        <f t="shared" si="49"/>
        <v>57</v>
      </c>
      <c r="C1332" s="1" t="s">
        <v>2165</v>
      </c>
      <c r="D1332" s="1">
        <v>1</v>
      </c>
      <c r="E1332" s="1" t="str">
        <f t="shared" si="50"/>
        <v>'http://www.lamoda.ru/p/MP002XU04M5F',</v>
      </c>
      <c r="F1332" s="1">
        <f>_xlfn.XLOOKUP("http://www.lamoda.ru/p/"&amp;C1332,Парсинг!C:C,Парсинг!B:B,"ERR",0)</f>
        <v>63</v>
      </c>
    </row>
    <row r="1333" spans="1:6" x14ac:dyDescent="0.25">
      <c r="A1333" s="1" t="s">
        <v>2166</v>
      </c>
      <c r="B1333" s="1" t="str">
        <f t="shared" si="49"/>
        <v>59</v>
      </c>
      <c r="C1333" s="1" t="s">
        <v>2165</v>
      </c>
      <c r="D1333" s="1">
        <v>1</v>
      </c>
      <c r="E1333" s="1" t="str">
        <f t="shared" si="50"/>
        <v>'http://www.lamoda.ru/p/MP002XU04M5F',</v>
      </c>
      <c r="F1333" s="1">
        <f>_xlfn.XLOOKUP("http://www.lamoda.ru/p/"&amp;C1333,Парсинг!C:C,Парсинг!B:B,"ERR",0)</f>
        <v>63</v>
      </c>
    </row>
    <row r="1334" spans="1:6" x14ac:dyDescent="0.25">
      <c r="A1334" s="1" t="s">
        <v>2167</v>
      </c>
      <c r="B1334" s="1" t="str">
        <f t="shared" si="49"/>
        <v>61</v>
      </c>
      <c r="C1334" s="1" t="s">
        <v>2165</v>
      </c>
      <c r="D1334" s="1">
        <v>1</v>
      </c>
      <c r="E1334" s="1" t="str">
        <f t="shared" si="50"/>
        <v>'http://www.lamoda.ru/p/MP002XU04M5F',</v>
      </c>
      <c r="F1334" s="1">
        <f>_xlfn.XLOOKUP("http://www.lamoda.ru/p/"&amp;C1334,Парсинг!C:C,Парсинг!B:B,"ERR",0)</f>
        <v>63</v>
      </c>
    </row>
    <row r="1335" spans="1:6" x14ac:dyDescent="0.25">
      <c r="A1335" s="1" t="s">
        <v>2168</v>
      </c>
      <c r="B1335" s="1" t="str">
        <f t="shared" si="49"/>
        <v>61</v>
      </c>
      <c r="C1335" s="1" t="s">
        <v>444</v>
      </c>
      <c r="D1335" s="1">
        <v>1</v>
      </c>
      <c r="E1335" s="1" t="str">
        <f t="shared" si="50"/>
        <v>'http://www.lamoda.ru/p/MP002XU04M5G',</v>
      </c>
      <c r="F1335" s="1" t="str">
        <f>_xlfn.XLOOKUP("http://www.lamoda.ru/p/"&amp;C1335,Парсинг!C:C,Парсинг!B:B,"ERR",0)</f>
        <v>Всё доступно</v>
      </c>
    </row>
    <row r="1336" spans="1:6" x14ac:dyDescent="0.25">
      <c r="A1336" s="1" t="s">
        <v>2169</v>
      </c>
      <c r="B1336" s="1" t="str">
        <f t="shared" si="49"/>
        <v>59</v>
      </c>
      <c r="C1336" s="1" t="s">
        <v>2170</v>
      </c>
      <c r="D1336" s="1">
        <v>1</v>
      </c>
      <c r="E1336" s="1" t="str">
        <f t="shared" si="50"/>
        <v>'http://www.lamoda.ru/p/MP002XU04M5I',</v>
      </c>
      <c r="F1336" s="1" t="str">
        <f>_xlfn.XLOOKUP("http://www.lamoda.ru/p/"&amp;C1336,Парсинг!C:C,Парсинг!B:B,"ERR",0)</f>
        <v>O/S</v>
      </c>
    </row>
    <row r="1337" spans="1:6" x14ac:dyDescent="0.25">
      <c r="A1337" s="1" t="s">
        <v>2171</v>
      </c>
      <c r="B1337" s="1" t="str">
        <f t="shared" si="49"/>
        <v>57</v>
      </c>
      <c r="C1337" s="1" t="s">
        <v>2172</v>
      </c>
      <c r="D1337" s="1">
        <v>1</v>
      </c>
      <c r="E1337" s="1" t="str">
        <f t="shared" si="50"/>
        <v>'http://www.lamoda.ru/p/MP002XU04M5J',</v>
      </c>
      <c r="F1337" s="1" t="str">
        <f>_xlfn.XLOOKUP("http://www.lamoda.ru/p/"&amp;C1337,Парсинг!C:C,Парсинг!B:B,"ERR",0)</f>
        <v>56,58,59,60,61,62,63,</v>
      </c>
    </row>
    <row r="1338" spans="1:6" x14ac:dyDescent="0.25">
      <c r="A1338" s="1" t="s">
        <v>2173</v>
      </c>
      <c r="B1338" s="1" t="str">
        <f t="shared" si="49"/>
        <v>57</v>
      </c>
      <c r="C1338" s="1" t="s">
        <v>2174</v>
      </c>
      <c r="D1338" s="1">
        <v>1</v>
      </c>
      <c r="E1338" s="1" t="str">
        <f t="shared" si="50"/>
        <v>'http://www.lamoda.ru/p/MP002XU04M5K',</v>
      </c>
      <c r="F1338" s="1">
        <f>_xlfn.XLOOKUP("http://www.lamoda.ru/p/"&amp;C1338,Парсинг!C:C,Парсинг!B:B,"ERR",0)</f>
        <v>59</v>
      </c>
    </row>
    <row r="1339" spans="1:6" x14ac:dyDescent="0.25">
      <c r="A1339" s="1" t="s">
        <v>2175</v>
      </c>
      <c r="B1339" s="1" t="str">
        <f t="shared" si="49"/>
        <v>59</v>
      </c>
      <c r="C1339" s="1" t="s">
        <v>447</v>
      </c>
      <c r="D1339" s="1">
        <v>1</v>
      </c>
      <c r="E1339" s="1" t="str">
        <f t="shared" si="50"/>
        <v>'http://www.lamoda.ru/p/MP002XU04M5Q',</v>
      </c>
      <c r="F1339" s="1" t="str">
        <f>_xlfn.XLOOKUP("http://www.lamoda.ru/p/"&amp;C1339,Парсинг!C:C,Парсинг!B:B,"ERR",0)</f>
        <v>55,61,</v>
      </c>
    </row>
    <row r="1340" spans="1:6" x14ac:dyDescent="0.25">
      <c r="A1340" s="1" t="s">
        <v>2176</v>
      </c>
      <c r="B1340" s="1" t="str">
        <f t="shared" si="49"/>
        <v>55</v>
      </c>
      <c r="C1340" s="1" t="s">
        <v>163</v>
      </c>
      <c r="D1340" s="1">
        <v>1</v>
      </c>
      <c r="E1340" s="1" t="str">
        <f t="shared" si="50"/>
        <v>'http://www.lamoda.ru/p/MP002XU04M5S',</v>
      </c>
      <c r="F1340" s="1" t="str">
        <f>_xlfn.XLOOKUP("http://www.lamoda.ru/p/"&amp;C1340,Парсинг!C:C,Парсинг!B:B,"ERR",0)</f>
        <v>Всё доступно</v>
      </c>
    </row>
    <row r="1341" spans="1:6" x14ac:dyDescent="0.25">
      <c r="A1341" s="1" t="s">
        <v>2177</v>
      </c>
      <c r="B1341" s="1" t="str">
        <f t="shared" si="49"/>
        <v>00</v>
      </c>
      <c r="C1341" s="1" t="s">
        <v>2178</v>
      </c>
      <c r="D1341" s="1">
        <v>1</v>
      </c>
      <c r="E1341" s="1" t="str">
        <f t="shared" si="50"/>
        <v>'http://www.lamoda.ru/p/MP002XU04M5X',</v>
      </c>
      <c r="F1341" s="1" t="str">
        <f>_xlfn.XLOOKUP("http://www.lamoda.ru/p/"&amp;C1341,Парсинг!C:C,Парсинг!B:B,"ERR",0)</f>
        <v>O/S</v>
      </c>
    </row>
    <row r="1342" spans="1:6" x14ac:dyDescent="0.25">
      <c r="A1342" s="1" t="s">
        <v>2179</v>
      </c>
      <c r="B1342" s="1" t="str">
        <f t="shared" si="49"/>
        <v>00</v>
      </c>
      <c r="C1342" s="1" t="s">
        <v>2180</v>
      </c>
      <c r="D1342" s="1">
        <v>1</v>
      </c>
      <c r="E1342" s="1" t="str">
        <f t="shared" si="50"/>
        <v>'http://www.lamoda.ru/p/MP002XU04M5Z',</v>
      </c>
      <c r="F1342" s="1" t="str">
        <f>_xlfn.XLOOKUP("http://www.lamoda.ru/p/"&amp;C1342,Парсинг!C:C,Парсинг!B:B,"ERR",0)</f>
        <v>O/S</v>
      </c>
    </row>
    <row r="1343" spans="1:6" x14ac:dyDescent="0.25">
      <c r="A1343" s="1" t="s">
        <v>2181</v>
      </c>
      <c r="B1343" s="1" t="str">
        <f t="shared" si="49"/>
        <v>00</v>
      </c>
      <c r="C1343" s="1" t="s">
        <v>2182</v>
      </c>
      <c r="D1343" s="1">
        <v>1</v>
      </c>
      <c r="E1343" s="1" t="str">
        <f t="shared" si="50"/>
        <v>'http://www.lamoda.ru/p/MP002XU04M61',</v>
      </c>
      <c r="F1343" s="1" t="str">
        <f>_xlfn.XLOOKUP("http://www.lamoda.ru/p/"&amp;C1343,Парсинг!C:C,Парсинг!B:B,"ERR",0)</f>
        <v>O/S</v>
      </c>
    </row>
    <row r="1344" spans="1:6" x14ac:dyDescent="0.25">
      <c r="A1344" s="1" t="s">
        <v>2183</v>
      </c>
      <c r="B1344" s="1" t="str">
        <f t="shared" si="49"/>
        <v>00</v>
      </c>
      <c r="C1344" s="1" t="s">
        <v>2184</v>
      </c>
      <c r="D1344" s="1">
        <v>1</v>
      </c>
      <c r="E1344" s="1" t="str">
        <f t="shared" si="50"/>
        <v>'http://www.lamoda.ru/p/MP002XU04M63',</v>
      </c>
      <c r="F1344" s="1" t="str">
        <f>_xlfn.XLOOKUP("http://www.lamoda.ru/p/"&amp;C1344,Парсинг!C:C,Парсинг!B:B,"ERR",0)</f>
        <v>O/S</v>
      </c>
    </row>
    <row r="1345" spans="1:6" x14ac:dyDescent="0.25">
      <c r="A1345" s="1" t="s">
        <v>66</v>
      </c>
      <c r="B1345" s="1" t="str">
        <f t="shared" si="49"/>
        <v>00</v>
      </c>
      <c r="C1345" s="1" t="s">
        <v>2185</v>
      </c>
      <c r="D1345" s="1">
        <v>1</v>
      </c>
      <c r="E1345" s="1" t="str">
        <f t="shared" si="50"/>
        <v>'http://www.lamoda.ru/p/MP002XU04M64',</v>
      </c>
      <c r="F1345" s="1" t="str">
        <f>_xlfn.XLOOKUP("http://www.lamoda.ru/p/"&amp;C1345,Парсинг!C:C,Парсинг!B:B,"ERR",0)</f>
        <v>O/S</v>
      </c>
    </row>
    <row r="1346" spans="1:6" x14ac:dyDescent="0.25">
      <c r="A1346" s="1" t="s">
        <v>2186</v>
      </c>
      <c r="B1346" s="1" t="str">
        <f t="shared" si="49"/>
        <v>00</v>
      </c>
      <c r="C1346" s="1" t="s">
        <v>2187</v>
      </c>
      <c r="D1346" s="1">
        <v>1</v>
      </c>
      <c r="E1346" s="1" t="str">
        <f t="shared" si="50"/>
        <v>'http://www.lamoda.ru/p/MP002XU04M65',</v>
      </c>
      <c r="F1346" s="1" t="str">
        <f>_xlfn.XLOOKUP("http://www.lamoda.ru/p/"&amp;C1346,Парсинг!C:C,Парсинг!B:B,"ERR",0)</f>
        <v>O/S</v>
      </c>
    </row>
    <row r="1347" spans="1:6" x14ac:dyDescent="0.25">
      <c r="A1347" s="1" t="s">
        <v>2188</v>
      </c>
      <c r="B1347" s="1" t="str">
        <f t="shared" ref="B1347:B1410" si="51">RIGHT(A1347,2)</f>
        <v>00</v>
      </c>
      <c r="C1347" s="1" t="s">
        <v>2189</v>
      </c>
      <c r="D1347" s="1">
        <v>1</v>
      </c>
      <c r="E1347" s="1" t="str">
        <f t="shared" ref="E1347:E1410" si="52">"'http://www.lamoda.ru/p/"&amp;C1347&amp;"',"</f>
        <v>'http://www.lamoda.ru/p/MP002XU04M68',</v>
      </c>
      <c r="F1347" s="1" t="str">
        <f>_xlfn.XLOOKUP("http://www.lamoda.ru/p/"&amp;C1347,Парсинг!C:C,Парсинг!B:B,"ERR",0)</f>
        <v>O/S</v>
      </c>
    </row>
    <row r="1348" spans="1:6" x14ac:dyDescent="0.25">
      <c r="A1348" s="1" t="s">
        <v>67</v>
      </c>
      <c r="B1348" s="1" t="str">
        <f t="shared" si="51"/>
        <v>00</v>
      </c>
      <c r="C1348" s="1" t="s">
        <v>2190</v>
      </c>
      <c r="D1348" s="1">
        <v>1</v>
      </c>
      <c r="E1348" s="1" t="str">
        <f t="shared" si="52"/>
        <v>'http://www.lamoda.ru/p/MP002XU04M6B',</v>
      </c>
      <c r="F1348" s="1" t="str">
        <f>_xlfn.XLOOKUP("http://www.lamoda.ru/p/"&amp;C1348,Парсинг!C:C,Парсинг!B:B,"ERR",0)</f>
        <v>O/S</v>
      </c>
    </row>
    <row r="1349" spans="1:6" x14ac:dyDescent="0.25">
      <c r="A1349" s="1" t="s">
        <v>2191</v>
      </c>
      <c r="B1349" s="1" t="str">
        <f t="shared" si="51"/>
        <v>57</v>
      </c>
      <c r="C1349" s="1" t="s">
        <v>2192</v>
      </c>
      <c r="D1349" s="1">
        <v>1</v>
      </c>
      <c r="E1349" s="1" t="str">
        <f t="shared" si="52"/>
        <v>'http://www.lamoda.ru/p/MP002XU04M6F',</v>
      </c>
      <c r="F1349" s="1">
        <f>_xlfn.XLOOKUP("http://www.lamoda.ru/p/"&amp;C1349,Парсинг!C:C,Парсинг!B:B,"ERR",0)</f>
        <v>61</v>
      </c>
    </row>
    <row r="1350" spans="1:6" x14ac:dyDescent="0.25">
      <c r="A1350" s="1" t="s">
        <v>2193</v>
      </c>
      <c r="B1350" s="1" t="str">
        <f t="shared" si="51"/>
        <v>59</v>
      </c>
      <c r="C1350" s="1" t="s">
        <v>2192</v>
      </c>
      <c r="D1350" s="1">
        <v>1</v>
      </c>
      <c r="E1350" s="1" t="str">
        <f t="shared" si="52"/>
        <v>'http://www.lamoda.ru/p/MP002XU04M6F',</v>
      </c>
      <c r="F1350" s="1">
        <f>_xlfn.XLOOKUP("http://www.lamoda.ru/p/"&amp;C1350,Парсинг!C:C,Парсинг!B:B,"ERR",0)</f>
        <v>61</v>
      </c>
    </row>
    <row r="1351" spans="1:6" x14ac:dyDescent="0.25">
      <c r="A1351" s="1" t="s">
        <v>2194</v>
      </c>
      <c r="B1351" s="1" t="str">
        <f t="shared" si="51"/>
        <v>61</v>
      </c>
      <c r="C1351" s="1" t="s">
        <v>2192</v>
      </c>
      <c r="D1351" s="1">
        <v>1</v>
      </c>
      <c r="E1351" s="1" t="str">
        <f t="shared" si="52"/>
        <v>'http://www.lamoda.ru/p/MP002XU04M6F',</v>
      </c>
      <c r="F1351" s="1">
        <f>_xlfn.XLOOKUP("http://www.lamoda.ru/p/"&amp;C1351,Парсинг!C:C,Парсинг!B:B,"ERR",0)</f>
        <v>61</v>
      </c>
    </row>
    <row r="1352" spans="1:6" x14ac:dyDescent="0.25">
      <c r="A1352" s="1" t="s">
        <v>2195</v>
      </c>
      <c r="B1352" s="1" t="str">
        <f t="shared" si="51"/>
        <v>57</v>
      </c>
      <c r="C1352" s="1" t="s">
        <v>2196</v>
      </c>
      <c r="D1352" s="1">
        <v>1</v>
      </c>
      <c r="E1352" s="1" t="str">
        <f t="shared" si="52"/>
        <v>'http://www.lamoda.ru/p/MP002XU04M6H',</v>
      </c>
      <c r="F1352" s="1" t="str">
        <f>_xlfn.XLOOKUP("http://www.lamoda.ru/p/"&amp;C1352,Парсинг!C:C,Парсинг!B:B,"ERR",0)</f>
        <v>55,61,63,</v>
      </c>
    </row>
    <row r="1353" spans="1:6" x14ac:dyDescent="0.25">
      <c r="A1353" s="1" t="s">
        <v>2197</v>
      </c>
      <c r="B1353" s="1" t="str">
        <f t="shared" si="51"/>
        <v>59</v>
      </c>
      <c r="C1353" s="1" t="s">
        <v>2196</v>
      </c>
      <c r="D1353" s="1">
        <v>1</v>
      </c>
      <c r="E1353" s="1" t="str">
        <f t="shared" si="52"/>
        <v>'http://www.lamoda.ru/p/MP002XU04M6H',</v>
      </c>
      <c r="F1353" s="1" t="str">
        <f>_xlfn.XLOOKUP("http://www.lamoda.ru/p/"&amp;C1353,Парсинг!C:C,Парсинг!B:B,"ERR",0)</f>
        <v>55,61,63,</v>
      </c>
    </row>
    <row r="1354" spans="1:6" x14ac:dyDescent="0.25">
      <c r="A1354" s="1" t="s">
        <v>2198</v>
      </c>
      <c r="B1354" s="1" t="str">
        <f t="shared" si="51"/>
        <v>59</v>
      </c>
      <c r="C1354" s="1" t="s">
        <v>2199</v>
      </c>
      <c r="D1354" s="1">
        <v>1</v>
      </c>
      <c r="E1354" s="1" t="str">
        <f t="shared" si="52"/>
        <v>'http://www.lamoda.ru/p/MP002XU04M6I',</v>
      </c>
      <c r="F1354" s="1">
        <f>_xlfn.XLOOKUP("http://www.lamoda.ru/p/"&amp;C1354,Парсинг!C:C,Парсинг!B:B,"ERR",0)</f>
        <v>57</v>
      </c>
    </row>
    <row r="1355" spans="1:6" x14ac:dyDescent="0.25">
      <c r="A1355" s="1" t="s">
        <v>2200</v>
      </c>
      <c r="B1355" s="1" t="str">
        <f t="shared" si="51"/>
        <v>57</v>
      </c>
      <c r="C1355" s="1" t="s">
        <v>461</v>
      </c>
      <c r="D1355" s="1">
        <v>1</v>
      </c>
      <c r="E1355" s="1" t="str">
        <f t="shared" si="52"/>
        <v>'http://www.lamoda.ru/p/MP002XU04M6J',</v>
      </c>
      <c r="F1355" s="1" t="str">
        <f>_xlfn.XLOOKUP("http://www.lamoda.ru/p/"&amp;C1355,Парсинг!C:C,Парсинг!B:B,"ERR",0)</f>
        <v>55,63,</v>
      </c>
    </row>
    <row r="1356" spans="1:6" x14ac:dyDescent="0.25">
      <c r="A1356" s="1" t="s">
        <v>2201</v>
      </c>
      <c r="B1356" s="1" t="str">
        <f t="shared" si="51"/>
        <v>61</v>
      </c>
      <c r="C1356" s="1" t="s">
        <v>461</v>
      </c>
      <c r="D1356" s="1">
        <v>1</v>
      </c>
      <c r="E1356" s="1" t="str">
        <f t="shared" si="52"/>
        <v>'http://www.lamoda.ru/p/MP002XU04M6J',</v>
      </c>
      <c r="F1356" s="1" t="str">
        <f>_xlfn.XLOOKUP("http://www.lamoda.ru/p/"&amp;C1356,Парсинг!C:C,Парсинг!B:B,"ERR",0)</f>
        <v>55,63,</v>
      </c>
    </row>
    <row r="1357" spans="1:6" x14ac:dyDescent="0.25">
      <c r="A1357" s="1" t="s">
        <v>2202</v>
      </c>
      <c r="B1357" s="1" t="str">
        <f t="shared" si="51"/>
        <v>57</v>
      </c>
      <c r="C1357" s="1" t="s">
        <v>2203</v>
      </c>
      <c r="D1357" s="1">
        <v>1</v>
      </c>
      <c r="E1357" s="1" t="str">
        <f t="shared" si="52"/>
        <v>'http://www.lamoda.ru/p/MP002XU04M6K',</v>
      </c>
      <c r="F1357" s="1" t="str">
        <f>_xlfn.XLOOKUP("http://www.lamoda.ru/p/"&amp;C1357,Парсинг!C:C,Парсинг!B:B,"ERR",0)</f>
        <v>Всё доступно</v>
      </c>
    </row>
    <row r="1358" spans="1:6" x14ac:dyDescent="0.25">
      <c r="A1358" s="1" t="s">
        <v>2204</v>
      </c>
      <c r="B1358" s="1" t="str">
        <f t="shared" si="51"/>
        <v>59</v>
      </c>
      <c r="C1358" s="1" t="s">
        <v>2203</v>
      </c>
      <c r="D1358" s="1">
        <v>1</v>
      </c>
      <c r="E1358" s="1" t="str">
        <f t="shared" si="52"/>
        <v>'http://www.lamoda.ru/p/MP002XU04M6K',</v>
      </c>
      <c r="F1358" s="1" t="str">
        <f>_xlfn.XLOOKUP("http://www.lamoda.ru/p/"&amp;C1358,Парсинг!C:C,Парсинг!B:B,"ERR",0)</f>
        <v>Всё доступно</v>
      </c>
    </row>
    <row r="1359" spans="1:6" x14ac:dyDescent="0.25">
      <c r="A1359" s="1" t="s">
        <v>2205</v>
      </c>
      <c r="B1359" s="1" t="str">
        <f t="shared" si="51"/>
        <v>57</v>
      </c>
      <c r="C1359" s="1" t="s">
        <v>2206</v>
      </c>
      <c r="D1359" s="1">
        <v>1</v>
      </c>
      <c r="E1359" s="1" t="str">
        <f t="shared" si="52"/>
        <v>'http://www.lamoda.ru/p/MP002XU04M6L',</v>
      </c>
      <c r="F1359" s="1" t="str">
        <f>_xlfn.XLOOKUP("http://www.lamoda.ru/p/"&amp;C1359,Парсинг!C:C,Парсинг!B:B,"ERR",0)</f>
        <v>55,63,</v>
      </c>
    </row>
    <row r="1360" spans="1:6" x14ac:dyDescent="0.25">
      <c r="A1360" s="1" t="s">
        <v>2207</v>
      </c>
      <c r="B1360" s="1" t="str">
        <f t="shared" si="51"/>
        <v>59</v>
      </c>
      <c r="C1360" s="1" t="s">
        <v>2206</v>
      </c>
      <c r="D1360" s="1">
        <v>1</v>
      </c>
      <c r="E1360" s="1" t="str">
        <f t="shared" si="52"/>
        <v>'http://www.lamoda.ru/p/MP002XU04M6L',</v>
      </c>
      <c r="F1360" s="1" t="str">
        <f>_xlfn.XLOOKUP("http://www.lamoda.ru/p/"&amp;C1360,Парсинг!C:C,Парсинг!B:B,"ERR",0)</f>
        <v>55,63,</v>
      </c>
    </row>
    <row r="1361" spans="1:6" x14ac:dyDescent="0.25">
      <c r="A1361" s="1" t="s">
        <v>2208</v>
      </c>
      <c r="B1361" s="1" t="str">
        <f t="shared" si="51"/>
        <v>61</v>
      </c>
      <c r="C1361" s="1" t="s">
        <v>2206</v>
      </c>
      <c r="D1361" s="1">
        <v>1</v>
      </c>
      <c r="E1361" s="1" t="str">
        <f t="shared" si="52"/>
        <v>'http://www.lamoda.ru/p/MP002XU04M6L',</v>
      </c>
      <c r="F1361" s="1" t="str">
        <f>_xlfn.XLOOKUP("http://www.lamoda.ru/p/"&amp;C1361,Парсинг!C:C,Парсинг!B:B,"ERR",0)</f>
        <v>55,63,</v>
      </c>
    </row>
    <row r="1362" spans="1:6" x14ac:dyDescent="0.25">
      <c r="A1362" s="1" t="s">
        <v>2209</v>
      </c>
      <c r="B1362" s="1" t="str">
        <f t="shared" si="51"/>
        <v>57</v>
      </c>
      <c r="C1362" s="1" t="s">
        <v>2210</v>
      </c>
      <c r="D1362" s="1">
        <v>1</v>
      </c>
      <c r="E1362" s="1" t="str">
        <f t="shared" si="52"/>
        <v>'http://www.lamoda.ru/p/MP002XU04M6M',</v>
      </c>
      <c r="F1362" s="1" t="str">
        <f>_xlfn.XLOOKUP("http://www.lamoda.ru/p/"&amp;C1362,Парсинг!C:C,Парсинг!B:B,"ERR",0)</f>
        <v>55,63,</v>
      </c>
    </row>
    <row r="1363" spans="1:6" x14ac:dyDescent="0.25">
      <c r="A1363" s="1" t="s">
        <v>2211</v>
      </c>
      <c r="B1363" s="1" t="str">
        <f t="shared" si="51"/>
        <v>59</v>
      </c>
      <c r="C1363" s="1" t="s">
        <v>2210</v>
      </c>
      <c r="D1363" s="1">
        <v>1</v>
      </c>
      <c r="E1363" s="1" t="str">
        <f t="shared" si="52"/>
        <v>'http://www.lamoda.ru/p/MP002XU04M6M',</v>
      </c>
      <c r="F1363" s="1" t="str">
        <f>_xlfn.XLOOKUP("http://www.lamoda.ru/p/"&amp;C1363,Парсинг!C:C,Парсинг!B:B,"ERR",0)</f>
        <v>55,63,</v>
      </c>
    </row>
    <row r="1364" spans="1:6" x14ac:dyDescent="0.25">
      <c r="A1364" s="1" t="s">
        <v>2212</v>
      </c>
      <c r="B1364" s="1" t="str">
        <f t="shared" si="51"/>
        <v>61</v>
      </c>
      <c r="C1364" s="1" t="s">
        <v>2210</v>
      </c>
      <c r="D1364" s="1">
        <v>1</v>
      </c>
      <c r="E1364" s="1" t="str">
        <f t="shared" si="52"/>
        <v>'http://www.lamoda.ru/p/MP002XU04M6M',</v>
      </c>
      <c r="F1364" s="1" t="str">
        <f>_xlfn.XLOOKUP("http://www.lamoda.ru/p/"&amp;C1364,Парсинг!C:C,Парсинг!B:B,"ERR",0)</f>
        <v>55,63,</v>
      </c>
    </row>
    <row r="1365" spans="1:6" x14ac:dyDescent="0.25">
      <c r="A1365" s="1" t="s">
        <v>2213</v>
      </c>
      <c r="B1365" s="1" t="str">
        <f t="shared" si="51"/>
        <v>57</v>
      </c>
      <c r="C1365" s="1" t="s">
        <v>2214</v>
      </c>
      <c r="D1365" s="1">
        <v>1</v>
      </c>
      <c r="E1365" s="1" t="str">
        <f t="shared" si="52"/>
        <v>'http://www.lamoda.ru/p/MP002XU04M6N',</v>
      </c>
      <c r="F1365" s="1" t="str">
        <f>_xlfn.XLOOKUP("http://www.lamoda.ru/p/"&amp;C1365,Парсинг!C:C,Парсинг!B:B,"ERR",0)</f>
        <v>59,63,</v>
      </c>
    </row>
    <row r="1366" spans="1:6" x14ac:dyDescent="0.25">
      <c r="A1366" s="1" t="s">
        <v>2215</v>
      </c>
      <c r="B1366" s="1" t="str">
        <f t="shared" si="51"/>
        <v>61</v>
      </c>
      <c r="C1366" s="1" t="s">
        <v>2214</v>
      </c>
      <c r="D1366" s="1">
        <v>1</v>
      </c>
      <c r="E1366" s="1" t="str">
        <f t="shared" si="52"/>
        <v>'http://www.lamoda.ru/p/MP002XU04M6N',</v>
      </c>
      <c r="F1366" s="1" t="str">
        <f>_xlfn.XLOOKUP("http://www.lamoda.ru/p/"&amp;C1366,Парсинг!C:C,Парсинг!B:B,"ERR",0)</f>
        <v>59,63,</v>
      </c>
    </row>
    <row r="1367" spans="1:6" x14ac:dyDescent="0.25">
      <c r="A1367" s="1" t="s">
        <v>2216</v>
      </c>
      <c r="B1367" s="1" t="str">
        <f t="shared" si="51"/>
        <v>59</v>
      </c>
      <c r="C1367" s="1" t="s">
        <v>2217</v>
      </c>
      <c r="D1367" s="1">
        <v>1</v>
      </c>
      <c r="E1367" s="1" t="str">
        <f t="shared" si="52"/>
        <v>'http://www.lamoda.ru/p/MP002XU04M6O',</v>
      </c>
      <c r="F1367" s="1" t="str">
        <f>_xlfn.XLOOKUP("http://www.lamoda.ru/p/"&amp;C1367,Парсинг!C:C,Парсинг!B:B,"ERR",0)</f>
        <v>57,61,</v>
      </c>
    </row>
    <row r="1368" spans="1:6" x14ac:dyDescent="0.25">
      <c r="A1368" s="1" t="s">
        <v>2218</v>
      </c>
      <c r="B1368" s="1" t="str">
        <f t="shared" si="51"/>
        <v>59</v>
      </c>
      <c r="C1368" s="1" t="s">
        <v>2219</v>
      </c>
      <c r="D1368" s="1">
        <v>1</v>
      </c>
      <c r="E1368" s="1" t="str">
        <f t="shared" si="52"/>
        <v>'http://www.lamoda.ru/p/MP002XU04M6R',</v>
      </c>
      <c r="F1368" s="1">
        <f>_xlfn.XLOOKUP("http://www.lamoda.ru/p/"&amp;C1368,Парсинг!C:C,Парсинг!B:B,"ERR",0)</f>
        <v>57</v>
      </c>
    </row>
    <row r="1369" spans="1:6" x14ac:dyDescent="0.25">
      <c r="A1369" s="1" t="s">
        <v>2220</v>
      </c>
      <c r="B1369" s="1" t="str">
        <f t="shared" si="51"/>
        <v>61</v>
      </c>
      <c r="C1369" s="1" t="s">
        <v>2219</v>
      </c>
      <c r="D1369" s="1">
        <v>1</v>
      </c>
      <c r="E1369" s="1" t="str">
        <f t="shared" si="52"/>
        <v>'http://www.lamoda.ru/p/MP002XU04M6R',</v>
      </c>
      <c r="F1369" s="1">
        <f>_xlfn.XLOOKUP("http://www.lamoda.ru/p/"&amp;C1369,Парсинг!C:C,Парсинг!B:B,"ERR",0)</f>
        <v>57</v>
      </c>
    </row>
    <row r="1370" spans="1:6" x14ac:dyDescent="0.25">
      <c r="A1370" s="1" t="s">
        <v>2221</v>
      </c>
      <c r="B1370" s="1" t="str">
        <f t="shared" si="51"/>
        <v>57</v>
      </c>
      <c r="C1370" s="1" t="s">
        <v>2222</v>
      </c>
      <c r="D1370" s="1">
        <v>1</v>
      </c>
      <c r="E1370" s="1" t="str">
        <f t="shared" si="52"/>
        <v>'http://www.lamoda.ru/p/MP002XU04M6S',</v>
      </c>
      <c r="F1370" s="1">
        <f>_xlfn.XLOOKUP("http://www.lamoda.ru/p/"&amp;C1370,Парсинг!C:C,Парсинг!B:B,"ERR",0)</f>
        <v>61</v>
      </c>
    </row>
    <row r="1371" spans="1:6" x14ac:dyDescent="0.25">
      <c r="A1371" s="1" t="s">
        <v>2223</v>
      </c>
      <c r="B1371" s="1" t="str">
        <f t="shared" si="51"/>
        <v>59</v>
      </c>
      <c r="C1371" s="1" t="s">
        <v>2222</v>
      </c>
      <c r="D1371" s="1">
        <v>1</v>
      </c>
      <c r="E1371" s="1" t="str">
        <f t="shared" si="52"/>
        <v>'http://www.lamoda.ru/p/MP002XU04M6S',</v>
      </c>
      <c r="F1371" s="1">
        <f>_xlfn.XLOOKUP("http://www.lamoda.ru/p/"&amp;C1371,Парсинг!C:C,Парсинг!B:B,"ERR",0)</f>
        <v>61</v>
      </c>
    </row>
    <row r="1372" spans="1:6" x14ac:dyDescent="0.25">
      <c r="A1372" s="1" t="s">
        <v>2224</v>
      </c>
      <c r="B1372" s="1" t="str">
        <f t="shared" si="51"/>
        <v>59</v>
      </c>
      <c r="C1372" s="1" t="s">
        <v>2225</v>
      </c>
      <c r="D1372" s="1">
        <v>1</v>
      </c>
      <c r="E1372" s="1" t="str">
        <f t="shared" si="52"/>
        <v>'http://www.lamoda.ru/p/MP002XU04M6T',</v>
      </c>
      <c r="F1372" s="1" t="str">
        <f>_xlfn.XLOOKUP("http://www.lamoda.ru/p/"&amp;C1372,Парсинг!C:C,Парсинг!B:B,"ERR",0)</f>
        <v>57,63,</v>
      </c>
    </row>
    <row r="1373" spans="1:6" x14ac:dyDescent="0.25">
      <c r="A1373" s="1" t="s">
        <v>2226</v>
      </c>
      <c r="B1373" s="1" t="str">
        <f t="shared" si="51"/>
        <v>61</v>
      </c>
      <c r="C1373" s="1" t="s">
        <v>2225</v>
      </c>
      <c r="D1373" s="1">
        <v>1</v>
      </c>
      <c r="E1373" s="1" t="str">
        <f t="shared" si="52"/>
        <v>'http://www.lamoda.ru/p/MP002XU04M6T',</v>
      </c>
      <c r="F1373" s="1" t="str">
        <f>_xlfn.XLOOKUP("http://www.lamoda.ru/p/"&amp;C1373,Парсинг!C:C,Парсинг!B:B,"ERR",0)</f>
        <v>57,63,</v>
      </c>
    </row>
    <row r="1374" spans="1:6" x14ac:dyDescent="0.25">
      <c r="A1374" s="1" t="s">
        <v>2227</v>
      </c>
      <c r="B1374" s="1" t="str">
        <f t="shared" si="51"/>
        <v>57</v>
      </c>
      <c r="C1374" s="1" t="s">
        <v>2228</v>
      </c>
      <c r="D1374" s="1">
        <v>1</v>
      </c>
      <c r="E1374" s="1" t="str">
        <f t="shared" si="52"/>
        <v>'http://www.lamoda.ru/p/MP002XU04M6V',</v>
      </c>
      <c r="F1374" s="1" t="str">
        <f>_xlfn.XLOOKUP("http://www.lamoda.ru/p/"&amp;C1374,Парсинг!C:C,Парсинг!B:B,"ERR",0)</f>
        <v>61,63,</v>
      </c>
    </row>
    <row r="1375" spans="1:6" x14ac:dyDescent="0.25">
      <c r="A1375" s="1" t="s">
        <v>2229</v>
      </c>
      <c r="B1375" s="1" t="str">
        <f t="shared" si="51"/>
        <v>59</v>
      </c>
      <c r="C1375" s="1" t="s">
        <v>2228</v>
      </c>
      <c r="D1375" s="1">
        <v>1</v>
      </c>
      <c r="E1375" s="1" t="str">
        <f t="shared" si="52"/>
        <v>'http://www.lamoda.ru/p/MP002XU04M6V',</v>
      </c>
      <c r="F1375" s="1" t="str">
        <f>_xlfn.XLOOKUP("http://www.lamoda.ru/p/"&amp;C1375,Парсинг!C:C,Парсинг!B:B,"ERR",0)</f>
        <v>61,63,</v>
      </c>
    </row>
    <row r="1376" spans="1:6" x14ac:dyDescent="0.25">
      <c r="A1376" s="1" t="s">
        <v>2230</v>
      </c>
      <c r="B1376" s="1" t="str">
        <f t="shared" si="51"/>
        <v>57</v>
      </c>
      <c r="C1376" s="1" t="s">
        <v>2231</v>
      </c>
      <c r="D1376" s="1">
        <v>1</v>
      </c>
      <c r="E1376" s="1" t="str">
        <f t="shared" si="52"/>
        <v>'http://www.lamoda.ru/p/MP002XU04M6W',</v>
      </c>
      <c r="F1376" s="1">
        <f>_xlfn.XLOOKUP("http://www.lamoda.ru/p/"&amp;C1376,Парсинг!C:C,Парсинг!B:B,"ERR",0)</f>
        <v>63</v>
      </c>
    </row>
    <row r="1377" spans="1:6" x14ac:dyDescent="0.25">
      <c r="A1377" s="1" t="s">
        <v>2232</v>
      </c>
      <c r="B1377" s="1" t="str">
        <f t="shared" si="51"/>
        <v>59</v>
      </c>
      <c r="C1377" s="1" t="s">
        <v>2231</v>
      </c>
      <c r="D1377" s="1">
        <v>1</v>
      </c>
      <c r="E1377" s="1" t="str">
        <f t="shared" si="52"/>
        <v>'http://www.lamoda.ru/p/MP002XU04M6W',</v>
      </c>
      <c r="F1377" s="1">
        <f>_xlfn.XLOOKUP("http://www.lamoda.ru/p/"&amp;C1377,Парсинг!C:C,Парсинг!B:B,"ERR",0)</f>
        <v>63</v>
      </c>
    </row>
    <row r="1378" spans="1:6" x14ac:dyDescent="0.25">
      <c r="A1378" s="1" t="s">
        <v>2233</v>
      </c>
      <c r="B1378" s="1" t="str">
        <f t="shared" si="51"/>
        <v>61</v>
      </c>
      <c r="C1378" s="1" t="s">
        <v>2231</v>
      </c>
      <c r="D1378" s="1">
        <v>1</v>
      </c>
      <c r="E1378" s="1" t="str">
        <f t="shared" si="52"/>
        <v>'http://www.lamoda.ru/p/MP002XU04M6W',</v>
      </c>
      <c r="F1378" s="1">
        <f>_xlfn.XLOOKUP("http://www.lamoda.ru/p/"&amp;C1378,Парсинг!C:C,Парсинг!B:B,"ERR",0)</f>
        <v>63</v>
      </c>
    </row>
    <row r="1379" spans="1:6" x14ac:dyDescent="0.25">
      <c r="A1379" s="1" t="s">
        <v>2234</v>
      </c>
      <c r="B1379" s="1" t="str">
        <f t="shared" si="51"/>
        <v>57</v>
      </c>
      <c r="C1379" s="1" t="s">
        <v>2235</v>
      </c>
      <c r="D1379" s="1">
        <v>1</v>
      </c>
      <c r="E1379" s="1" t="str">
        <f t="shared" si="52"/>
        <v>'http://www.lamoda.ru/p/MP002XU04M6X',</v>
      </c>
      <c r="F1379" s="1">
        <f>_xlfn.XLOOKUP("http://www.lamoda.ru/p/"&amp;C1379,Парсинг!C:C,Парсинг!B:B,"ERR",0)</f>
        <v>63</v>
      </c>
    </row>
    <row r="1380" spans="1:6" x14ac:dyDescent="0.25">
      <c r="A1380" s="1" t="s">
        <v>2236</v>
      </c>
      <c r="B1380" s="1" t="str">
        <f t="shared" si="51"/>
        <v>59</v>
      </c>
      <c r="C1380" s="1" t="s">
        <v>2235</v>
      </c>
      <c r="D1380" s="1">
        <v>1</v>
      </c>
      <c r="E1380" s="1" t="str">
        <f t="shared" si="52"/>
        <v>'http://www.lamoda.ru/p/MP002XU04M6X',</v>
      </c>
      <c r="F1380" s="1">
        <f>_xlfn.XLOOKUP("http://www.lamoda.ru/p/"&amp;C1380,Парсинг!C:C,Парсинг!B:B,"ERR",0)</f>
        <v>63</v>
      </c>
    </row>
    <row r="1381" spans="1:6" x14ac:dyDescent="0.25">
      <c r="A1381" s="1" t="s">
        <v>2237</v>
      </c>
      <c r="B1381" s="1" t="str">
        <f t="shared" si="51"/>
        <v>61</v>
      </c>
      <c r="C1381" s="1" t="s">
        <v>2235</v>
      </c>
      <c r="D1381" s="1">
        <v>1</v>
      </c>
      <c r="E1381" s="1" t="str">
        <f t="shared" si="52"/>
        <v>'http://www.lamoda.ru/p/MP002XU04M6X',</v>
      </c>
      <c r="F1381" s="1">
        <f>_xlfn.XLOOKUP("http://www.lamoda.ru/p/"&amp;C1381,Парсинг!C:C,Парсинг!B:B,"ERR",0)</f>
        <v>63</v>
      </c>
    </row>
    <row r="1382" spans="1:6" x14ac:dyDescent="0.25">
      <c r="A1382" s="1" t="s">
        <v>2238</v>
      </c>
      <c r="B1382" s="1" t="str">
        <f t="shared" si="51"/>
        <v>00</v>
      </c>
      <c r="C1382" s="1" t="s">
        <v>2239</v>
      </c>
      <c r="D1382" s="1">
        <v>1</v>
      </c>
      <c r="E1382" s="1" t="str">
        <f t="shared" si="52"/>
        <v>'http://www.lamoda.ru/p/MP002XU04S4N',</v>
      </c>
      <c r="F1382" s="1" t="str">
        <f>_xlfn.XLOOKUP("http://www.lamoda.ru/p/"&amp;C1382,Парсинг!C:C,Парсинг!B:B,"ERR",0)</f>
        <v>O/S</v>
      </c>
    </row>
    <row r="1383" spans="1:6" x14ac:dyDescent="0.25">
      <c r="A1383" s="1" t="s">
        <v>2240</v>
      </c>
      <c r="B1383" s="1" t="str">
        <f t="shared" si="51"/>
        <v>00</v>
      </c>
      <c r="C1383" s="1" t="s">
        <v>2241</v>
      </c>
      <c r="D1383" s="1">
        <v>1</v>
      </c>
      <c r="E1383" s="1" t="str">
        <f t="shared" si="52"/>
        <v>'http://www.lamoda.ru/p/MP002XU04S4W',</v>
      </c>
      <c r="F1383" s="1" t="str">
        <f>_xlfn.XLOOKUP("http://www.lamoda.ru/p/"&amp;C1383,Парсинг!C:C,Парсинг!B:B,"ERR",0)</f>
        <v>O/S</v>
      </c>
    </row>
    <row r="1384" spans="1:6" x14ac:dyDescent="0.25">
      <c r="A1384" s="1" t="s">
        <v>2242</v>
      </c>
      <c r="B1384" s="1" t="str">
        <f t="shared" si="51"/>
        <v>57</v>
      </c>
      <c r="C1384" s="1" t="s">
        <v>467</v>
      </c>
      <c r="D1384" s="1">
        <v>1</v>
      </c>
      <c r="E1384" s="1" t="str">
        <f t="shared" si="52"/>
        <v>'http://www.lamoda.ru/p/MP002XU04T80',</v>
      </c>
      <c r="F1384" s="1">
        <f>_xlfn.XLOOKUP("http://www.lamoda.ru/p/"&amp;C1384,Парсинг!C:C,Парсинг!B:B,"ERR",0)</f>
        <v>61</v>
      </c>
    </row>
    <row r="1385" spans="1:6" x14ac:dyDescent="0.25">
      <c r="A1385" s="1" t="s">
        <v>2243</v>
      </c>
      <c r="B1385" s="1" t="str">
        <f t="shared" si="51"/>
        <v>00</v>
      </c>
      <c r="C1385" s="1" t="s">
        <v>2244</v>
      </c>
      <c r="D1385" s="1">
        <v>1</v>
      </c>
      <c r="E1385" s="1" t="str">
        <f t="shared" si="52"/>
        <v>'http://www.lamoda.ru/p/MP002XU04T83',</v>
      </c>
      <c r="F1385" s="1" t="str">
        <f>_xlfn.XLOOKUP("http://www.lamoda.ru/p/"&amp;C1385,Парсинг!C:C,Парсинг!B:B,"ERR",0)</f>
        <v>O/S</v>
      </c>
    </row>
    <row r="1386" spans="1:6" x14ac:dyDescent="0.25">
      <c r="A1386" s="1" t="s">
        <v>2245</v>
      </c>
      <c r="B1386" s="1" t="str">
        <f t="shared" si="51"/>
        <v>57</v>
      </c>
      <c r="C1386" s="1" t="s">
        <v>2246</v>
      </c>
      <c r="D1386" s="1">
        <v>1</v>
      </c>
      <c r="E1386" s="1" t="str">
        <f t="shared" si="52"/>
        <v>'http://www.lamoda.ru/p/MP002XU04T84',</v>
      </c>
      <c r="F1386" s="1" t="str">
        <f>_xlfn.XLOOKUP("http://www.lamoda.ru/p/"&amp;C1386,Парсинг!C:C,Парсинг!B:B,"ERR",0)</f>
        <v>59,63,</v>
      </c>
    </row>
    <row r="1387" spans="1:6" x14ac:dyDescent="0.25">
      <c r="A1387" s="1" t="s">
        <v>2247</v>
      </c>
      <c r="B1387" s="1" t="str">
        <f t="shared" si="51"/>
        <v>61</v>
      </c>
      <c r="C1387" s="1" t="s">
        <v>2246</v>
      </c>
      <c r="D1387" s="1">
        <v>1</v>
      </c>
      <c r="E1387" s="1" t="str">
        <f t="shared" si="52"/>
        <v>'http://www.lamoda.ru/p/MP002XU04T84',</v>
      </c>
      <c r="F1387" s="1" t="str">
        <f>_xlfn.XLOOKUP("http://www.lamoda.ru/p/"&amp;C1387,Парсинг!C:C,Парсинг!B:B,"ERR",0)</f>
        <v>59,63,</v>
      </c>
    </row>
    <row r="1388" spans="1:6" x14ac:dyDescent="0.25">
      <c r="A1388" s="1" t="s">
        <v>2248</v>
      </c>
      <c r="B1388" s="1" t="str">
        <f t="shared" si="51"/>
        <v>57</v>
      </c>
      <c r="C1388" s="1" t="s">
        <v>2249</v>
      </c>
      <c r="D1388" s="1">
        <v>1</v>
      </c>
      <c r="E1388" s="1" t="str">
        <f t="shared" si="52"/>
        <v>'http://www.lamoda.ru/p/MP002XU04T85',</v>
      </c>
      <c r="F1388" s="1" t="str">
        <f>_xlfn.XLOOKUP("http://www.lamoda.ru/p/"&amp;C1388,Парсинг!C:C,Парсинг!B:B,"ERR",0)</f>
        <v>O/S</v>
      </c>
    </row>
    <row r="1389" spans="1:6" x14ac:dyDescent="0.25">
      <c r="A1389" s="1" t="s">
        <v>2250</v>
      </c>
      <c r="B1389" s="1" t="str">
        <f t="shared" si="51"/>
        <v>61</v>
      </c>
      <c r="C1389" s="1" t="s">
        <v>2251</v>
      </c>
      <c r="D1389" s="1">
        <v>1</v>
      </c>
      <c r="E1389" s="1" t="str">
        <f t="shared" si="52"/>
        <v>'http://www.lamoda.ru/p/MP002XU04T8B',</v>
      </c>
      <c r="F1389" s="1" t="str">
        <f>_xlfn.XLOOKUP("http://www.lamoda.ru/p/"&amp;C1389,Парсинг!C:C,Парсинг!B:B,"ERR",0)</f>
        <v>57,59,</v>
      </c>
    </row>
    <row r="1390" spans="1:6" x14ac:dyDescent="0.25">
      <c r="A1390" s="1" t="s">
        <v>2252</v>
      </c>
      <c r="B1390" s="1" t="str">
        <f t="shared" si="51"/>
        <v>56</v>
      </c>
      <c r="C1390" s="1" t="s">
        <v>2253</v>
      </c>
      <c r="D1390" s="1">
        <v>1</v>
      </c>
      <c r="E1390" s="1" t="str">
        <f t="shared" si="52"/>
        <v>'http://www.lamoda.ru/p/MP002XU04T8C',</v>
      </c>
      <c r="F1390" s="1" t="str">
        <f>_xlfn.XLOOKUP("http://www.lamoda.ru/p/"&amp;C1390,Парсинг!C:C,Парсинг!B:B,"ERR",0)</f>
        <v>Всё доступно</v>
      </c>
    </row>
    <row r="1391" spans="1:6" x14ac:dyDescent="0.25">
      <c r="A1391" s="1" t="s">
        <v>2254</v>
      </c>
      <c r="B1391" s="1" t="str">
        <f t="shared" si="51"/>
        <v>60</v>
      </c>
      <c r="C1391" s="1" t="s">
        <v>2253</v>
      </c>
      <c r="D1391" s="1">
        <v>1</v>
      </c>
      <c r="E1391" s="1" t="str">
        <f t="shared" si="52"/>
        <v>'http://www.lamoda.ru/p/MP002XU04T8C',</v>
      </c>
      <c r="F1391" s="1" t="str">
        <f>_xlfn.XLOOKUP("http://www.lamoda.ru/p/"&amp;C1391,Парсинг!C:C,Парсинг!B:B,"ERR",0)</f>
        <v>Всё доступно</v>
      </c>
    </row>
    <row r="1392" spans="1:6" x14ac:dyDescent="0.25">
      <c r="A1392" s="1" t="s">
        <v>68</v>
      </c>
      <c r="B1392" s="1" t="str">
        <f t="shared" si="51"/>
        <v>59</v>
      </c>
      <c r="C1392" s="1" t="s">
        <v>469</v>
      </c>
      <c r="D1392" s="1">
        <v>1</v>
      </c>
      <c r="E1392" s="1" t="str">
        <f t="shared" si="52"/>
        <v>'http://www.lamoda.ru/p/MP002XU04T8E',</v>
      </c>
      <c r="F1392" s="1">
        <f>_xlfn.XLOOKUP("http://www.lamoda.ru/p/"&amp;C1392,Парсинг!C:C,Парсинг!B:B,"ERR",0)</f>
        <v>61</v>
      </c>
    </row>
    <row r="1393" spans="1:6" x14ac:dyDescent="0.25">
      <c r="A1393" s="1" t="s">
        <v>69</v>
      </c>
      <c r="B1393" s="1" t="str">
        <f t="shared" si="51"/>
        <v>61</v>
      </c>
      <c r="C1393" s="1" t="s">
        <v>469</v>
      </c>
      <c r="D1393" s="1">
        <v>1</v>
      </c>
      <c r="E1393" s="1" t="str">
        <f t="shared" si="52"/>
        <v>'http://www.lamoda.ru/p/MP002XU04T8E',</v>
      </c>
      <c r="F1393" s="1">
        <f>_xlfn.XLOOKUP("http://www.lamoda.ru/p/"&amp;C1393,Парсинг!C:C,Парсинг!B:B,"ERR",0)</f>
        <v>61</v>
      </c>
    </row>
    <row r="1394" spans="1:6" x14ac:dyDescent="0.25">
      <c r="A1394" s="1" t="s">
        <v>2255</v>
      </c>
      <c r="B1394" s="1" t="str">
        <f t="shared" si="51"/>
        <v>59</v>
      </c>
      <c r="C1394" s="1" t="s">
        <v>2256</v>
      </c>
      <c r="D1394" s="1">
        <v>1</v>
      </c>
      <c r="E1394" s="1" t="str">
        <f t="shared" si="52"/>
        <v>'http://www.lamoda.ru/p/MP002XU04T8F',</v>
      </c>
      <c r="F1394" s="1">
        <f>_xlfn.XLOOKUP("http://www.lamoda.ru/p/"&amp;C1394,Парсинг!C:C,Парсинг!B:B,"ERR",0)</f>
        <v>57</v>
      </c>
    </row>
    <row r="1395" spans="1:6" x14ac:dyDescent="0.25">
      <c r="A1395" s="1" t="s">
        <v>2257</v>
      </c>
      <c r="B1395" s="1" t="str">
        <f t="shared" si="51"/>
        <v>61</v>
      </c>
      <c r="C1395" s="1" t="s">
        <v>2256</v>
      </c>
      <c r="D1395" s="1">
        <v>1</v>
      </c>
      <c r="E1395" s="1" t="str">
        <f t="shared" si="52"/>
        <v>'http://www.lamoda.ru/p/MP002XU04T8F',</v>
      </c>
      <c r="F1395" s="1">
        <f>_xlfn.XLOOKUP("http://www.lamoda.ru/p/"&amp;C1395,Парсинг!C:C,Парсинг!B:B,"ERR",0)</f>
        <v>57</v>
      </c>
    </row>
    <row r="1396" spans="1:6" x14ac:dyDescent="0.25">
      <c r="A1396" s="1" t="s">
        <v>2258</v>
      </c>
      <c r="B1396" s="1" t="str">
        <f t="shared" si="51"/>
        <v>60</v>
      </c>
      <c r="C1396" s="1" t="s">
        <v>2259</v>
      </c>
      <c r="D1396" s="1">
        <v>1</v>
      </c>
      <c r="E1396" s="1" t="str">
        <f t="shared" si="52"/>
        <v>'http://www.lamoda.ru/p/MP002XU04T8G',</v>
      </c>
      <c r="F1396" s="1">
        <f>_xlfn.XLOOKUP("http://www.lamoda.ru/p/"&amp;C1396,Парсинг!C:C,Парсинг!B:B,"ERR",0)</f>
        <v>56</v>
      </c>
    </row>
    <row r="1397" spans="1:6" x14ac:dyDescent="0.25">
      <c r="A1397" s="1" t="s">
        <v>2260</v>
      </c>
      <c r="B1397" s="1" t="str">
        <f t="shared" si="51"/>
        <v>60</v>
      </c>
      <c r="C1397" s="1" t="s">
        <v>2261</v>
      </c>
      <c r="D1397" s="1">
        <v>1</v>
      </c>
      <c r="E1397" s="1" t="str">
        <f t="shared" si="52"/>
        <v>'http://www.lamoda.ru/p/MP002XU04T8H',</v>
      </c>
      <c r="F1397" s="1" t="str">
        <f>_xlfn.XLOOKUP("http://www.lamoda.ru/p/"&amp;C1397,Парсинг!C:C,Парсинг!B:B,"ERR",0)</f>
        <v>O/S</v>
      </c>
    </row>
    <row r="1398" spans="1:6" x14ac:dyDescent="0.25">
      <c r="A1398" s="1" t="s">
        <v>2262</v>
      </c>
      <c r="B1398" s="1" t="str">
        <f t="shared" si="51"/>
        <v>60</v>
      </c>
      <c r="C1398" s="1" t="s">
        <v>471</v>
      </c>
      <c r="D1398" s="1">
        <v>1</v>
      </c>
      <c r="E1398" s="1" t="str">
        <f t="shared" si="52"/>
        <v>'http://www.lamoda.ru/p/MP002XU04T8I',</v>
      </c>
      <c r="F1398" s="1" t="str">
        <f>_xlfn.XLOOKUP("http://www.lamoda.ru/p/"&amp;C1398,Парсинг!C:C,Парсинг!B:B,"ERR",0)</f>
        <v>Всё доступно</v>
      </c>
    </row>
    <row r="1399" spans="1:6" x14ac:dyDescent="0.25">
      <c r="A1399" s="1" t="s">
        <v>2263</v>
      </c>
      <c r="B1399" s="1" t="str">
        <f t="shared" si="51"/>
        <v>56</v>
      </c>
      <c r="C1399" s="1" t="s">
        <v>2264</v>
      </c>
      <c r="D1399" s="1">
        <v>1</v>
      </c>
      <c r="E1399" s="1" t="str">
        <f t="shared" si="52"/>
        <v>'http://www.lamoda.ru/p/MP002XU04T8J',</v>
      </c>
      <c r="F1399" s="1" t="str">
        <f>_xlfn.XLOOKUP("http://www.lamoda.ru/p/"&amp;C1399,Парсинг!C:C,Парсинг!B:B,"ERR",0)</f>
        <v>57,60,</v>
      </c>
    </row>
    <row r="1400" spans="1:6" x14ac:dyDescent="0.25">
      <c r="A1400" s="1" t="s">
        <v>2265</v>
      </c>
      <c r="B1400" s="1" t="str">
        <f t="shared" si="51"/>
        <v>59</v>
      </c>
      <c r="C1400" s="1" t="s">
        <v>2264</v>
      </c>
      <c r="D1400" s="1">
        <v>1</v>
      </c>
      <c r="E1400" s="1" t="str">
        <f t="shared" si="52"/>
        <v>'http://www.lamoda.ru/p/MP002XU04T8J',</v>
      </c>
      <c r="F1400" s="1" t="str">
        <f>_xlfn.XLOOKUP("http://www.lamoda.ru/p/"&amp;C1400,Парсинг!C:C,Парсинг!B:B,"ERR",0)</f>
        <v>57,60,</v>
      </c>
    </row>
    <row r="1401" spans="1:6" x14ac:dyDescent="0.25">
      <c r="A1401" s="1" t="s">
        <v>70</v>
      </c>
      <c r="B1401" s="1" t="str">
        <f t="shared" si="51"/>
        <v>59</v>
      </c>
      <c r="C1401" s="1" t="s">
        <v>2266</v>
      </c>
      <c r="D1401" s="1">
        <v>1</v>
      </c>
      <c r="E1401" s="1" t="str">
        <f t="shared" si="52"/>
        <v>'http://www.lamoda.ru/p/MP002XU04T8K',</v>
      </c>
      <c r="F1401" s="1" t="str">
        <f>_xlfn.XLOOKUP("http://www.lamoda.ru/p/"&amp;C1401,Парсинг!C:C,Парсинг!B:B,"ERR",0)</f>
        <v>O/S</v>
      </c>
    </row>
    <row r="1402" spans="1:6" x14ac:dyDescent="0.25">
      <c r="A1402" s="1" t="s">
        <v>2267</v>
      </c>
      <c r="B1402" s="1" t="str">
        <f t="shared" si="51"/>
        <v>61</v>
      </c>
      <c r="C1402" s="1" t="s">
        <v>2266</v>
      </c>
      <c r="D1402" s="1">
        <v>1</v>
      </c>
      <c r="E1402" s="1" t="str">
        <f t="shared" si="52"/>
        <v>'http://www.lamoda.ru/p/MP002XU04T8K',</v>
      </c>
      <c r="F1402" s="1" t="str">
        <f>_xlfn.XLOOKUP("http://www.lamoda.ru/p/"&amp;C1402,Парсинг!C:C,Парсинг!B:B,"ERR",0)</f>
        <v>O/S</v>
      </c>
    </row>
    <row r="1403" spans="1:6" x14ac:dyDescent="0.25">
      <c r="A1403" s="1" t="s">
        <v>2268</v>
      </c>
      <c r="B1403" s="1" t="str">
        <f t="shared" si="51"/>
        <v>57</v>
      </c>
      <c r="C1403" s="1" t="s">
        <v>2269</v>
      </c>
      <c r="D1403" s="1">
        <v>1</v>
      </c>
      <c r="E1403" s="1" t="str">
        <f t="shared" si="52"/>
        <v>'http://www.lamoda.ru/p/MP002XU04T8L',</v>
      </c>
      <c r="F1403" s="1" t="str">
        <f>_xlfn.XLOOKUP("http://www.lamoda.ru/p/"&amp;C1403,Парсинг!C:C,Парсинг!B:B,"ERR",0)</f>
        <v>56,58,60,62,63,</v>
      </c>
    </row>
    <row r="1404" spans="1:6" x14ac:dyDescent="0.25">
      <c r="A1404" s="1" t="s">
        <v>2270</v>
      </c>
      <c r="B1404" s="1" t="str">
        <f t="shared" si="51"/>
        <v>59</v>
      </c>
      <c r="C1404" s="1" t="s">
        <v>2269</v>
      </c>
      <c r="D1404" s="1">
        <v>1</v>
      </c>
      <c r="E1404" s="1" t="str">
        <f t="shared" si="52"/>
        <v>'http://www.lamoda.ru/p/MP002XU04T8L',</v>
      </c>
      <c r="F1404" s="1" t="str">
        <f>_xlfn.XLOOKUP("http://www.lamoda.ru/p/"&amp;C1404,Парсинг!C:C,Парсинг!B:B,"ERR",0)</f>
        <v>56,58,60,62,63,</v>
      </c>
    </row>
    <row r="1405" spans="1:6" x14ac:dyDescent="0.25">
      <c r="A1405" s="1" t="s">
        <v>2271</v>
      </c>
      <c r="B1405" s="1" t="str">
        <f t="shared" si="51"/>
        <v>61</v>
      </c>
      <c r="C1405" s="1" t="s">
        <v>2269</v>
      </c>
      <c r="D1405" s="1">
        <v>1</v>
      </c>
      <c r="E1405" s="1" t="str">
        <f t="shared" si="52"/>
        <v>'http://www.lamoda.ru/p/MP002XU04T8L',</v>
      </c>
      <c r="F1405" s="1" t="str">
        <f>_xlfn.XLOOKUP("http://www.lamoda.ru/p/"&amp;C1405,Парсинг!C:C,Парсинг!B:B,"ERR",0)</f>
        <v>56,58,60,62,63,</v>
      </c>
    </row>
    <row r="1406" spans="1:6" x14ac:dyDescent="0.25">
      <c r="A1406" s="1" t="s">
        <v>2272</v>
      </c>
      <c r="B1406" s="1" t="str">
        <f t="shared" si="51"/>
        <v>57</v>
      </c>
      <c r="C1406" s="1" t="s">
        <v>473</v>
      </c>
      <c r="D1406" s="1">
        <v>1</v>
      </c>
      <c r="E1406" s="1" t="str">
        <f t="shared" si="52"/>
        <v>'http://www.lamoda.ru/p/MP002XU04T8M',</v>
      </c>
      <c r="F1406" s="1" t="str">
        <f>_xlfn.XLOOKUP("http://www.lamoda.ru/p/"&amp;C1406,Парсинг!C:C,Парсинг!B:B,"ERR",0)</f>
        <v>55,56,58,60,62,63,</v>
      </c>
    </row>
    <row r="1407" spans="1:6" x14ac:dyDescent="0.25">
      <c r="A1407" s="1" t="s">
        <v>2273</v>
      </c>
      <c r="B1407" s="1" t="str">
        <f t="shared" si="51"/>
        <v>61</v>
      </c>
      <c r="C1407" s="1" t="s">
        <v>473</v>
      </c>
      <c r="D1407" s="1">
        <v>1</v>
      </c>
      <c r="E1407" s="1" t="str">
        <f t="shared" si="52"/>
        <v>'http://www.lamoda.ru/p/MP002XU04T8M',</v>
      </c>
      <c r="F1407" s="1" t="str">
        <f>_xlfn.XLOOKUP("http://www.lamoda.ru/p/"&amp;C1407,Парсинг!C:C,Парсинг!B:B,"ERR",0)</f>
        <v>55,56,58,60,62,63,</v>
      </c>
    </row>
    <row r="1408" spans="1:6" x14ac:dyDescent="0.25">
      <c r="A1408" s="1" t="s">
        <v>2274</v>
      </c>
      <c r="B1408" s="1" t="str">
        <f t="shared" si="51"/>
        <v>57</v>
      </c>
      <c r="C1408" s="1" t="s">
        <v>475</v>
      </c>
      <c r="D1408" s="1">
        <v>1</v>
      </c>
      <c r="E1408" s="1" t="str">
        <f t="shared" si="52"/>
        <v>'http://www.lamoda.ru/p/MP002XU04T8N',</v>
      </c>
      <c r="F1408" s="1">
        <f>_xlfn.XLOOKUP("http://www.lamoda.ru/p/"&amp;C1408,Парсинг!C:C,Парсинг!B:B,"ERR",0)</f>
        <v>63</v>
      </c>
    </row>
    <row r="1409" spans="1:6" x14ac:dyDescent="0.25">
      <c r="A1409" s="1" t="s">
        <v>2275</v>
      </c>
      <c r="B1409" s="1" t="str">
        <f t="shared" si="51"/>
        <v>61</v>
      </c>
      <c r="C1409" s="1" t="s">
        <v>475</v>
      </c>
      <c r="D1409" s="1">
        <v>1</v>
      </c>
      <c r="E1409" s="1" t="str">
        <f t="shared" si="52"/>
        <v>'http://www.lamoda.ru/p/MP002XU04T8N',</v>
      </c>
      <c r="F1409" s="1">
        <f>_xlfn.XLOOKUP("http://www.lamoda.ru/p/"&amp;C1409,Парсинг!C:C,Парсинг!B:B,"ERR",0)</f>
        <v>63</v>
      </c>
    </row>
    <row r="1410" spans="1:6" x14ac:dyDescent="0.25">
      <c r="A1410" s="1" t="s">
        <v>2276</v>
      </c>
      <c r="B1410" s="1" t="str">
        <f t="shared" si="51"/>
        <v>57</v>
      </c>
      <c r="C1410" s="1" t="s">
        <v>2277</v>
      </c>
      <c r="D1410" s="1">
        <v>1</v>
      </c>
      <c r="E1410" s="1" t="str">
        <f t="shared" si="52"/>
        <v>'http://www.lamoda.ru/p/MP002XU04T8O',</v>
      </c>
      <c r="F1410" s="1" t="str">
        <f>_xlfn.XLOOKUP("http://www.lamoda.ru/p/"&amp;C1410,Парсинг!C:C,Парсинг!B:B,"ERR",0)</f>
        <v>55,59,63,</v>
      </c>
    </row>
    <row r="1411" spans="1:6" x14ac:dyDescent="0.25">
      <c r="A1411" s="1" t="s">
        <v>2278</v>
      </c>
      <c r="B1411" s="1" t="str">
        <f t="shared" ref="B1411:B1474" si="53">RIGHT(A1411,2)</f>
        <v>61</v>
      </c>
      <c r="C1411" s="1" t="s">
        <v>2277</v>
      </c>
      <c r="D1411" s="1">
        <v>1</v>
      </c>
      <c r="E1411" s="1" t="str">
        <f t="shared" ref="E1411:E1474" si="54">"'http://www.lamoda.ru/p/"&amp;C1411&amp;"',"</f>
        <v>'http://www.lamoda.ru/p/MP002XU04T8O',</v>
      </c>
      <c r="F1411" s="1" t="str">
        <f>_xlfn.XLOOKUP("http://www.lamoda.ru/p/"&amp;C1411,Парсинг!C:C,Парсинг!B:B,"ERR",0)</f>
        <v>55,59,63,</v>
      </c>
    </row>
    <row r="1412" spans="1:6" x14ac:dyDescent="0.25">
      <c r="A1412" s="1" t="s">
        <v>2279</v>
      </c>
      <c r="B1412" s="1" t="str">
        <f t="shared" si="53"/>
        <v>57</v>
      </c>
      <c r="C1412" s="1" t="s">
        <v>477</v>
      </c>
      <c r="D1412" s="1">
        <v>1</v>
      </c>
      <c r="E1412" s="1" t="str">
        <f t="shared" si="54"/>
        <v>'http://www.lamoda.ru/p/MP002XU04T8P',</v>
      </c>
      <c r="F1412" s="1">
        <f>_xlfn.XLOOKUP("http://www.lamoda.ru/p/"&amp;C1412,Парсинг!C:C,Парсинг!B:B,"ERR",0)</f>
        <v>63</v>
      </c>
    </row>
    <row r="1413" spans="1:6" x14ac:dyDescent="0.25">
      <c r="A1413" s="1" t="s">
        <v>2280</v>
      </c>
      <c r="B1413" s="1" t="str">
        <f t="shared" si="53"/>
        <v>61</v>
      </c>
      <c r="C1413" s="1" t="s">
        <v>477</v>
      </c>
      <c r="D1413" s="1">
        <v>1</v>
      </c>
      <c r="E1413" s="1" t="str">
        <f t="shared" si="54"/>
        <v>'http://www.lamoda.ru/p/MP002XU04T8P',</v>
      </c>
      <c r="F1413" s="1">
        <f>_xlfn.XLOOKUP("http://www.lamoda.ru/p/"&amp;C1413,Парсинг!C:C,Парсинг!B:B,"ERR",0)</f>
        <v>63</v>
      </c>
    </row>
    <row r="1414" spans="1:6" x14ac:dyDescent="0.25">
      <c r="A1414" s="1" t="s">
        <v>2281</v>
      </c>
      <c r="B1414" s="1" t="str">
        <f t="shared" si="53"/>
        <v>60</v>
      </c>
      <c r="C1414" s="1" t="s">
        <v>2282</v>
      </c>
      <c r="D1414" s="1">
        <v>1</v>
      </c>
      <c r="E1414" s="1" t="str">
        <f t="shared" si="54"/>
        <v>'http://www.lamoda.ru/p/MP002XU04T8Q',</v>
      </c>
      <c r="F1414" s="1" t="str">
        <f>_xlfn.XLOOKUP("http://www.lamoda.ru/p/"&amp;C1414,Парсинг!C:C,Парсинг!B:B,"ERR",0)</f>
        <v>56,58,62,</v>
      </c>
    </row>
    <row r="1415" spans="1:6" x14ac:dyDescent="0.25">
      <c r="A1415" s="1" t="s">
        <v>2283</v>
      </c>
      <c r="B1415" s="1" t="str">
        <f t="shared" si="53"/>
        <v>57</v>
      </c>
      <c r="C1415" s="1" t="s">
        <v>2284</v>
      </c>
      <c r="D1415" s="1">
        <v>1</v>
      </c>
      <c r="E1415" s="1" t="str">
        <f t="shared" si="54"/>
        <v>'http://www.lamoda.ru/p/MP002XU04T8R',</v>
      </c>
      <c r="F1415" s="1" t="str">
        <f>_xlfn.XLOOKUP("http://www.lamoda.ru/p/"&amp;C1415,Парсинг!C:C,Парсинг!B:B,"ERR",0)</f>
        <v>56,58,60,62,</v>
      </c>
    </row>
    <row r="1416" spans="1:6" x14ac:dyDescent="0.25">
      <c r="A1416" s="1" t="s">
        <v>2285</v>
      </c>
      <c r="B1416" s="1" t="str">
        <f t="shared" si="53"/>
        <v>59</v>
      </c>
      <c r="C1416" s="1" t="s">
        <v>2284</v>
      </c>
      <c r="D1416" s="1">
        <v>1</v>
      </c>
      <c r="E1416" s="1" t="str">
        <f t="shared" si="54"/>
        <v>'http://www.lamoda.ru/p/MP002XU04T8R',</v>
      </c>
      <c r="F1416" s="1" t="str">
        <f>_xlfn.XLOOKUP("http://www.lamoda.ru/p/"&amp;C1416,Парсинг!C:C,Парсинг!B:B,"ERR",0)</f>
        <v>56,58,60,62,</v>
      </c>
    </row>
    <row r="1417" spans="1:6" x14ac:dyDescent="0.25">
      <c r="A1417" s="1" t="s">
        <v>2286</v>
      </c>
      <c r="B1417" s="1" t="str">
        <f t="shared" si="53"/>
        <v>61</v>
      </c>
      <c r="C1417" s="1" t="s">
        <v>2284</v>
      </c>
      <c r="D1417" s="1">
        <v>1</v>
      </c>
      <c r="E1417" s="1" t="str">
        <f t="shared" si="54"/>
        <v>'http://www.lamoda.ru/p/MP002XU04T8R',</v>
      </c>
      <c r="F1417" s="1" t="str">
        <f>_xlfn.XLOOKUP("http://www.lamoda.ru/p/"&amp;C1417,Парсинг!C:C,Парсинг!B:B,"ERR",0)</f>
        <v>56,58,60,62,</v>
      </c>
    </row>
    <row r="1418" spans="1:6" x14ac:dyDescent="0.25">
      <c r="A1418" s="1" t="s">
        <v>2287</v>
      </c>
      <c r="B1418" s="1" t="str">
        <f t="shared" si="53"/>
        <v>63</v>
      </c>
      <c r="C1418" s="1" t="s">
        <v>2284</v>
      </c>
      <c r="D1418" s="1">
        <v>1</v>
      </c>
      <c r="E1418" s="1" t="str">
        <f t="shared" si="54"/>
        <v>'http://www.lamoda.ru/p/MP002XU04T8R',</v>
      </c>
      <c r="F1418" s="1" t="str">
        <f>_xlfn.XLOOKUP("http://www.lamoda.ru/p/"&amp;C1418,Парсинг!C:C,Парсинг!B:B,"ERR",0)</f>
        <v>56,58,60,62,</v>
      </c>
    </row>
    <row r="1419" spans="1:6" x14ac:dyDescent="0.25">
      <c r="A1419" s="1" t="s">
        <v>2288</v>
      </c>
      <c r="B1419" s="1" t="str">
        <f t="shared" si="53"/>
        <v>57</v>
      </c>
      <c r="C1419" s="1" t="s">
        <v>2289</v>
      </c>
      <c r="D1419" s="1">
        <v>1</v>
      </c>
      <c r="E1419" s="1" t="str">
        <f t="shared" si="54"/>
        <v>'http://www.lamoda.ru/p/MP002XU04T8S',</v>
      </c>
      <c r="F1419" s="1" t="str">
        <f>_xlfn.XLOOKUP("http://www.lamoda.ru/p/"&amp;C1419,Парсинг!C:C,Парсинг!B:B,"ERR",0)</f>
        <v>58,60,62,</v>
      </c>
    </row>
    <row r="1420" spans="1:6" x14ac:dyDescent="0.25">
      <c r="A1420" s="1" t="s">
        <v>2290</v>
      </c>
      <c r="B1420" s="1" t="str">
        <f t="shared" si="53"/>
        <v>59</v>
      </c>
      <c r="C1420" s="1" t="s">
        <v>2289</v>
      </c>
      <c r="D1420" s="1">
        <v>1</v>
      </c>
      <c r="E1420" s="1" t="str">
        <f t="shared" si="54"/>
        <v>'http://www.lamoda.ru/p/MP002XU04T8S',</v>
      </c>
      <c r="F1420" s="1" t="str">
        <f>_xlfn.XLOOKUP("http://www.lamoda.ru/p/"&amp;C1420,Парсинг!C:C,Парсинг!B:B,"ERR",0)</f>
        <v>58,60,62,</v>
      </c>
    </row>
    <row r="1421" spans="1:6" x14ac:dyDescent="0.25">
      <c r="A1421" s="1" t="s">
        <v>2291</v>
      </c>
      <c r="B1421" s="1" t="str">
        <f t="shared" si="53"/>
        <v>61</v>
      </c>
      <c r="C1421" s="1" t="s">
        <v>2289</v>
      </c>
      <c r="D1421" s="1">
        <v>1</v>
      </c>
      <c r="E1421" s="1" t="str">
        <f t="shared" si="54"/>
        <v>'http://www.lamoda.ru/p/MP002XU04T8S',</v>
      </c>
      <c r="F1421" s="1" t="str">
        <f>_xlfn.XLOOKUP("http://www.lamoda.ru/p/"&amp;C1421,Парсинг!C:C,Парсинг!B:B,"ERR",0)</f>
        <v>58,60,62,</v>
      </c>
    </row>
    <row r="1422" spans="1:6" x14ac:dyDescent="0.25">
      <c r="A1422" s="1" t="s">
        <v>2292</v>
      </c>
      <c r="B1422" s="1" t="str">
        <f t="shared" si="53"/>
        <v>57</v>
      </c>
      <c r="C1422" s="1" t="s">
        <v>479</v>
      </c>
      <c r="D1422" s="1">
        <v>1</v>
      </c>
      <c r="E1422" s="1" t="str">
        <f t="shared" si="54"/>
        <v>'http://www.lamoda.ru/p/MP002XU04T8T',</v>
      </c>
      <c r="F1422" s="1" t="str">
        <f>_xlfn.XLOOKUP("http://www.lamoda.ru/p/"&amp;C1422,Парсинг!C:C,Парсинг!B:B,"ERR",0)</f>
        <v>56,58,60,62,63,</v>
      </c>
    </row>
    <row r="1423" spans="1:6" x14ac:dyDescent="0.25">
      <c r="A1423" s="1" t="s">
        <v>2293</v>
      </c>
      <c r="B1423" s="1" t="str">
        <f t="shared" si="53"/>
        <v>61</v>
      </c>
      <c r="C1423" s="1" t="s">
        <v>479</v>
      </c>
      <c r="D1423" s="1">
        <v>1</v>
      </c>
      <c r="E1423" s="1" t="str">
        <f t="shared" si="54"/>
        <v>'http://www.lamoda.ru/p/MP002XU04T8T',</v>
      </c>
      <c r="F1423" s="1" t="str">
        <f>_xlfn.XLOOKUP("http://www.lamoda.ru/p/"&amp;C1423,Парсинг!C:C,Парсинг!B:B,"ERR",0)</f>
        <v>56,58,60,62,63,</v>
      </c>
    </row>
    <row r="1424" spans="1:6" x14ac:dyDescent="0.25">
      <c r="A1424" s="1" t="s">
        <v>2294</v>
      </c>
      <c r="B1424" s="1" t="str">
        <f t="shared" si="53"/>
        <v>57</v>
      </c>
      <c r="C1424" s="1" t="s">
        <v>2295</v>
      </c>
      <c r="D1424" s="1">
        <v>1</v>
      </c>
      <c r="E1424" s="1" t="str">
        <f t="shared" si="54"/>
        <v>'http://www.lamoda.ru/p/MP002XU04T8U',</v>
      </c>
      <c r="F1424" s="1" t="str">
        <f>_xlfn.XLOOKUP("http://www.lamoda.ru/p/"&amp;C1424,Парсинг!C:C,Парсинг!B:B,"ERR",0)</f>
        <v>56,58,60,62,63,</v>
      </c>
    </row>
    <row r="1425" spans="1:6" x14ac:dyDescent="0.25">
      <c r="A1425" s="1" t="s">
        <v>2296</v>
      </c>
      <c r="B1425" s="1" t="str">
        <f t="shared" si="53"/>
        <v>59</v>
      </c>
      <c r="C1425" s="1" t="s">
        <v>2295</v>
      </c>
      <c r="D1425" s="1">
        <v>1</v>
      </c>
      <c r="E1425" s="1" t="str">
        <f t="shared" si="54"/>
        <v>'http://www.lamoda.ru/p/MP002XU04T8U',</v>
      </c>
      <c r="F1425" s="1" t="str">
        <f>_xlfn.XLOOKUP("http://www.lamoda.ru/p/"&amp;C1425,Парсинг!C:C,Парсинг!B:B,"ERR",0)</f>
        <v>56,58,60,62,63,</v>
      </c>
    </row>
    <row r="1426" spans="1:6" x14ac:dyDescent="0.25">
      <c r="A1426" s="1" t="s">
        <v>2297</v>
      </c>
      <c r="B1426" s="1" t="str">
        <f t="shared" si="53"/>
        <v>61</v>
      </c>
      <c r="C1426" s="1" t="s">
        <v>2295</v>
      </c>
      <c r="D1426" s="1">
        <v>1</v>
      </c>
      <c r="E1426" s="1" t="str">
        <f t="shared" si="54"/>
        <v>'http://www.lamoda.ru/p/MP002XU04T8U',</v>
      </c>
      <c r="F1426" s="1" t="str">
        <f>_xlfn.XLOOKUP("http://www.lamoda.ru/p/"&amp;C1426,Парсинг!C:C,Парсинг!B:B,"ERR",0)</f>
        <v>56,58,60,62,63,</v>
      </c>
    </row>
    <row r="1427" spans="1:6" x14ac:dyDescent="0.25">
      <c r="A1427" s="1" t="s">
        <v>2298</v>
      </c>
      <c r="B1427" s="1" t="str">
        <f t="shared" si="53"/>
        <v>55</v>
      </c>
      <c r="C1427" s="1" t="s">
        <v>481</v>
      </c>
      <c r="D1427" s="1">
        <v>1</v>
      </c>
      <c r="E1427" s="1" t="str">
        <f t="shared" si="54"/>
        <v>'http://www.lamoda.ru/p/MP002XU04T8W',</v>
      </c>
      <c r="F1427" s="1">
        <f>_xlfn.XLOOKUP("http://www.lamoda.ru/p/"&amp;C1427,Парсинг!C:C,Парсинг!B:B,"ERR",0)</f>
        <v>61</v>
      </c>
    </row>
    <row r="1428" spans="1:6" x14ac:dyDescent="0.25">
      <c r="A1428" s="1" t="s">
        <v>2299</v>
      </c>
      <c r="B1428" s="1" t="str">
        <f t="shared" si="53"/>
        <v>57</v>
      </c>
      <c r="C1428" s="1" t="s">
        <v>481</v>
      </c>
      <c r="D1428" s="1">
        <v>1</v>
      </c>
      <c r="E1428" s="1" t="str">
        <f t="shared" si="54"/>
        <v>'http://www.lamoda.ru/p/MP002XU04T8W',</v>
      </c>
      <c r="F1428" s="1">
        <f>_xlfn.XLOOKUP("http://www.lamoda.ru/p/"&amp;C1428,Парсинг!C:C,Парсинг!B:B,"ERR",0)</f>
        <v>61</v>
      </c>
    </row>
    <row r="1429" spans="1:6" x14ac:dyDescent="0.25">
      <c r="A1429" s="1" t="s">
        <v>2300</v>
      </c>
      <c r="B1429" s="1" t="str">
        <f t="shared" si="53"/>
        <v>57</v>
      </c>
      <c r="C1429" s="1" t="s">
        <v>483</v>
      </c>
      <c r="D1429" s="1">
        <v>1</v>
      </c>
      <c r="E1429" s="1" t="str">
        <f t="shared" si="54"/>
        <v>'http://www.lamoda.ru/p/MP002XU04T8Y',</v>
      </c>
      <c r="F1429" s="1" t="str">
        <f>_xlfn.XLOOKUP("http://www.lamoda.ru/p/"&amp;C1429,Парсинг!C:C,Парсинг!B:B,"ERR",0)</f>
        <v>56,58,60,62,</v>
      </c>
    </row>
    <row r="1430" spans="1:6" x14ac:dyDescent="0.25">
      <c r="A1430" s="1" t="s">
        <v>2301</v>
      </c>
      <c r="B1430" s="1" t="str">
        <f t="shared" si="53"/>
        <v>61</v>
      </c>
      <c r="C1430" s="1" t="s">
        <v>483</v>
      </c>
      <c r="D1430" s="1">
        <v>1</v>
      </c>
      <c r="E1430" s="1" t="str">
        <f t="shared" si="54"/>
        <v>'http://www.lamoda.ru/p/MP002XU04T8Y',</v>
      </c>
      <c r="F1430" s="1" t="str">
        <f>_xlfn.XLOOKUP("http://www.lamoda.ru/p/"&amp;C1430,Парсинг!C:C,Парсинг!B:B,"ERR",0)</f>
        <v>56,58,60,62,</v>
      </c>
    </row>
    <row r="1431" spans="1:6" x14ac:dyDescent="0.25">
      <c r="A1431" s="1" t="s">
        <v>2302</v>
      </c>
      <c r="B1431" s="1" t="str">
        <f t="shared" si="53"/>
        <v>63</v>
      </c>
      <c r="C1431" s="1" t="s">
        <v>483</v>
      </c>
      <c r="D1431" s="1">
        <v>1</v>
      </c>
      <c r="E1431" s="1" t="str">
        <f t="shared" si="54"/>
        <v>'http://www.lamoda.ru/p/MP002XU04T8Y',</v>
      </c>
      <c r="F1431" s="1" t="str">
        <f>_xlfn.XLOOKUP("http://www.lamoda.ru/p/"&amp;C1431,Парсинг!C:C,Парсинг!B:B,"ERR",0)</f>
        <v>56,58,60,62,</v>
      </c>
    </row>
    <row r="1432" spans="1:6" x14ac:dyDescent="0.25">
      <c r="A1432" s="1" t="s">
        <v>2303</v>
      </c>
      <c r="B1432" s="1" t="str">
        <f t="shared" si="53"/>
        <v>57</v>
      </c>
      <c r="C1432" s="1" t="s">
        <v>2304</v>
      </c>
      <c r="D1432" s="1">
        <v>1</v>
      </c>
      <c r="E1432" s="1" t="str">
        <f t="shared" si="54"/>
        <v>'http://www.lamoda.ru/p/MP002XU04T8Z',</v>
      </c>
      <c r="F1432" s="1">
        <f>_xlfn.XLOOKUP("http://www.lamoda.ru/p/"&amp;C1432,Парсинг!C:C,Парсинг!B:B,"ERR",0)</f>
        <v>61</v>
      </c>
    </row>
    <row r="1433" spans="1:6" x14ac:dyDescent="0.25">
      <c r="A1433" s="1" t="s">
        <v>2305</v>
      </c>
      <c r="B1433" s="1" t="str">
        <f t="shared" si="53"/>
        <v>59</v>
      </c>
      <c r="C1433" s="1" t="s">
        <v>2304</v>
      </c>
      <c r="D1433" s="1">
        <v>1</v>
      </c>
      <c r="E1433" s="1" t="str">
        <f t="shared" si="54"/>
        <v>'http://www.lamoda.ru/p/MP002XU04T8Z',</v>
      </c>
      <c r="F1433" s="1">
        <f>_xlfn.XLOOKUP("http://www.lamoda.ru/p/"&amp;C1433,Парсинг!C:C,Парсинг!B:B,"ERR",0)</f>
        <v>61</v>
      </c>
    </row>
    <row r="1434" spans="1:6" x14ac:dyDescent="0.25">
      <c r="A1434" s="1" t="s">
        <v>2306</v>
      </c>
      <c r="B1434" s="1" t="str">
        <f t="shared" si="53"/>
        <v>57</v>
      </c>
      <c r="C1434" s="1" t="s">
        <v>2307</v>
      </c>
      <c r="D1434" s="1">
        <v>1</v>
      </c>
      <c r="E1434" s="1" t="str">
        <f t="shared" si="54"/>
        <v>'http://www.lamoda.ru/p/MP002XU04T90',</v>
      </c>
      <c r="F1434" s="1" t="str">
        <f>_xlfn.XLOOKUP("http://www.lamoda.ru/p/"&amp;C1434,Парсинг!C:C,Парсинг!B:B,"ERR",0)</f>
        <v>Всё доступно</v>
      </c>
    </row>
    <row r="1435" spans="1:6" x14ac:dyDescent="0.25">
      <c r="A1435" s="1" t="s">
        <v>2308</v>
      </c>
      <c r="B1435" s="1" t="str">
        <f t="shared" si="53"/>
        <v>59</v>
      </c>
      <c r="C1435" s="1" t="s">
        <v>2307</v>
      </c>
      <c r="D1435" s="1">
        <v>1</v>
      </c>
      <c r="E1435" s="1" t="str">
        <f t="shared" si="54"/>
        <v>'http://www.lamoda.ru/p/MP002XU04T90',</v>
      </c>
      <c r="F1435" s="1" t="str">
        <f>_xlfn.XLOOKUP("http://www.lamoda.ru/p/"&amp;C1435,Парсинг!C:C,Парсинг!B:B,"ERR",0)</f>
        <v>Всё доступно</v>
      </c>
    </row>
    <row r="1436" spans="1:6" x14ac:dyDescent="0.25">
      <c r="A1436" s="1" t="s">
        <v>2309</v>
      </c>
      <c r="B1436" s="1" t="str">
        <f t="shared" si="53"/>
        <v>61</v>
      </c>
      <c r="C1436" s="1" t="s">
        <v>2307</v>
      </c>
      <c r="D1436" s="1">
        <v>1</v>
      </c>
      <c r="E1436" s="1" t="str">
        <f t="shared" si="54"/>
        <v>'http://www.lamoda.ru/p/MP002XU04T90',</v>
      </c>
      <c r="F1436" s="1" t="str">
        <f>_xlfn.XLOOKUP("http://www.lamoda.ru/p/"&amp;C1436,Парсинг!C:C,Парсинг!B:B,"ERR",0)</f>
        <v>Всё доступно</v>
      </c>
    </row>
    <row r="1437" spans="1:6" x14ac:dyDescent="0.25">
      <c r="A1437" s="1" t="s">
        <v>2310</v>
      </c>
      <c r="B1437" s="1" t="str">
        <f t="shared" si="53"/>
        <v>57</v>
      </c>
      <c r="C1437" s="1" t="s">
        <v>485</v>
      </c>
      <c r="D1437" s="1">
        <v>1</v>
      </c>
      <c r="E1437" s="1" t="str">
        <f t="shared" si="54"/>
        <v>'http://www.lamoda.ru/p/MP002XU04T91',</v>
      </c>
      <c r="F1437" s="1">
        <f>_xlfn.XLOOKUP("http://www.lamoda.ru/p/"&amp;C1437,Парсинг!C:C,Парсинг!B:B,"ERR",0)</f>
        <v>55</v>
      </c>
    </row>
    <row r="1438" spans="1:6" x14ac:dyDescent="0.25">
      <c r="A1438" s="1" t="s">
        <v>2311</v>
      </c>
      <c r="B1438" s="1" t="str">
        <f t="shared" si="53"/>
        <v>61</v>
      </c>
      <c r="C1438" s="1" t="s">
        <v>485</v>
      </c>
      <c r="D1438" s="1">
        <v>1</v>
      </c>
      <c r="E1438" s="1" t="str">
        <f t="shared" si="54"/>
        <v>'http://www.lamoda.ru/p/MP002XU04T91',</v>
      </c>
      <c r="F1438" s="1">
        <f>_xlfn.XLOOKUP("http://www.lamoda.ru/p/"&amp;C1438,Парсинг!C:C,Парсинг!B:B,"ERR",0)</f>
        <v>55</v>
      </c>
    </row>
    <row r="1439" spans="1:6" x14ac:dyDescent="0.25">
      <c r="A1439" s="1" t="s">
        <v>2312</v>
      </c>
      <c r="B1439" s="1" t="str">
        <f t="shared" si="53"/>
        <v>00</v>
      </c>
      <c r="C1439" s="1" t="s">
        <v>2313</v>
      </c>
      <c r="D1439" s="1">
        <v>1</v>
      </c>
      <c r="E1439" s="1" t="str">
        <f t="shared" si="54"/>
        <v>'http://www.lamoda.ru/p/MP002XU04T98',</v>
      </c>
      <c r="F1439" s="1" t="str">
        <f>_xlfn.XLOOKUP("http://www.lamoda.ru/p/"&amp;C1439,Парсинг!C:C,Парсинг!B:B,"ERR",0)</f>
        <v>O/S</v>
      </c>
    </row>
    <row r="1440" spans="1:6" x14ac:dyDescent="0.25">
      <c r="A1440" s="1" t="s">
        <v>2314</v>
      </c>
      <c r="B1440" s="1" t="str">
        <f t="shared" si="53"/>
        <v>00</v>
      </c>
      <c r="C1440" s="1" t="s">
        <v>2315</v>
      </c>
      <c r="D1440" s="1">
        <v>1</v>
      </c>
      <c r="E1440" s="1" t="str">
        <f t="shared" si="54"/>
        <v>'http://www.lamoda.ru/p/MP002XU04T99',</v>
      </c>
      <c r="F1440" s="1" t="str">
        <f>_xlfn.XLOOKUP("http://www.lamoda.ru/p/"&amp;C1440,Парсинг!C:C,Парсинг!B:B,"ERR",0)</f>
        <v>O/S</v>
      </c>
    </row>
    <row r="1441" spans="1:6" x14ac:dyDescent="0.25">
      <c r="A1441" s="1" t="s">
        <v>2316</v>
      </c>
      <c r="B1441" s="1" t="str">
        <f t="shared" si="53"/>
        <v>00</v>
      </c>
      <c r="C1441" s="1" t="s">
        <v>2317</v>
      </c>
      <c r="D1441" s="1">
        <v>1</v>
      </c>
      <c r="E1441" s="1" t="str">
        <f t="shared" si="54"/>
        <v>'http://www.lamoda.ru/p/MP002XU04T9A',</v>
      </c>
      <c r="F1441" s="1" t="str">
        <f>_xlfn.XLOOKUP("http://www.lamoda.ru/p/"&amp;C1441,Парсинг!C:C,Парсинг!B:B,"ERR",0)</f>
        <v>O/S</v>
      </c>
    </row>
    <row r="1442" spans="1:6" x14ac:dyDescent="0.25">
      <c r="A1442" s="1" t="s">
        <v>2318</v>
      </c>
      <c r="B1442" s="1" t="str">
        <f t="shared" si="53"/>
        <v>00</v>
      </c>
      <c r="C1442" s="1" t="s">
        <v>2319</v>
      </c>
      <c r="D1442" s="1">
        <v>1</v>
      </c>
      <c r="E1442" s="1" t="str">
        <f t="shared" si="54"/>
        <v>'http://www.lamoda.ru/p/MP002XU04T9C',</v>
      </c>
      <c r="F1442" s="1" t="str">
        <f>_xlfn.XLOOKUP("http://www.lamoda.ru/p/"&amp;C1442,Парсинг!C:C,Парсинг!B:B,"ERR",0)</f>
        <v>O/S</v>
      </c>
    </row>
    <row r="1443" spans="1:6" x14ac:dyDescent="0.25">
      <c r="A1443" s="1" t="s">
        <v>2320</v>
      </c>
      <c r="B1443" s="1" t="str">
        <f t="shared" si="53"/>
        <v>00</v>
      </c>
      <c r="C1443" s="1" t="s">
        <v>2321</v>
      </c>
      <c r="D1443" s="1">
        <v>1</v>
      </c>
      <c r="E1443" s="1" t="str">
        <f t="shared" si="54"/>
        <v>'http://www.lamoda.ru/p/MP002XU04T9I',</v>
      </c>
      <c r="F1443" s="1" t="str">
        <f>_xlfn.XLOOKUP("http://www.lamoda.ru/p/"&amp;C1443,Парсинг!C:C,Парсинг!B:B,"ERR",0)</f>
        <v>O/S</v>
      </c>
    </row>
    <row r="1444" spans="1:6" x14ac:dyDescent="0.25">
      <c r="A1444" s="1" t="s">
        <v>71</v>
      </c>
      <c r="B1444" s="1" t="str">
        <f t="shared" si="53"/>
        <v>00</v>
      </c>
      <c r="C1444" s="1" t="s">
        <v>2322</v>
      </c>
      <c r="D1444" s="1">
        <v>1</v>
      </c>
      <c r="E1444" s="1" t="str">
        <f t="shared" si="54"/>
        <v>'http://www.lamoda.ru/p/MP002XU04T9L',</v>
      </c>
      <c r="F1444" s="1" t="str">
        <f>_xlfn.XLOOKUP("http://www.lamoda.ru/p/"&amp;C1444,Парсинг!C:C,Парсинг!B:B,"ERR",0)</f>
        <v>O/S</v>
      </c>
    </row>
    <row r="1445" spans="1:6" x14ac:dyDescent="0.25">
      <c r="A1445" s="1" t="s">
        <v>2323</v>
      </c>
      <c r="B1445" s="1" t="str">
        <f t="shared" si="53"/>
        <v>00</v>
      </c>
      <c r="C1445" s="1" t="s">
        <v>2324</v>
      </c>
      <c r="D1445" s="1">
        <v>1</v>
      </c>
      <c r="E1445" s="1" t="str">
        <f t="shared" si="54"/>
        <v>'http://www.lamoda.ru/p/MP002XU04T9Q',</v>
      </c>
      <c r="F1445" s="1" t="str">
        <f>_xlfn.XLOOKUP("http://www.lamoda.ru/p/"&amp;C1445,Парсинг!C:C,Парсинг!B:B,"ERR",0)</f>
        <v>O/S</v>
      </c>
    </row>
    <row r="1446" spans="1:6" x14ac:dyDescent="0.25">
      <c r="A1446" s="1" t="s">
        <v>2325</v>
      </c>
      <c r="B1446" s="1" t="str">
        <f t="shared" si="53"/>
        <v>00</v>
      </c>
      <c r="C1446" s="1" t="s">
        <v>2326</v>
      </c>
      <c r="D1446" s="1">
        <v>1</v>
      </c>
      <c r="E1446" s="1" t="str">
        <f t="shared" si="54"/>
        <v>'http://www.lamoda.ru/p/MP002XU04T9T',</v>
      </c>
      <c r="F1446" s="1" t="str">
        <f>_xlfn.XLOOKUP("http://www.lamoda.ru/p/"&amp;C1446,Парсинг!C:C,Парсинг!B:B,"ERR",0)</f>
        <v>O/S</v>
      </c>
    </row>
    <row r="1447" spans="1:6" x14ac:dyDescent="0.25">
      <c r="A1447" s="1" t="s">
        <v>2327</v>
      </c>
      <c r="B1447" s="1" t="str">
        <f t="shared" si="53"/>
        <v>00</v>
      </c>
      <c r="C1447" s="1" t="s">
        <v>2328</v>
      </c>
      <c r="D1447" s="1">
        <v>1</v>
      </c>
      <c r="E1447" s="1" t="str">
        <f t="shared" si="54"/>
        <v>'http://www.lamoda.ru/p/MP002XU04T9W',</v>
      </c>
      <c r="F1447" s="1" t="str">
        <f>_xlfn.XLOOKUP("http://www.lamoda.ru/p/"&amp;C1447,Парсинг!C:C,Парсинг!B:B,"ERR",0)</f>
        <v>O/S</v>
      </c>
    </row>
    <row r="1448" spans="1:6" x14ac:dyDescent="0.25">
      <c r="A1448" s="1" t="s">
        <v>2329</v>
      </c>
      <c r="B1448" s="1" t="str">
        <f t="shared" si="53"/>
        <v>00</v>
      </c>
      <c r="C1448" s="1" t="s">
        <v>2330</v>
      </c>
      <c r="D1448" s="1">
        <v>1</v>
      </c>
      <c r="E1448" s="1" t="str">
        <f t="shared" si="54"/>
        <v>'http://www.lamoda.ru/p/MP002XU04T9X',</v>
      </c>
      <c r="F1448" s="1" t="str">
        <f>_xlfn.XLOOKUP("http://www.lamoda.ru/p/"&amp;C1448,Парсинг!C:C,Парсинг!B:B,"ERR",0)</f>
        <v>O/S</v>
      </c>
    </row>
    <row r="1449" spans="1:6" x14ac:dyDescent="0.25">
      <c r="A1449" s="1" t="s">
        <v>2331</v>
      </c>
      <c r="B1449" s="1" t="str">
        <f t="shared" si="53"/>
        <v>57</v>
      </c>
      <c r="C1449" s="1" t="s">
        <v>2332</v>
      </c>
      <c r="D1449" s="1">
        <v>1</v>
      </c>
      <c r="E1449" s="1" t="str">
        <f t="shared" si="54"/>
        <v>'http://www.lamoda.ru/p/MP002XU04T9Z',</v>
      </c>
      <c r="F1449" s="1" t="str">
        <f>_xlfn.XLOOKUP("http://www.lamoda.ru/p/"&amp;C1449,Парсинг!C:C,Парсинг!B:B,"ERR",0)</f>
        <v>57,59,</v>
      </c>
    </row>
    <row r="1450" spans="1:6" x14ac:dyDescent="0.25">
      <c r="A1450" s="1" t="s">
        <v>2333</v>
      </c>
      <c r="B1450" s="1" t="str">
        <f t="shared" si="53"/>
        <v>59</v>
      </c>
      <c r="C1450" s="1" t="s">
        <v>2332</v>
      </c>
      <c r="D1450" s="1">
        <v>1</v>
      </c>
      <c r="E1450" s="1" t="str">
        <f t="shared" si="54"/>
        <v>'http://www.lamoda.ru/p/MP002XU04T9Z',</v>
      </c>
      <c r="F1450" s="1" t="str">
        <f>_xlfn.XLOOKUP("http://www.lamoda.ru/p/"&amp;C1450,Парсинг!C:C,Парсинг!B:B,"ERR",0)</f>
        <v>57,59,</v>
      </c>
    </row>
    <row r="1451" spans="1:6" x14ac:dyDescent="0.25">
      <c r="A1451" s="1" t="s">
        <v>2334</v>
      </c>
      <c r="B1451" s="1" t="str">
        <f t="shared" si="53"/>
        <v>61</v>
      </c>
      <c r="C1451" s="1" t="s">
        <v>2332</v>
      </c>
      <c r="D1451" s="1">
        <v>1</v>
      </c>
      <c r="E1451" s="1" t="str">
        <f t="shared" si="54"/>
        <v>'http://www.lamoda.ru/p/MP002XU04T9Z',</v>
      </c>
      <c r="F1451" s="1" t="str">
        <f>_xlfn.XLOOKUP("http://www.lamoda.ru/p/"&amp;C1451,Парсинг!C:C,Парсинг!B:B,"ERR",0)</f>
        <v>57,59,</v>
      </c>
    </row>
    <row r="1452" spans="1:6" x14ac:dyDescent="0.25">
      <c r="A1452" s="1" t="s">
        <v>2335</v>
      </c>
      <c r="B1452" s="1" t="str">
        <f t="shared" si="53"/>
        <v>57</v>
      </c>
      <c r="C1452" s="1" t="s">
        <v>2336</v>
      </c>
      <c r="D1452" s="1">
        <v>1</v>
      </c>
      <c r="E1452" s="1" t="str">
        <f t="shared" si="54"/>
        <v>'http://www.lamoda.ru/p/MP002XU04TA0',</v>
      </c>
      <c r="F1452" s="1" t="str">
        <f>_xlfn.XLOOKUP("http://www.lamoda.ru/p/"&amp;C1452,Парсинг!C:C,Парсинг!B:B,"ERR",0)</f>
        <v>55,63,</v>
      </c>
    </row>
    <row r="1453" spans="1:6" x14ac:dyDescent="0.25">
      <c r="A1453" s="1" t="s">
        <v>2337</v>
      </c>
      <c r="B1453" s="1" t="str">
        <f t="shared" si="53"/>
        <v>59</v>
      </c>
      <c r="C1453" s="1" t="s">
        <v>2336</v>
      </c>
      <c r="D1453" s="1">
        <v>1</v>
      </c>
      <c r="E1453" s="1" t="str">
        <f t="shared" si="54"/>
        <v>'http://www.lamoda.ru/p/MP002XU04TA0',</v>
      </c>
      <c r="F1453" s="1" t="str">
        <f>_xlfn.XLOOKUP("http://www.lamoda.ru/p/"&amp;C1453,Парсинг!C:C,Парсинг!B:B,"ERR",0)</f>
        <v>55,63,</v>
      </c>
    </row>
    <row r="1454" spans="1:6" x14ac:dyDescent="0.25">
      <c r="A1454" s="1" t="s">
        <v>2338</v>
      </c>
      <c r="B1454" s="1" t="str">
        <f t="shared" si="53"/>
        <v>61</v>
      </c>
      <c r="C1454" s="1" t="s">
        <v>2336</v>
      </c>
      <c r="D1454" s="1">
        <v>1</v>
      </c>
      <c r="E1454" s="1" t="str">
        <f t="shared" si="54"/>
        <v>'http://www.lamoda.ru/p/MP002XU04TA0',</v>
      </c>
      <c r="F1454" s="1" t="str">
        <f>_xlfn.XLOOKUP("http://www.lamoda.ru/p/"&amp;C1454,Парсинг!C:C,Парсинг!B:B,"ERR",0)</f>
        <v>55,63,</v>
      </c>
    </row>
    <row r="1455" spans="1:6" x14ac:dyDescent="0.25">
      <c r="A1455" s="1" t="s">
        <v>2339</v>
      </c>
      <c r="B1455" s="1" t="str">
        <f t="shared" si="53"/>
        <v>57</v>
      </c>
      <c r="C1455" s="1" t="s">
        <v>2340</v>
      </c>
      <c r="D1455" s="1">
        <v>1</v>
      </c>
      <c r="E1455" s="1" t="str">
        <f t="shared" si="54"/>
        <v>'http://www.lamoda.ru/p/MP002XU04TA1',</v>
      </c>
      <c r="F1455" s="1" t="str">
        <f>_xlfn.XLOOKUP("http://www.lamoda.ru/p/"&amp;C1455,Парсинг!C:C,Парсинг!B:B,"ERR",0)</f>
        <v>55,63,</v>
      </c>
    </row>
    <row r="1456" spans="1:6" x14ac:dyDescent="0.25">
      <c r="A1456" s="1" t="s">
        <v>2341</v>
      </c>
      <c r="B1456" s="1" t="str">
        <f t="shared" si="53"/>
        <v>59</v>
      </c>
      <c r="C1456" s="1" t="s">
        <v>2340</v>
      </c>
      <c r="D1456" s="1">
        <v>1</v>
      </c>
      <c r="E1456" s="1" t="str">
        <f t="shared" si="54"/>
        <v>'http://www.lamoda.ru/p/MP002XU04TA1',</v>
      </c>
      <c r="F1456" s="1" t="str">
        <f>_xlfn.XLOOKUP("http://www.lamoda.ru/p/"&amp;C1456,Парсинг!C:C,Парсинг!B:B,"ERR",0)</f>
        <v>55,63,</v>
      </c>
    </row>
    <row r="1457" spans="1:6" x14ac:dyDescent="0.25">
      <c r="A1457" s="1" t="s">
        <v>2342</v>
      </c>
      <c r="B1457" s="1" t="str">
        <f t="shared" si="53"/>
        <v>61</v>
      </c>
      <c r="C1457" s="1" t="s">
        <v>2340</v>
      </c>
      <c r="D1457" s="1">
        <v>1</v>
      </c>
      <c r="E1457" s="1" t="str">
        <f t="shared" si="54"/>
        <v>'http://www.lamoda.ru/p/MP002XU04TA1',</v>
      </c>
      <c r="F1457" s="1" t="str">
        <f>_xlfn.XLOOKUP("http://www.lamoda.ru/p/"&amp;C1457,Парсинг!C:C,Парсинг!B:B,"ERR",0)</f>
        <v>55,63,</v>
      </c>
    </row>
    <row r="1458" spans="1:6" x14ac:dyDescent="0.25">
      <c r="A1458" s="1" t="s">
        <v>2343</v>
      </c>
      <c r="B1458" s="1" t="str">
        <f t="shared" si="53"/>
        <v>57</v>
      </c>
      <c r="C1458" s="1" t="s">
        <v>2344</v>
      </c>
      <c r="D1458" s="1">
        <v>1</v>
      </c>
      <c r="E1458" s="1" t="str">
        <f t="shared" si="54"/>
        <v>'http://www.lamoda.ru/p/MP002XU04TA2',</v>
      </c>
      <c r="F1458" s="1" t="str">
        <f>_xlfn.XLOOKUP("http://www.lamoda.ru/p/"&amp;C1458,Парсинг!C:C,Парсинг!B:B,"ERR",0)</f>
        <v>55,63,</v>
      </c>
    </row>
    <row r="1459" spans="1:6" x14ac:dyDescent="0.25">
      <c r="A1459" s="1" t="s">
        <v>2345</v>
      </c>
      <c r="B1459" s="1" t="str">
        <f t="shared" si="53"/>
        <v>59</v>
      </c>
      <c r="C1459" s="1" t="s">
        <v>2344</v>
      </c>
      <c r="D1459" s="1">
        <v>1</v>
      </c>
      <c r="E1459" s="1" t="str">
        <f t="shared" si="54"/>
        <v>'http://www.lamoda.ru/p/MP002XU04TA2',</v>
      </c>
      <c r="F1459" s="1" t="str">
        <f>_xlfn.XLOOKUP("http://www.lamoda.ru/p/"&amp;C1459,Парсинг!C:C,Парсинг!B:B,"ERR",0)</f>
        <v>55,63,</v>
      </c>
    </row>
    <row r="1460" spans="1:6" x14ac:dyDescent="0.25">
      <c r="A1460" s="1" t="s">
        <v>2346</v>
      </c>
      <c r="B1460" s="1" t="str">
        <f t="shared" si="53"/>
        <v>61</v>
      </c>
      <c r="C1460" s="1" t="s">
        <v>2344</v>
      </c>
      <c r="D1460" s="1">
        <v>1</v>
      </c>
      <c r="E1460" s="1" t="str">
        <f t="shared" si="54"/>
        <v>'http://www.lamoda.ru/p/MP002XU04TA2',</v>
      </c>
      <c r="F1460" s="1" t="str">
        <f>_xlfn.XLOOKUP("http://www.lamoda.ru/p/"&amp;C1460,Парсинг!C:C,Парсинг!B:B,"ERR",0)</f>
        <v>55,63,</v>
      </c>
    </row>
    <row r="1461" spans="1:6" x14ac:dyDescent="0.25">
      <c r="A1461" s="1" t="s">
        <v>72</v>
      </c>
      <c r="B1461" s="1" t="str">
        <f t="shared" si="53"/>
        <v>57</v>
      </c>
      <c r="C1461" s="1" t="s">
        <v>2347</v>
      </c>
      <c r="D1461" s="1">
        <v>1</v>
      </c>
      <c r="E1461" s="1" t="str">
        <f t="shared" si="54"/>
        <v>'http://www.lamoda.ru/p/MP002XU04TA3',</v>
      </c>
      <c r="F1461" s="1" t="str">
        <f>_xlfn.XLOOKUP("http://www.lamoda.ru/p/"&amp;C1461,Парсинг!C:C,Парсинг!B:B,"ERR",0)</f>
        <v>55,59,63,</v>
      </c>
    </row>
    <row r="1462" spans="1:6" x14ac:dyDescent="0.25">
      <c r="A1462" s="1" t="s">
        <v>73</v>
      </c>
      <c r="B1462" s="1" t="str">
        <f t="shared" si="53"/>
        <v>59</v>
      </c>
      <c r="C1462" s="1" t="s">
        <v>2347</v>
      </c>
      <c r="D1462" s="1">
        <v>1</v>
      </c>
      <c r="E1462" s="1" t="str">
        <f t="shared" si="54"/>
        <v>'http://www.lamoda.ru/p/MP002XU04TA3',</v>
      </c>
      <c r="F1462" s="1" t="str">
        <f>_xlfn.XLOOKUP("http://www.lamoda.ru/p/"&amp;C1462,Парсинг!C:C,Парсинг!B:B,"ERR",0)</f>
        <v>55,59,63,</v>
      </c>
    </row>
    <row r="1463" spans="1:6" x14ac:dyDescent="0.25">
      <c r="A1463" s="1" t="s">
        <v>2348</v>
      </c>
      <c r="B1463" s="1" t="str">
        <f t="shared" si="53"/>
        <v>61</v>
      </c>
      <c r="C1463" s="1" t="s">
        <v>2347</v>
      </c>
      <c r="D1463" s="1">
        <v>1</v>
      </c>
      <c r="E1463" s="1" t="str">
        <f t="shared" si="54"/>
        <v>'http://www.lamoda.ru/p/MP002XU04TA3',</v>
      </c>
      <c r="F1463" s="1" t="str">
        <f>_xlfn.XLOOKUP("http://www.lamoda.ru/p/"&amp;C1463,Парсинг!C:C,Парсинг!B:B,"ERR",0)</f>
        <v>55,59,63,</v>
      </c>
    </row>
    <row r="1464" spans="1:6" x14ac:dyDescent="0.25">
      <c r="A1464" s="1" t="s">
        <v>2349</v>
      </c>
      <c r="B1464" s="1" t="str">
        <f t="shared" si="53"/>
        <v>57</v>
      </c>
      <c r="C1464" s="1" t="s">
        <v>2350</v>
      </c>
      <c r="D1464" s="1">
        <v>1</v>
      </c>
      <c r="E1464" s="1" t="str">
        <f t="shared" si="54"/>
        <v>'http://www.lamoda.ru/p/MP002XU04TA4',</v>
      </c>
      <c r="F1464" s="1" t="str">
        <f>_xlfn.XLOOKUP("http://www.lamoda.ru/p/"&amp;C1464,Парсинг!C:C,Парсинг!B:B,"ERR",0)</f>
        <v>55,63,</v>
      </c>
    </row>
    <row r="1465" spans="1:6" x14ac:dyDescent="0.25">
      <c r="A1465" s="1" t="s">
        <v>2351</v>
      </c>
      <c r="B1465" s="1" t="str">
        <f t="shared" si="53"/>
        <v>59</v>
      </c>
      <c r="C1465" s="1" t="s">
        <v>2350</v>
      </c>
      <c r="D1465" s="1">
        <v>1</v>
      </c>
      <c r="E1465" s="1" t="str">
        <f t="shared" si="54"/>
        <v>'http://www.lamoda.ru/p/MP002XU04TA4',</v>
      </c>
      <c r="F1465" s="1" t="str">
        <f>_xlfn.XLOOKUP("http://www.lamoda.ru/p/"&amp;C1465,Парсинг!C:C,Парсинг!B:B,"ERR",0)</f>
        <v>55,63,</v>
      </c>
    </row>
    <row r="1466" spans="1:6" x14ac:dyDescent="0.25">
      <c r="A1466" s="1" t="s">
        <v>2352</v>
      </c>
      <c r="B1466" s="1" t="str">
        <f t="shared" si="53"/>
        <v>61</v>
      </c>
      <c r="C1466" s="1" t="s">
        <v>2350</v>
      </c>
      <c r="D1466" s="1">
        <v>1</v>
      </c>
      <c r="E1466" s="1" t="str">
        <f t="shared" si="54"/>
        <v>'http://www.lamoda.ru/p/MP002XU04TA4',</v>
      </c>
      <c r="F1466" s="1" t="str">
        <f>_xlfn.XLOOKUP("http://www.lamoda.ru/p/"&amp;C1466,Парсинг!C:C,Парсинг!B:B,"ERR",0)</f>
        <v>55,63,</v>
      </c>
    </row>
    <row r="1467" spans="1:6" x14ac:dyDescent="0.25">
      <c r="A1467" s="1" t="s">
        <v>2353</v>
      </c>
      <c r="B1467" s="1" t="str">
        <f t="shared" si="53"/>
        <v>57</v>
      </c>
      <c r="C1467" s="1" t="s">
        <v>2354</v>
      </c>
      <c r="D1467" s="1">
        <v>1</v>
      </c>
      <c r="E1467" s="1" t="str">
        <f t="shared" si="54"/>
        <v>'http://www.lamoda.ru/p/MP002XU04TA5',</v>
      </c>
      <c r="F1467" s="1" t="str">
        <f>_xlfn.XLOOKUP("http://www.lamoda.ru/p/"&amp;C1467,Парсинг!C:C,Парсинг!B:B,"ERR",0)</f>
        <v>55,63,</v>
      </c>
    </row>
    <row r="1468" spans="1:6" x14ac:dyDescent="0.25">
      <c r="A1468" s="1" t="s">
        <v>2355</v>
      </c>
      <c r="B1468" s="1" t="str">
        <f t="shared" si="53"/>
        <v>59</v>
      </c>
      <c r="C1468" s="1" t="s">
        <v>2354</v>
      </c>
      <c r="D1468" s="1">
        <v>1</v>
      </c>
      <c r="E1468" s="1" t="str">
        <f t="shared" si="54"/>
        <v>'http://www.lamoda.ru/p/MP002XU04TA5',</v>
      </c>
      <c r="F1468" s="1" t="str">
        <f>_xlfn.XLOOKUP("http://www.lamoda.ru/p/"&amp;C1468,Парсинг!C:C,Парсинг!B:B,"ERR",0)</f>
        <v>55,63,</v>
      </c>
    </row>
    <row r="1469" spans="1:6" x14ac:dyDescent="0.25">
      <c r="A1469" s="1" t="s">
        <v>2356</v>
      </c>
      <c r="B1469" s="1" t="str">
        <f t="shared" si="53"/>
        <v>61</v>
      </c>
      <c r="C1469" s="1" t="s">
        <v>2354</v>
      </c>
      <c r="D1469" s="1">
        <v>1</v>
      </c>
      <c r="E1469" s="1" t="str">
        <f t="shared" si="54"/>
        <v>'http://www.lamoda.ru/p/MP002XU04TA5',</v>
      </c>
      <c r="F1469" s="1" t="str">
        <f>_xlfn.XLOOKUP("http://www.lamoda.ru/p/"&amp;C1469,Парсинг!C:C,Парсинг!B:B,"ERR",0)</f>
        <v>55,63,</v>
      </c>
    </row>
    <row r="1470" spans="1:6" x14ac:dyDescent="0.25">
      <c r="A1470" s="1" t="s">
        <v>2357</v>
      </c>
      <c r="B1470" s="1" t="str">
        <f t="shared" si="53"/>
        <v>57</v>
      </c>
      <c r="C1470" s="1" t="s">
        <v>2358</v>
      </c>
      <c r="D1470" s="1">
        <v>1</v>
      </c>
      <c r="E1470" s="1" t="str">
        <f t="shared" si="54"/>
        <v>'http://www.lamoda.ru/p/MP002XU04TA7',</v>
      </c>
      <c r="F1470" s="1">
        <f>_xlfn.XLOOKUP("http://www.lamoda.ru/p/"&amp;C1470,Парсинг!C:C,Парсинг!B:B,"ERR",0)</f>
        <v>63</v>
      </c>
    </row>
    <row r="1471" spans="1:6" x14ac:dyDescent="0.25">
      <c r="A1471" s="1" t="s">
        <v>2359</v>
      </c>
      <c r="B1471" s="1" t="str">
        <f t="shared" si="53"/>
        <v>59</v>
      </c>
      <c r="C1471" s="1" t="s">
        <v>2358</v>
      </c>
      <c r="D1471" s="1">
        <v>1</v>
      </c>
      <c r="E1471" s="1" t="str">
        <f t="shared" si="54"/>
        <v>'http://www.lamoda.ru/p/MP002XU04TA7',</v>
      </c>
      <c r="F1471" s="1">
        <f>_xlfn.XLOOKUP("http://www.lamoda.ru/p/"&amp;C1471,Парсинг!C:C,Парсинг!B:B,"ERR",0)</f>
        <v>63</v>
      </c>
    </row>
    <row r="1472" spans="1:6" x14ac:dyDescent="0.25">
      <c r="A1472" s="1" t="s">
        <v>2360</v>
      </c>
      <c r="B1472" s="1" t="str">
        <f t="shared" si="53"/>
        <v>61</v>
      </c>
      <c r="C1472" s="1" t="s">
        <v>2358</v>
      </c>
      <c r="D1472" s="1">
        <v>1</v>
      </c>
      <c r="E1472" s="1" t="str">
        <f t="shared" si="54"/>
        <v>'http://www.lamoda.ru/p/MP002XU04TA7',</v>
      </c>
      <c r="F1472" s="1">
        <f>_xlfn.XLOOKUP("http://www.lamoda.ru/p/"&amp;C1472,Парсинг!C:C,Парсинг!B:B,"ERR",0)</f>
        <v>63</v>
      </c>
    </row>
    <row r="1473" spans="1:6" x14ac:dyDescent="0.25">
      <c r="A1473" s="1" t="s">
        <v>2361</v>
      </c>
      <c r="B1473" s="1" t="str">
        <f t="shared" si="53"/>
        <v>57</v>
      </c>
      <c r="C1473" s="1" t="s">
        <v>2362</v>
      </c>
      <c r="D1473" s="1">
        <v>1</v>
      </c>
      <c r="E1473" s="1" t="str">
        <f t="shared" si="54"/>
        <v>'http://www.lamoda.ru/p/MP002XU04TAA',</v>
      </c>
      <c r="F1473" s="1" t="str">
        <f>_xlfn.XLOOKUP("http://www.lamoda.ru/p/"&amp;C1473,Парсинг!C:C,Парсинг!B:B,"ERR",0)</f>
        <v>59,63,</v>
      </c>
    </row>
    <row r="1474" spans="1:6" x14ac:dyDescent="0.25">
      <c r="A1474" s="1" t="s">
        <v>2363</v>
      </c>
      <c r="B1474" s="1" t="str">
        <f t="shared" si="53"/>
        <v>61</v>
      </c>
      <c r="C1474" s="1" t="s">
        <v>2362</v>
      </c>
      <c r="D1474" s="1">
        <v>1</v>
      </c>
      <c r="E1474" s="1" t="str">
        <f t="shared" si="54"/>
        <v>'http://www.lamoda.ru/p/MP002XU04TAA',</v>
      </c>
      <c r="F1474" s="1" t="str">
        <f>_xlfn.XLOOKUP("http://www.lamoda.ru/p/"&amp;C1474,Парсинг!C:C,Парсинг!B:B,"ERR",0)</f>
        <v>59,63,</v>
      </c>
    </row>
    <row r="1475" spans="1:6" x14ac:dyDescent="0.25">
      <c r="A1475" s="1" t="s">
        <v>2364</v>
      </c>
      <c r="B1475" s="1" t="str">
        <f t="shared" ref="B1475:B1538" si="55">RIGHT(A1475,2)</f>
        <v>57</v>
      </c>
      <c r="C1475" s="1" t="s">
        <v>2365</v>
      </c>
      <c r="D1475" s="1">
        <v>1</v>
      </c>
      <c r="E1475" s="1" t="str">
        <f t="shared" ref="E1475:E1538" si="56">"'http://www.lamoda.ru/p/"&amp;C1475&amp;"',"</f>
        <v>'http://www.lamoda.ru/p/MP002XU04TAB',</v>
      </c>
      <c r="F1475" s="1">
        <f>_xlfn.XLOOKUP("http://www.lamoda.ru/p/"&amp;C1475,Парсинг!C:C,Парсинг!B:B,"ERR",0)</f>
        <v>63</v>
      </c>
    </row>
    <row r="1476" spans="1:6" x14ac:dyDescent="0.25">
      <c r="A1476" s="1" t="s">
        <v>2366</v>
      </c>
      <c r="B1476" s="1" t="str">
        <f t="shared" si="55"/>
        <v>59</v>
      </c>
      <c r="C1476" s="1" t="s">
        <v>2365</v>
      </c>
      <c r="D1476" s="1">
        <v>1</v>
      </c>
      <c r="E1476" s="1" t="str">
        <f t="shared" si="56"/>
        <v>'http://www.lamoda.ru/p/MP002XU04TAB',</v>
      </c>
      <c r="F1476" s="1">
        <f>_xlfn.XLOOKUP("http://www.lamoda.ru/p/"&amp;C1476,Парсинг!C:C,Парсинг!B:B,"ERR",0)</f>
        <v>63</v>
      </c>
    </row>
    <row r="1477" spans="1:6" x14ac:dyDescent="0.25">
      <c r="A1477" s="1" t="s">
        <v>2367</v>
      </c>
      <c r="B1477" s="1" t="str">
        <f t="shared" si="55"/>
        <v>61</v>
      </c>
      <c r="C1477" s="1" t="s">
        <v>2365</v>
      </c>
      <c r="D1477" s="1">
        <v>1</v>
      </c>
      <c r="E1477" s="1" t="str">
        <f t="shared" si="56"/>
        <v>'http://www.lamoda.ru/p/MP002XU04TAB',</v>
      </c>
      <c r="F1477" s="1">
        <f>_xlfn.XLOOKUP("http://www.lamoda.ru/p/"&amp;C1477,Парсинг!C:C,Парсинг!B:B,"ERR",0)</f>
        <v>63</v>
      </c>
    </row>
    <row r="1478" spans="1:6" x14ac:dyDescent="0.25">
      <c r="A1478" s="1" t="s">
        <v>2368</v>
      </c>
      <c r="B1478" s="1" t="str">
        <f t="shared" si="55"/>
        <v>57</v>
      </c>
      <c r="C1478" s="1" t="s">
        <v>2369</v>
      </c>
      <c r="D1478" s="1">
        <v>1</v>
      </c>
      <c r="E1478" s="1" t="str">
        <f t="shared" si="56"/>
        <v>'http://www.lamoda.ru/p/MP002XU04TAE',</v>
      </c>
      <c r="F1478" s="1">
        <f>_xlfn.XLOOKUP("http://www.lamoda.ru/p/"&amp;C1478,Парсинг!C:C,Парсинг!B:B,"ERR",0)</f>
        <v>55</v>
      </c>
    </row>
    <row r="1479" spans="1:6" x14ac:dyDescent="0.25">
      <c r="A1479" s="1" t="s">
        <v>2370</v>
      </c>
      <c r="B1479" s="1" t="str">
        <f t="shared" si="55"/>
        <v>59</v>
      </c>
      <c r="C1479" s="1" t="s">
        <v>2369</v>
      </c>
      <c r="D1479" s="1">
        <v>1</v>
      </c>
      <c r="E1479" s="1" t="str">
        <f t="shared" si="56"/>
        <v>'http://www.lamoda.ru/p/MP002XU04TAE',</v>
      </c>
      <c r="F1479" s="1">
        <f>_xlfn.XLOOKUP("http://www.lamoda.ru/p/"&amp;C1479,Парсинг!C:C,Парсинг!B:B,"ERR",0)</f>
        <v>55</v>
      </c>
    </row>
    <row r="1480" spans="1:6" x14ac:dyDescent="0.25">
      <c r="A1480" s="1" t="s">
        <v>2371</v>
      </c>
      <c r="B1480" s="1" t="str">
        <f t="shared" si="55"/>
        <v>61</v>
      </c>
      <c r="C1480" s="1" t="s">
        <v>2369</v>
      </c>
      <c r="D1480" s="1">
        <v>1</v>
      </c>
      <c r="E1480" s="1" t="str">
        <f t="shared" si="56"/>
        <v>'http://www.lamoda.ru/p/MP002XU04TAE',</v>
      </c>
      <c r="F1480" s="1">
        <f>_xlfn.XLOOKUP("http://www.lamoda.ru/p/"&amp;C1480,Парсинг!C:C,Парсинг!B:B,"ERR",0)</f>
        <v>55</v>
      </c>
    </row>
    <row r="1481" spans="1:6" x14ac:dyDescent="0.25">
      <c r="A1481" s="1" t="s">
        <v>2372</v>
      </c>
      <c r="B1481" s="1" t="str">
        <f t="shared" si="55"/>
        <v>57</v>
      </c>
      <c r="C1481" s="1" t="s">
        <v>2373</v>
      </c>
      <c r="D1481" s="1">
        <v>1</v>
      </c>
      <c r="E1481" s="1" t="str">
        <f t="shared" si="56"/>
        <v>'http://www.lamoda.ru/p/MP002XU04TAF',</v>
      </c>
      <c r="F1481" s="1" t="str">
        <f>_xlfn.XLOOKUP("http://www.lamoda.ru/p/"&amp;C1481,Парсинг!C:C,Парсинг!B:B,"ERR",0)</f>
        <v>56,58,59,60,61,62,63,</v>
      </c>
    </row>
    <row r="1482" spans="1:6" x14ac:dyDescent="0.25">
      <c r="A1482" s="1" t="s">
        <v>2374</v>
      </c>
      <c r="B1482" s="1" t="str">
        <f t="shared" si="55"/>
        <v>00</v>
      </c>
      <c r="C1482" s="1" t="s">
        <v>2375</v>
      </c>
      <c r="D1482" s="1">
        <v>1</v>
      </c>
      <c r="E1482" s="1" t="str">
        <f t="shared" si="56"/>
        <v>'http://www.lamoda.ru/p/MP002XU04TAG',</v>
      </c>
      <c r="F1482" s="1" t="str">
        <f>_xlfn.XLOOKUP("http://www.lamoda.ru/p/"&amp;C1482,Парсинг!C:C,Парсинг!B:B,"ERR",0)</f>
        <v>O/S</v>
      </c>
    </row>
    <row r="1483" spans="1:6" x14ac:dyDescent="0.25">
      <c r="A1483" s="1" t="s">
        <v>2376</v>
      </c>
      <c r="B1483" s="1" t="str">
        <f t="shared" si="55"/>
        <v>57</v>
      </c>
      <c r="C1483" s="1" t="s">
        <v>2377</v>
      </c>
      <c r="D1483" s="1">
        <v>1</v>
      </c>
      <c r="E1483" s="1" t="str">
        <f t="shared" si="56"/>
        <v>'http://www.lamoda.ru/p/MP002XU04UOK',</v>
      </c>
      <c r="F1483" s="1" t="str">
        <f>_xlfn.XLOOKUP("http://www.lamoda.ru/p/"&amp;C1483,Парсинг!C:C,Парсинг!B:B,"ERR",0)</f>
        <v>61,63,</v>
      </c>
    </row>
    <row r="1484" spans="1:6" x14ac:dyDescent="0.25">
      <c r="A1484" s="1" t="s">
        <v>2378</v>
      </c>
      <c r="B1484" s="1" t="str">
        <f t="shared" si="55"/>
        <v>59</v>
      </c>
      <c r="C1484" s="1" t="s">
        <v>2377</v>
      </c>
      <c r="D1484" s="1">
        <v>1</v>
      </c>
      <c r="E1484" s="1" t="str">
        <f t="shared" si="56"/>
        <v>'http://www.lamoda.ru/p/MP002XU04UOK',</v>
      </c>
      <c r="F1484" s="1" t="str">
        <f>_xlfn.XLOOKUP("http://www.lamoda.ru/p/"&amp;C1484,Парсинг!C:C,Парсинг!B:B,"ERR",0)</f>
        <v>61,63,</v>
      </c>
    </row>
    <row r="1485" spans="1:6" x14ac:dyDescent="0.25">
      <c r="A1485" s="1" t="s">
        <v>2379</v>
      </c>
      <c r="B1485" s="1" t="str">
        <f t="shared" si="55"/>
        <v>57</v>
      </c>
      <c r="C1485" s="1" t="s">
        <v>2380</v>
      </c>
      <c r="D1485" s="1">
        <v>1</v>
      </c>
      <c r="E1485" s="1" t="str">
        <f t="shared" si="56"/>
        <v>'http://www.lamoda.ru/p/MP002XU04UOO',</v>
      </c>
      <c r="F1485" s="1" t="str">
        <f>_xlfn.XLOOKUP("http://www.lamoda.ru/p/"&amp;C1485,Парсинг!C:C,Парсинг!B:B,"ERR",0)</f>
        <v>59,63,</v>
      </c>
    </row>
    <row r="1486" spans="1:6" x14ac:dyDescent="0.25">
      <c r="A1486" s="1" t="s">
        <v>2381</v>
      </c>
      <c r="B1486" s="1" t="str">
        <f t="shared" si="55"/>
        <v>61</v>
      </c>
      <c r="C1486" s="1" t="s">
        <v>2380</v>
      </c>
      <c r="D1486" s="1">
        <v>1</v>
      </c>
      <c r="E1486" s="1" t="str">
        <f t="shared" si="56"/>
        <v>'http://www.lamoda.ru/p/MP002XU04UOO',</v>
      </c>
      <c r="F1486" s="1" t="str">
        <f>_xlfn.XLOOKUP("http://www.lamoda.ru/p/"&amp;C1486,Парсинг!C:C,Парсинг!B:B,"ERR",0)</f>
        <v>59,63,</v>
      </c>
    </row>
    <row r="1487" spans="1:6" x14ac:dyDescent="0.25">
      <c r="A1487" s="1" t="s">
        <v>2382</v>
      </c>
      <c r="B1487" s="1" t="str">
        <f t="shared" si="55"/>
        <v>59</v>
      </c>
      <c r="C1487" s="1" t="s">
        <v>2383</v>
      </c>
      <c r="D1487" s="1">
        <v>1</v>
      </c>
      <c r="E1487" s="1" t="str">
        <f t="shared" si="56"/>
        <v>'http://www.lamoda.ru/p/MP002XU04UOP',</v>
      </c>
      <c r="F1487" s="1">
        <f>_xlfn.XLOOKUP("http://www.lamoda.ru/p/"&amp;C1487,Парсинг!C:C,Парсинг!B:B,"ERR",0)</f>
        <v>57</v>
      </c>
    </row>
    <row r="1488" spans="1:6" x14ac:dyDescent="0.25">
      <c r="A1488" s="1" t="s">
        <v>2384</v>
      </c>
      <c r="B1488" s="1" t="str">
        <f t="shared" si="55"/>
        <v>61</v>
      </c>
      <c r="C1488" s="1" t="s">
        <v>2383</v>
      </c>
      <c r="D1488" s="1">
        <v>1</v>
      </c>
      <c r="E1488" s="1" t="str">
        <f t="shared" si="56"/>
        <v>'http://www.lamoda.ru/p/MP002XU04UOP',</v>
      </c>
      <c r="F1488" s="1">
        <f>_xlfn.XLOOKUP("http://www.lamoda.ru/p/"&amp;C1488,Парсинг!C:C,Парсинг!B:B,"ERR",0)</f>
        <v>57</v>
      </c>
    </row>
    <row r="1489" spans="1:6" x14ac:dyDescent="0.25">
      <c r="A1489" s="1" t="s">
        <v>2385</v>
      </c>
      <c r="B1489" s="1" t="str">
        <f t="shared" si="55"/>
        <v>57</v>
      </c>
      <c r="C1489" s="1" t="s">
        <v>2386</v>
      </c>
      <c r="D1489" s="1">
        <v>1</v>
      </c>
      <c r="E1489" s="1" t="str">
        <f t="shared" si="56"/>
        <v>'http://www.lamoda.ru/p/MP002XU04UOS',</v>
      </c>
      <c r="F1489" s="1" t="str">
        <f>_xlfn.XLOOKUP("http://www.lamoda.ru/p/"&amp;C1489,Парсинг!C:C,Парсинг!B:B,"ERR",0)</f>
        <v>55,61,63,</v>
      </c>
    </row>
    <row r="1490" spans="1:6" x14ac:dyDescent="0.25">
      <c r="A1490" s="1" t="s">
        <v>2387</v>
      </c>
      <c r="B1490" s="1" t="str">
        <f t="shared" si="55"/>
        <v>59</v>
      </c>
      <c r="C1490" s="1" t="s">
        <v>2386</v>
      </c>
      <c r="D1490" s="1">
        <v>1</v>
      </c>
      <c r="E1490" s="1" t="str">
        <f t="shared" si="56"/>
        <v>'http://www.lamoda.ru/p/MP002XU04UOS',</v>
      </c>
      <c r="F1490" s="1" t="str">
        <f>_xlfn.XLOOKUP("http://www.lamoda.ru/p/"&amp;C1490,Парсинг!C:C,Парсинг!B:B,"ERR",0)</f>
        <v>55,61,63,</v>
      </c>
    </row>
    <row r="1491" spans="1:6" x14ac:dyDescent="0.25">
      <c r="A1491" s="1" t="s">
        <v>74</v>
      </c>
      <c r="B1491" s="1" t="str">
        <f t="shared" si="55"/>
        <v>61</v>
      </c>
      <c r="C1491" s="1" t="s">
        <v>2386</v>
      </c>
      <c r="D1491" s="1">
        <v>1</v>
      </c>
      <c r="E1491" s="1" t="str">
        <f t="shared" si="56"/>
        <v>'http://www.lamoda.ru/p/MP002XU04UOS',</v>
      </c>
      <c r="F1491" s="1" t="str">
        <f>_xlfn.XLOOKUP("http://www.lamoda.ru/p/"&amp;C1491,Парсинг!C:C,Парсинг!B:B,"ERR",0)</f>
        <v>55,61,63,</v>
      </c>
    </row>
    <row r="1492" spans="1:6" x14ac:dyDescent="0.25">
      <c r="A1492" s="1" t="s">
        <v>2388</v>
      </c>
      <c r="B1492" s="1" t="str">
        <f t="shared" si="55"/>
        <v>00</v>
      </c>
      <c r="C1492" s="1" t="s">
        <v>2389</v>
      </c>
      <c r="D1492" s="1">
        <v>1</v>
      </c>
      <c r="E1492" s="1" t="str">
        <f t="shared" si="56"/>
        <v>'http://www.lamoda.ru/p/MP002XU04UOW',</v>
      </c>
      <c r="F1492" s="1" t="str">
        <f>_xlfn.XLOOKUP("http://www.lamoda.ru/p/"&amp;C1492,Парсинг!C:C,Парсинг!B:B,"ERR",0)</f>
        <v>O/S</v>
      </c>
    </row>
    <row r="1493" spans="1:6" x14ac:dyDescent="0.25">
      <c r="A1493" s="1" t="s">
        <v>2390</v>
      </c>
      <c r="B1493" s="1" t="str">
        <f t="shared" si="55"/>
        <v>57</v>
      </c>
      <c r="C1493" s="1" t="s">
        <v>2391</v>
      </c>
      <c r="D1493" s="1">
        <v>1</v>
      </c>
      <c r="E1493" s="1" t="str">
        <f t="shared" si="56"/>
        <v>'http://www.lamoda.ru/p/MP002XU04UP0',</v>
      </c>
      <c r="F1493" s="1" t="str">
        <f>_xlfn.XLOOKUP("http://www.lamoda.ru/p/"&amp;C1493,Парсинг!C:C,Парсинг!B:B,"ERR",0)</f>
        <v>61,63,</v>
      </c>
    </row>
    <row r="1494" spans="1:6" x14ac:dyDescent="0.25">
      <c r="A1494" s="1" t="s">
        <v>2392</v>
      </c>
      <c r="B1494" s="1" t="str">
        <f t="shared" si="55"/>
        <v>59</v>
      </c>
      <c r="C1494" s="1" t="s">
        <v>2391</v>
      </c>
      <c r="D1494" s="1">
        <v>1</v>
      </c>
      <c r="E1494" s="1" t="str">
        <f t="shared" si="56"/>
        <v>'http://www.lamoda.ru/p/MP002XU04UP0',</v>
      </c>
      <c r="F1494" s="1" t="str">
        <f>_xlfn.XLOOKUP("http://www.lamoda.ru/p/"&amp;C1494,Парсинг!C:C,Парсинг!B:B,"ERR",0)</f>
        <v>61,63,</v>
      </c>
    </row>
    <row r="1495" spans="1:6" x14ac:dyDescent="0.25">
      <c r="A1495" s="1" t="s">
        <v>2393</v>
      </c>
      <c r="B1495" s="1" t="str">
        <f t="shared" si="55"/>
        <v>57</v>
      </c>
      <c r="C1495" s="1" t="s">
        <v>2394</v>
      </c>
      <c r="D1495" s="1">
        <v>1</v>
      </c>
      <c r="E1495" s="1" t="str">
        <f t="shared" si="56"/>
        <v>'http://www.lamoda.ru/p/MP002XU04UP1',</v>
      </c>
      <c r="F1495" s="1" t="str">
        <f>_xlfn.XLOOKUP("http://www.lamoda.ru/p/"&amp;C1495,Парсинг!C:C,Парсинг!B:B,"ERR",0)</f>
        <v>56,58,60,61,63,</v>
      </c>
    </row>
    <row r="1496" spans="1:6" x14ac:dyDescent="0.25">
      <c r="A1496" s="1" t="s">
        <v>2395</v>
      </c>
      <c r="B1496" s="1" t="str">
        <f t="shared" si="55"/>
        <v>59</v>
      </c>
      <c r="C1496" s="1" t="s">
        <v>2394</v>
      </c>
      <c r="D1496" s="1">
        <v>1</v>
      </c>
      <c r="E1496" s="1" t="str">
        <f t="shared" si="56"/>
        <v>'http://www.lamoda.ru/p/MP002XU04UP1',</v>
      </c>
      <c r="F1496" s="1" t="str">
        <f>_xlfn.XLOOKUP("http://www.lamoda.ru/p/"&amp;C1496,Парсинг!C:C,Парсинг!B:B,"ERR",0)</f>
        <v>56,58,60,61,63,</v>
      </c>
    </row>
    <row r="1497" spans="1:6" x14ac:dyDescent="0.25">
      <c r="A1497" s="1" t="s">
        <v>2396</v>
      </c>
      <c r="B1497" s="1" t="str">
        <f t="shared" si="55"/>
        <v>57</v>
      </c>
      <c r="C1497" s="1" t="s">
        <v>2397</v>
      </c>
      <c r="D1497" s="1">
        <v>1</v>
      </c>
      <c r="E1497" s="1" t="str">
        <f t="shared" si="56"/>
        <v>'http://www.lamoda.ru/p/MP002XU04UP3',</v>
      </c>
      <c r="F1497" s="1" t="str">
        <f>_xlfn.XLOOKUP("http://www.lamoda.ru/p/"&amp;C1497,Парсинг!C:C,Парсинг!B:B,"ERR",0)</f>
        <v>56,61,62,</v>
      </c>
    </row>
    <row r="1498" spans="1:6" x14ac:dyDescent="0.25">
      <c r="A1498" s="1" t="s">
        <v>2398</v>
      </c>
      <c r="B1498" s="1" t="str">
        <f t="shared" si="55"/>
        <v>58</v>
      </c>
      <c r="C1498" s="1" t="s">
        <v>2397</v>
      </c>
      <c r="D1498" s="1">
        <v>1</v>
      </c>
      <c r="E1498" s="1" t="str">
        <f t="shared" si="56"/>
        <v>'http://www.lamoda.ru/p/MP002XU04UP3',</v>
      </c>
      <c r="F1498" s="1" t="str">
        <f>_xlfn.XLOOKUP("http://www.lamoda.ru/p/"&amp;C1498,Парсинг!C:C,Парсинг!B:B,"ERR",0)</f>
        <v>56,61,62,</v>
      </c>
    </row>
    <row r="1499" spans="1:6" x14ac:dyDescent="0.25">
      <c r="A1499" s="1" t="s">
        <v>2399</v>
      </c>
      <c r="B1499" s="1" t="str">
        <f t="shared" si="55"/>
        <v>59</v>
      </c>
      <c r="C1499" s="1" t="s">
        <v>2397</v>
      </c>
      <c r="D1499" s="1">
        <v>1</v>
      </c>
      <c r="E1499" s="1" t="str">
        <f t="shared" si="56"/>
        <v>'http://www.lamoda.ru/p/MP002XU04UP3',</v>
      </c>
      <c r="F1499" s="1" t="str">
        <f>_xlfn.XLOOKUP("http://www.lamoda.ru/p/"&amp;C1499,Парсинг!C:C,Парсинг!B:B,"ERR",0)</f>
        <v>56,61,62,</v>
      </c>
    </row>
    <row r="1500" spans="1:6" x14ac:dyDescent="0.25">
      <c r="A1500" s="1" t="s">
        <v>2400</v>
      </c>
      <c r="B1500" s="1" t="str">
        <f t="shared" si="55"/>
        <v>60</v>
      </c>
      <c r="C1500" s="1" t="s">
        <v>2397</v>
      </c>
      <c r="D1500" s="1">
        <v>1</v>
      </c>
      <c r="E1500" s="1" t="str">
        <f t="shared" si="56"/>
        <v>'http://www.lamoda.ru/p/MP002XU04UP3',</v>
      </c>
      <c r="F1500" s="1" t="str">
        <f>_xlfn.XLOOKUP("http://www.lamoda.ru/p/"&amp;C1500,Парсинг!C:C,Парсинг!B:B,"ERR",0)</f>
        <v>56,61,62,</v>
      </c>
    </row>
    <row r="1501" spans="1:6" x14ac:dyDescent="0.25">
      <c r="A1501" s="1" t="s">
        <v>2401</v>
      </c>
      <c r="B1501" s="1" t="str">
        <f t="shared" si="55"/>
        <v>63</v>
      </c>
      <c r="C1501" s="1" t="s">
        <v>2397</v>
      </c>
      <c r="D1501" s="1">
        <v>1</v>
      </c>
      <c r="E1501" s="1" t="str">
        <f t="shared" si="56"/>
        <v>'http://www.lamoda.ru/p/MP002XU04UP3',</v>
      </c>
      <c r="F1501" s="1" t="str">
        <f>_xlfn.XLOOKUP("http://www.lamoda.ru/p/"&amp;C1501,Парсинг!C:C,Парсинг!B:B,"ERR",0)</f>
        <v>56,61,62,</v>
      </c>
    </row>
    <row r="1502" spans="1:6" x14ac:dyDescent="0.25">
      <c r="A1502" s="1" t="s">
        <v>2402</v>
      </c>
      <c r="B1502" s="1" t="str">
        <f t="shared" si="55"/>
        <v>57</v>
      </c>
      <c r="C1502" s="1" t="s">
        <v>2403</v>
      </c>
      <c r="D1502" s="1">
        <v>1</v>
      </c>
      <c r="E1502" s="1" t="str">
        <f t="shared" si="56"/>
        <v>'http://www.lamoda.ru/p/MP002XU04UP6',</v>
      </c>
      <c r="F1502" s="1">
        <f>_xlfn.XLOOKUP("http://www.lamoda.ru/p/"&amp;C1502,Парсинг!C:C,Парсинг!B:B,"ERR",0)</f>
        <v>63</v>
      </c>
    </row>
    <row r="1503" spans="1:6" x14ac:dyDescent="0.25">
      <c r="A1503" s="1" t="s">
        <v>2404</v>
      </c>
      <c r="B1503" s="1" t="str">
        <f t="shared" si="55"/>
        <v>59</v>
      </c>
      <c r="C1503" s="1" t="s">
        <v>2403</v>
      </c>
      <c r="D1503" s="1">
        <v>1</v>
      </c>
      <c r="E1503" s="1" t="str">
        <f t="shared" si="56"/>
        <v>'http://www.lamoda.ru/p/MP002XU04UP6',</v>
      </c>
      <c r="F1503" s="1">
        <f>_xlfn.XLOOKUP("http://www.lamoda.ru/p/"&amp;C1503,Парсинг!C:C,Парсинг!B:B,"ERR",0)</f>
        <v>63</v>
      </c>
    </row>
    <row r="1504" spans="1:6" x14ac:dyDescent="0.25">
      <c r="A1504" s="1" t="s">
        <v>2405</v>
      </c>
      <c r="B1504" s="1" t="str">
        <f t="shared" si="55"/>
        <v>61</v>
      </c>
      <c r="C1504" s="1" t="s">
        <v>2403</v>
      </c>
      <c r="D1504" s="1">
        <v>1</v>
      </c>
      <c r="E1504" s="1" t="str">
        <f t="shared" si="56"/>
        <v>'http://www.lamoda.ru/p/MP002XU04UP6',</v>
      </c>
      <c r="F1504" s="1">
        <f>_xlfn.XLOOKUP("http://www.lamoda.ru/p/"&amp;C1504,Парсинг!C:C,Парсинг!B:B,"ERR",0)</f>
        <v>63</v>
      </c>
    </row>
    <row r="1505" spans="1:6" x14ac:dyDescent="0.25">
      <c r="A1505" s="1" t="s">
        <v>2406</v>
      </c>
      <c r="B1505" s="1" t="str">
        <f t="shared" si="55"/>
        <v>59</v>
      </c>
      <c r="C1505" s="1" t="s">
        <v>2407</v>
      </c>
      <c r="D1505" s="1">
        <v>1</v>
      </c>
      <c r="E1505" s="1" t="str">
        <f t="shared" si="56"/>
        <v>'http://www.lamoda.ru/p/MP002XU04UQU',</v>
      </c>
      <c r="F1505" s="1" t="str">
        <f>_xlfn.XLOOKUP("http://www.lamoda.ru/p/"&amp;C1505,Парсинг!C:C,Парсинг!B:B,"ERR",0)</f>
        <v>57,61,</v>
      </c>
    </row>
    <row r="1506" spans="1:6" x14ac:dyDescent="0.25">
      <c r="A1506" s="1" t="s">
        <v>2408</v>
      </c>
      <c r="B1506" s="1" t="str">
        <f t="shared" si="55"/>
        <v>57</v>
      </c>
      <c r="C1506" s="1" t="s">
        <v>2409</v>
      </c>
      <c r="D1506" s="1">
        <v>1</v>
      </c>
      <c r="E1506" s="1" t="str">
        <f t="shared" si="56"/>
        <v>'http://www.lamoda.ru/p/MP002XU04UR4',</v>
      </c>
      <c r="F1506" s="1">
        <f>_xlfn.XLOOKUP("http://www.lamoda.ru/p/"&amp;C1506,Парсинг!C:C,Парсинг!B:B,"ERR",0)</f>
        <v>61</v>
      </c>
    </row>
    <row r="1507" spans="1:6" x14ac:dyDescent="0.25">
      <c r="A1507" s="1" t="s">
        <v>2410</v>
      </c>
      <c r="B1507" s="1" t="str">
        <f t="shared" si="55"/>
        <v>59</v>
      </c>
      <c r="C1507" s="1" t="s">
        <v>2409</v>
      </c>
      <c r="D1507" s="1">
        <v>1</v>
      </c>
      <c r="E1507" s="1" t="str">
        <f t="shared" si="56"/>
        <v>'http://www.lamoda.ru/p/MP002XU04UR4',</v>
      </c>
      <c r="F1507" s="1">
        <f>_xlfn.XLOOKUP("http://www.lamoda.ru/p/"&amp;C1507,Парсинг!C:C,Парсинг!B:B,"ERR",0)</f>
        <v>61</v>
      </c>
    </row>
    <row r="1508" spans="1:6" x14ac:dyDescent="0.25">
      <c r="A1508" s="1" t="s">
        <v>2411</v>
      </c>
      <c r="B1508" s="1" t="str">
        <f t="shared" si="55"/>
        <v>57</v>
      </c>
      <c r="C1508" s="1" t="s">
        <v>2412</v>
      </c>
      <c r="D1508" s="1">
        <v>1</v>
      </c>
      <c r="E1508" s="1" t="str">
        <f t="shared" si="56"/>
        <v>'http://www.lamoda.ru/p/MP002XU04UR6',</v>
      </c>
      <c r="F1508" s="1" t="str">
        <f>_xlfn.XLOOKUP("http://www.lamoda.ru/p/"&amp;C1508,Парсинг!C:C,Парсинг!B:B,"ERR",0)</f>
        <v>55,59,61,</v>
      </c>
    </row>
    <row r="1509" spans="1:6" x14ac:dyDescent="0.25">
      <c r="A1509" s="1" t="s">
        <v>75</v>
      </c>
      <c r="B1509" s="1" t="str">
        <f t="shared" si="55"/>
        <v>57</v>
      </c>
      <c r="C1509" s="1" t="s">
        <v>2413</v>
      </c>
      <c r="D1509" s="1">
        <v>1</v>
      </c>
      <c r="E1509" s="1" t="str">
        <f t="shared" si="56"/>
        <v>'http://www.lamoda.ru/p/MP002XU04US4',</v>
      </c>
      <c r="F1509" s="1" t="str">
        <f>_xlfn.XLOOKUP("http://www.lamoda.ru/p/"&amp;C1509,Парсинг!C:C,Парсинг!B:B,"ERR",0)</f>
        <v>55,57,61,</v>
      </c>
    </row>
    <row r="1510" spans="1:6" x14ac:dyDescent="0.25">
      <c r="A1510" s="1" t="s">
        <v>2414</v>
      </c>
      <c r="B1510" s="1" t="str">
        <f t="shared" si="55"/>
        <v>59</v>
      </c>
      <c r="C1510" s="1" t="s">
        <v>2413</v>
      </c>
      <c r="D1510" s="1">
        <v>1</v>
      </c>
      <c r="E1510" s="1" t="str">
        <f t="shared" si="56"/>
        <v>'http://www.lamoda.ru/p/MP002XU04US4',</v>
      </c>
      <c r="F1510" s="1" t="str">
        <f>_xlfn.XLOOKUP("http://www.lamoda.ru/p/"&amp;C1510,Парсинг!C:C,Парсинг!B:B,"ERR",0)</f>
        <v>55,57,61,</v>
      </c>
    </row>
    <row r="1511" spans="1:6" x14ac:dyDescent="0.25">
      <c r="A1511" s="1" t="s">
        <v>2415</v>
      </c>
      <c r="B1511" s="1" t="str">
        <f t="shared" si="55"/>
        <v>59</v>
      </c>
      <c r="C1511" s="1" t="s">
        <v>2416</v>
      </c>
      <c r="D1511" s="1">
        <v>1</v>
      </c>
      <c r="E1511" s="1" t="str">
        <f t="shared" si="56"/>
        <v>'http://www.lamoda.ru/p/MP002XU04USY',</v>
      </c>
      <c r="F1511" s="1" t="str">
        <f>_xlfn.XLOOKUP("http://www.lamoda.ru/p/"&amp;C1511,Парсинг!C:C,Парсинг!B:B,"ERR",0)</f>
        <v>55,57,61,</v>
      </c>
    </row>
    <row r="1512" spans="1:6" x14ac:dyDescent="0.25">
      <c r="A1512" s="1" t="s">
        <v>2417</v>
      </c>
      <c r="B1512" s="1" t="str">
        <f t="shared" si="55"/>
        <v>57</v>
      </c>
      <c r="C1512" s="1" t="s">
        <v>2418</v>
      </c>
      <c r="D1512" s="1">
        <v>1</v>
      </c>
      <c r="E1512" s="1" t="str">
        <f t="shared" si="56"/>
        <v>'http://www.lamoda.ru/p/MP002XU04UT8',</v>
      </c>
      <c r="F1512" s="1">
        <f>_xlfn.XLOOKUP("http://www.lamoda.ru/p/"&amp;C1512,Парсинг!C:C,Парсинг!B:B,"ERR",0)</f>
        <v>61</v>
      </c>
    </row>
    <row r="1513" spans="1:6" x14ac:dyDescent="0.25">
      <c r="A1513" s="1" t="s">
        <v>2419</v>
      </c>
      <c r="B1513" s="1" t="str">
        <f t="shared" si="55"/>
        <v>59</v>
      </c>
      <c r="C1513" s="1" t="s">
        <v>2418</v>
      </c>
      <c r="D1513" s="1">
        <v>1</v>
      </c>
      <c r="E1513" s="1" t="str">
        <f t="shared" si="56"/>
        <v>'http://www.lamoda.ru/p/MP002XU04UT8',</v>
      </c>
      <c r="F1513" s="1">
        <f>_xlfn.XLOOKUP("http://www.lamoda.ru/p/"&amp;C1513,Парсинг!C:C,Парсинг!B:B,"ERR",0)</f>
        <v>61</v>
      </c>
    </row>
    <row r="1514" spans="1:6" x14ac:dyDescent="0.25">
      <c r="A1514" s="1" t="s">
        <v>2420</v>
      </c>
      <c r="B1514" s="1" t="str">
        <f t="shared" si="55"/>
        <v>57</v>
      </c>
      <c r="C1514" s="1" t="s">
        <v>2421</v>
      </c>
      <c r="D1514" s="1">
        <v>1</v>
      </c>
      <c r="E1514" s="1" t="str">
        <f t="shared" si="56"/>
        <v>'http://www.lamoda.ru/p/MP002XU04UUF',</v>
      </c>
      <c r="F1514" s="1" t="str">
        <f>_xlfn.XLOOKUP("http://www.lamoda.ru/p/"&amp;C1514,Парсинг!C:C,Парсинг!B:B,"ERR",0)</f>
        <v>55,61,63,</v>
      </c>
    </row>
    <row r="1515" spans="1:6" x14ac:dyDescent="0.25">
      <c r="A1515" s="1" t="s">
        <v>2422</v>
      </c>
      <c r="B1515" s="1" t="str">
        <f t="shared" si="55"/>
        <v>59</v>
      </c>
      <c r="C1515" s="1" t="s">
        <v>2421</v>
      </c>
      <c r="D1515" s="1">
        <v>1</v>
      </c>
      <c r="E1515" s="1" t="str">
        <f t="shared" si="56"/>
        <v>'http://www.lamoda.ru/p/MP002XU04UUF',</v>
      </c>
      <c r="F1515" s="1" t="str">
        <f>_xlfn.XLOOKUP("http://www.lamoda.ru/p/"&amp;C1515,Парсинг!C:C,Парсинг!B:B,"ERR",0)</f>
        <v>55,61,63,</v>
      </c>
    </row>
    <row r="1516" spans="1:6" x14ac:dyDescent="0.25">
      <c r="A1516" s="1" t="s">
        <v>2423</v>
      </c>
      <c r="B1516" s="1" t="str">
        <f t="shared" si="55"/>
        <v>57</v>
      </c>
      <c r="C1516" s="1" t="s">
        <v>2424</v>
      </c>
      <c r="D1516" s="1">
        <v>1</v>
      </c>
      <c r="E1516" s="1" t="str">
        <f t="shared" si="56"/>
        <v>'http://www.lamoda.ru/p/MP002XU04UWF',</v>
      </c>
      <c r="F1516" s="1" t="str">
        <f>_xlfn.XLOOKUP("http://www.lamoda.ru/p/"&amp;C1516,Парсинг!C:C,Парсинг!B:B,"ERR",0)</f>
        <v>55,61,</v>
      </c>
    </row>
    <row r="1517" spans="1:6" x14ac:dyDescent="0.25">
      <c r="A1517" s="1" t="s">
        <v>2425</v>
      </c>
      <c r="B1517" s="1" t="str">
        <f t="shared" si="55"/>
        <v>59</v>
      </c>
      <c r="C1517" s="1" t="s">
        <v>2424</v>
      </c>
      <c r="D1517" s="1">
        <v>1</v>
      </c>
      <c r="E1517" s="1" t="str">
        <f t="shared" si="56"/>
        <v>'http://www.lamoda.ru/p/MP002XU04UWF',</v>
      </c>
      <c r="F1517" s="1" t="str">
        <f>_xlfn.XLOOKUP("http://www.lamoda.ru/p/"&amp;C1517,Парсинг!C:C,Парсинг!B:B,"ERR",0)</f>
        <v>55,61,</v>
      </c>
    </row>
    <row r="1518" spans="1:6" x14ac:dyDescent="0.25">
      <c r="A1518" s="1" t="s">
        <v>76</v>
      </c>
      <c r="B1518" s="1" t="str">
        <f t="shared" si="55"/>
        <v>61</v>
      </c>
      <c r="C1518" s="1" t="s">
        <v>2424</v>
      </c>
      <c r="D1518" s="1">
        <v>1</v>
      </c>
      <c r="E1518" s="1" t="str">
        <f t="shared" si="56"/>
        <v>'http://www.lamoda.ru/p/MP002XU04UWF',</v>
      </c>
      <c r="F1518" s="1" t="str">
        <f>_xlfn.XLOOKUP("http://www.lamoda.ru/p/"&amp;C1518,Парсинг!C:C,Парсинг!B:B,"ERR",0)</f>
        <v>55,61,</v>
      </c>
    </row>
    <row r="1519" spans="1:6" x14ac:dyDescent="0.25">
      <c r="A1519" s="1" t="s">
        <v>2426</v>
      </c>
      <c r="B1519" s="1" t="str">
        <f t="shared" si="55"/>
        <v>57</v>
      </c>
      <c r="C1519" s="1" t="s">
        <v>501</v>
      </c>
      <c r="D1519" s="1">
        <v>1</v>
      </c>
      <c r="E1519" s="1" t="str">
        <f t="shared" si="56"/>
        <v>'http://www.lamoda.ru/p/MP002XU04WHG',</v>
      </c>
      <c r="F1519" s="1" t="str">
        <f>_xlfn.XLOOKUP("http://www.lamoda.ru/p/"&amp;C1519,Парсинг!C:C,Парсинг!B:B,"ERR",0)</f>
        <v>58,60,61,</v>
      </c>
    </row>
    <row r="1520" spans="1:6" x14ac:dyDescent="0.25">
      <c r="A1520" s="1" t="s">
        <v>2427</v>
      </c>
      <c r="B1520" s="1" t="str">
        <f t="shared" si="55"/>
        <v>57</v>
      </c>
      <c r="C1520" s="1" t="s">
        <v>2428</v>
      </c>
      <c r="D1520" s="1">
        <v>1</v>
      </c>
      <c r="E1520" s="1" t="str">
        <f t="shared" si="56"/>
        <v>'http://www.lamoda.ru/p/MP002XU04WHI',</v>
      </c>
      <c r="F1520" s="1" t="str">
        <f>_xlfn.XLOOKUP("http://www.lamoda.ru/p/"&amp;C1520,Парсинг!C:C,Парсинг!B:B,"ERR",0)</f>
        <v>Всё доступно</v>
      </c>
    </row>
    <row r="1521" spans="1:6" x14ac:dyDescent="0.25">
      <c r="A1521" s="1" t="s">
        <v>2429</v>
      </c>
      <c r="B1521" s="1" t="str">
        <f t="shared" si="55"/>
        <v>59</v>
      </c>
      <c r="C1521" s="1" t="s">
        <v>2428</v>
      </c>
      <c r="D1521" s="1">
        <v>1</v>
      </c>
      <c r="E1521" s="1" t="str">
        <f t="shared" si="56"/>
        <v>'http://www.lamoda.ru/p/MP002XU04WHI',</v>
      </c>
      <c r="F1521" s="1" t="str">
        <f>_xlfn.XLOOKUP("http://www.lamoda.ru/p/"&amp;C1521,Парсинг!C:C,Парсинг!B:B,"ERR",0)</f>
        <v>Всё доступно</v>
      </c>
    </row>
    <row r="1522" spans="1:6" x14ac:dyDescent="0.25">
      <c r="A1522" s="1" t="s">
        <v>2430</v>
      </c>
      <c r="B1522" s="1" t="str">
        <f t="shared" si="55"/>
        <v>61</v>
      </c>
      <c r="C1522" s="1" t="s">
        <v>2428</v>
      </c>
      <c r="D1522" s="1">
        <v>1</v>
      </c>
      <c r="E1522" s="1" t="str">
        <f t="shared" si="56"/>
        <v>'http://www.lamoda.ru/p/MP002XU04WHI',</v>
      </c>
      <c r="F1522" s="1" t="str">
        <f>_xlfn.XLOOKUP("http://www.lamoda.ru/p/"&amp;C1522,Парсинг!C:C,Парсинг!B:B,"ERR",0)</f>
        <v>Всё доступно</v>
      </c>
    </row>
    <row r="1523" spans="1:6" x14ac:dyDescent="0.25">
      <c r="A1523" s="1" t="s">
        <v>2431</v>
      </c>
      <c r="B1523" s="1" t="str">
        <f t="shared" si="55"/>
        <v>57</v>
      </c>
      <c r="C1523" s="1" t="s">
        <v>2432</v>
      </c>
      <c r="D1523" s="1">
        <v>1</v>
      </c>
      <c r="E1523" s="1" t="str">
        <f t="shared" si="56"/>
        <v>'http://www.lamoda.ru/p/MP002XU04WHJ',</v>
      </c>
      <c r="F1523" s="1" t="str">
        <f>_xlfn.XLOOKUP("http://www.lamoda.ru/p/"&amp;C1523,Парсинг!C:C,Парсинг!B:B,"ERR",0)</f>
        <v>Всё доступно</v>
      </c>
    </row>
    <row r="1524" spans="1:6" x14ac:dyDescent="0.25">
      <c r="A1524" s="1" t="s">
        <v>2433</v>
      </c>
      <c r="B1524" s="1" t="str">
        <f t="shared" si="55"/>
        <v>59</v>
      </c>
      <c r="C1524" s="1" t="s">
        <v>2432</v>
      </c>
      <c r="D1524" s="1">
        <v>1</v>
      </c>
      <c r="E1524" s="1" t="str">
        <f t="shared" si="56"/>
        <v>'http://www.lamoda.ru/p/MP002XU04WHJ',</v>
      </c>
      <c r="F1524" s="1" t="str">
        <f>_xlfn.XLOOKUP("http://www.lamoda.ru/p/"&amp;C1524,Парсинг!C:C,Парсинг!B:B,"ERR",0)</f>
        <v>Всё доступно</v>
      </c>
    </row>
    <row r="1525" spans="1:6" x14ac:dyDescent="0.25">
      <c r="A1525" s="1" t="s">
        <v>2434</v>
      </c>
      <c r="B1525" s="1" t="str">
        <f t="shared" si="55"/>
        <v>61</v>
      </c>
      <c r="C1525" s="1" t="s">
        <v>2432</v>
      </c>
      <c r="D1525" s="1">
        <v>1</v>
      </c>
      <c r="E1525" s="1" t="str">
        <f t="shared" si="56"/>
        <v>'http://www.lamoda.ru/p/MP002XU04WHJ',</v>
      </c>
      <c r="F1525" s="1" t="str">
        <f>_xlfn.XLOOKUP("http://www.lamoda.ru/p/"&amp;C1525,Парсинг!C:C,Парсинг!B:B,"ERR",0)</f>
        <v>Всё доступно</v>
      </c>
    </row>
    <row r="1526" spans="1:6" x14ac:dyDescent="0.25">
      <c r="A1526" s="1" t="s">
        <v>2435</v>
      </c>
      <c r="B1526" s="1" t="str">
        <f t="shared" si="55"/>
        <v>57</v>
      </c>
      <c r="C1526" s="1" t="s">
        <v>2436</v>
      </c>
      <c r="D1526" s="1">
        <v>1</v>
      </c>
      <c r="E1526" s="1" t="str">
        <f t="shared" si="56"/>
        <v>'http://www.lamoda.ru/p/MP002XU04WHK',</v>
      </c>
      <c r="F1526" s="1">
        <f>_xlfn.XLOOKUP("http://www.lamoda.ru/p/"&amp;C1526,Парсинг!C:C,Парсинг!B:B,"ERR",0)</f>
        <v>55</v>
      </c>
    </row>
    <row r="1527" spans="1:6" x14ac:dyDescent="0.25">
      <c r="A1527" s="1" t="s">
        <v>2437</v>
      </c>
      <c r="B1527" s="1" t="str">
        <f t="shared" si="55"/>
        <v>59</v>
      </c>
      <c r="C1527" s="1" t="s">
        <v>2436</v>
      </c>
      <c r="D1527" s="1">
        <v>1</v>
      </c>
      <c r="E1527" s="1" t="str">
        <f t="shared" si="56"/>
        <v>'http://www.lamoda.ru/p/MP002XU04WHK',</v>
      </c>
      <c r="F1527" s="1">
        <f>_xlfn.XLOOKUP("http://www.lamoda.ru/p/"&amp;C1527,Парсинг!C:C,Парсинг!B:B,"ERR",0)</f>
        <v>55</v>
      </c>
    </row>
    <row r="1528" spans="1:6" x14ac:dyDescent="0.25">
      <c r="A1528" s="1" t="s">
        <v>2438</v>
      </c>
      <c r="B1528" s="1" t="str">
        <f t="shared" si="55"/>
        <v>61</v>
      </c>
      <c r="C1528" s="1" t="s">
        <v>2436</v>
      </c>
      <c r="D1528" s="1">
        <v>1</v>
      </c>
      <c r="E1528" s="1" t="str">
        <f t="shared" si="56"/>
        <v>'http://www.lamoda.ru/p/MP002XU04WHK',</v>
      </c>
      <c r="F1528" s="1">
        <f>_xlfn.XLOOKUP("http://www.lamoda.ru/p/"&amp;C1528,Парсинг!C:C,Парсинг!B:B,"ERR",0)</f>
        <v>55</v>
      </c>
    </row>
    <row r="1529" spans="1:6" x14ac:dyDescent="0.25">
      <c r="A1529" s="1" t="s">
        <v>2439</v>
      </c>
      <c r="B1529" s="1" t="str">
        <f t="shared" si="55"/>
        <v>57</v>
      </c>
      <c r="C1529" s="1" t="s">
        <v>2440</v>
      </c>
      <c r="D1529" s="1">
        <v>1</v>
      </c>
      <c r="E1529" s="1" t="str">
        <f t="shared" si="56"/>
        <v>'http://www.lamoda.ru/p/MP002XU04WHL',</v>
      </c>
      <c r="F1529" s="1">
        <f>_xlfn.XLOOKUP("http://www.lamoda.ru/p/"&amp;C1529,Парсинг!C:C,Парсинг!B:B,"ERR",0)</f>
        <v>55</v>
      </c>
    </row>
    <row r="1530" spans="1:6" x14ac:dyDescent="0.25">
      <c r="A1530" s="1" t="s">
        <v>2441</v>
      </c>
      <c r="B1530" s="1" t="str">
        <f t="shared" si="55"/>
        <v>59</v>
      </c>
      <c r="C1530" s="1" t="s">
        <v>2440</v>
      </c>
      <c r="D1530" s="1">
        <v>1</v>
      </c>
      <c r="E1530" s="1" t="str">
        <f t="shared" si="56"/>
        <v>'http://www.lamoda.ru/p/MP002XU04WHL',</v>
      </c>
      <c r="F1530" s="1">
        <f>_xlfn.XLOOKUP("http://www.lamoda.ru/p/"&amp;C1530,Парсинг!C:C,Парсинг!B:B,"ERR",0)</f>
        <v>55</v>
      </c>
    </row>
    <row r="1531" spans="1:6" x14ac:dyDescent="0.25">
      <c r="A1531" s="1" t="s">
        <v>2442</v>
      </c>
      <c r="B1531" s="1" t="str">
        <f t="shared" si="55"/>
        <v>61</v>
      </c>
      <c r="C1531" s="1" t="s">
        <v>2440</v>
      </c>
      <c r="D1531" s="1">
        <v>1</v>
      </c>
      <c r="E1531" s="1" t="str">
        <f t="shared" si="56"/>
        <v>'http://www.lamoda.ru/p/MP002XU04WHL',</v>
      </c>
      <c r="F1531" s="1">
        <f>_xlfn.XLOOKUP("http://www.lamoda.ru/p/"&amp;C1531,Парсинг!C:C,Парсинг!B:B,"ERR",0)</f>
        <v>55</v>
      </c>
    </row>
    <row r="1532" spans="1:6" x14ac:dyDescent="0.25">
      <c r="A1532" s="1" t="s">
        <v>2443</v>
      </c>
      <c r="B1532" s="1" t="str">
        <f t="shared" si="55"/>
        <v>57</v>
      </c>
      <c r="C1532" s="1" t="s">
        <v>2444</v>
      </c>
      <c r="D1532" s="1">
        <v>1</v>
      </c>
      <c r="E1532" s="1" t="str">
        <f t="shared" si="56"/>
        <v>'http://www.lamoda.ru/p/MP002XU04WHM',</v>
      </c>
      <c r="F1532" s="1">
        <f>_xlfn.XLOOKUP("http://www.lamoda.ru/p/"&amp;C1532,Парсинг!C:C,Парсинг!B:B,"ERR",0)</f>
        <v>55</v>
      </c>
    </row>
    <row r="1533" spans="1:6" x14ac:dyDescent="0.25">
      <c r="A1533" s="1" t="s">
        <v>2445</v>
      </c>
      <c r="B1533" s="1" t="str">
        <f t="shared" si="55"/>
        <v>59</v>
      </c>
      <c r="C1533" s="1" t="s">
        <v>2444</v>
      </c>
      <c r="D1533" s="1">
        <v>1</v>
      </c>
      <c r="E1533" s="1" t="str">
        <f t="shared" si="56"/>
        <v>'http://www.lamoda.ru/p/MP002XU04WHM',</v>
      </c>
      <c r="F1533" s="1">
        <f>_xlfn.XLOOKUP("http://www.lamoda.ru/p/"&amp;C1533,Парсинг!C:C,Парсинг!B:B,"ERR",0)</f>
        <v>55</v>
      </c>
    </row>
    <row r="1534" spans="1:6" x14ac:dyDescent="0.25">
      <c r="A1534" s="1" t="s">
        <v>2446</v>
      </c>
      <c r="B1534" s="1" t="str">
        <f t="shared" si="55"/>
        <v>61</v>
      </c>
      <c r="C1534" s="1" t="s">
        <v>2444</v>
      </c>
      <c r="D1534" s="1">
        <v>1</v>
      </c>
      <c r="E1534" s="1" t="str">
        <f t="shared" si="56"/>
        <v>'http://www.lamoda.ru/p/MP002XU04WHM',</v>
      </c>
      <c r="F1534" s="1">
        <f>_xlfn.XLOOKUP("http://www.lamoda.ru/p/"&amp;C1534,Парсинг!C:C,Парсинг!B:B,"ERR",0)</f>
        <v>55</v>
      </c>
    </row>
    <row r="1535" spans="1:6" x14ac:dyDescent="0.25">
      <c r="A1535" s="1" t="s">
        <v>2447</v>
      </c>
      <c r="B1535" s="1" t="str">
        <f t="shared" si="55"/>
        <v>55</v>
      </c>
      <c r="C1535" s="1" t="s">
        <v>2448</v>
      </c>
      <c r="D1535" s="1">
        <v>1</v>
      </c>
      <c r="E1535" s="1" t="str">
        <f t="shared" si="56"/>
        <v>'http://www.lamoda.ru/p/MP002XU04WHN',</v>
      </c>
      <c r="F1535" s="1" t="str">
        <f>_xlfn.XLOOKUP("http://www.lamoda.ru/p/"&amp;C1535,Парсинг!C:C,Парсинг!B:B,"ERR",0)</f>
        <v>Всё доступно</v>
      </c>
    </row>
    <row r="1536" spans="1:6" x14ac:dyDescent="0.25">
      <c r="A1536" s="1" t="s">
        <v>2449</v>
      </c>
      <c r="B1536" s="1" t="str">
        <f t="shared" si="55"/>
        <v>57</v>
      </c>
      <c r="C1536" s="1" t="s">
        <v>2448</v>
      </c>
      <c r="D1536" s="1">
        <v>1</v>
      </c>
      <c r="E1536" s="1" t="str">
        <f t="shared" si="56"/>
        <v>'http://www.lamoda.ru/p/MP002XU04WHN',</v>
      </c>
      <c r="F1536" s="1" t="str">
        <f>_xlfn.XLOOKUP("http://www.lamoda.ru/p/"&amp;C1536,Парсинг!C:C,Парсинг!B:B,"ERR",0)</f>
        <v>Всё доступно</v>
      </c>
    </row>
    <row r="1537" spans="1:6" x14ac:dyDescent="0.25">
      <c r="A1537" s="1" t="s">
        <v>2450</v>
      </c>
      <c r="B1537" s="1" t="str">
        <f t="shared" si="55"/>
        <v>59</v>
      </c>
      <c r="C1537" s="1" t="s">
        <v>2448</v>
      </c>
      <c r="D1537" s="1">
        <v>1</v>
      </c>
      <c r="E1537" s="1" t="str">
        <f t="shared" si="56"/>
        <v>'http://www.lamoda.ru/p/MP002XU04WHN',</v>
      </c>
      <c r="F1537" s="1" t="str">
        <f>_xlfn.XLOOKUP("http://www.lamoda.ru/p/"&amp;C1537,Парсинг!C:C,Парсинг!B:B,"ERR",0)</f>
        <v>Всё доступно</v>
      </c>
    </row>
    <row r="1538" spans="1:6" x14ac:dyDescent="0.25">
      <c r="A1538" s="1" t="s">
        <v>2451</v>
      </c>
      <c r="B1538" s="1" t="str">
        <f t="shared" si="55"/>
        <v>61</v>
      </c>
      <c r="C1538" s="1" t="s">
        <v>2448</v>
      </c>
      <c r="D1538" s="1">
        <v>1</v>
      </c>
      <c r="E1538" s="1" t="str">
        <f t="shared" si="56"/>
        <v>'http://www.lamoda.ru/p/MP002XU04WHN',</v>
      </c>
      <c r="F1538" s="1" t="str">
        <f>_xlfn.XLOOKUP("http://www.lamoda.ru/p/"&amp;C1538,Парсинг!C:C,Парсинг!B:B,"ERR",0)</f>
        <v>Всё доступно</v>
      </c>
    </row>
    <row r="1539" spans="1:6" x14ac:dyDescent="0.25">
      <c r="A1539" s="1" t="s">
        <v>2452</v>
      </c>
      <c r="B1539" s="1" t="str">
        <f t="shared" ref="B1539:B1602" si="57">RIGHT(A1539,2)</f>
        <v>57</v>
      </c>
      <c r="C1539" s="1" t="s">
        <v>2453</v>
      </c>
      <c r="D1539" s="1">
        <v>1</v>
      </c>
      <c r="E1539" s="1" t="str">
        <f t="shared" ref="E1539:E1602" si="58">"'http://www.lamoda.ru/p/"&amp;C1539&amp;"',"</f>
        <v>'http://www.lamoda.ru/p/MP002XU04WHP',</v>
      </c>
      <c r="F1539" s="1" t="str">
        <f>_xlfn.XLOOKUP("http://www.lamoda.ru/p/"&amp;C1539,Парсинг!C:C,Парсинг!B:B,"ERR",0)</f>
        <v>Всё доступно</v>
      </c>
    </row>
    <row r="1540" spans="1:6" x14ac:dyDescent="0.25">
      <c r="A1540" s="1" t="s">
        <v>2454</v>
      </c>
      <c r="B1540" s="1" t="str">
        <f t="shared" si="57"/>
        <v>59</v>
      </c>
      <c r="C1540" s="1" t="s">
        <v>2453</v>
      </c>
      <c r="D1540" s="1">
        <v>1</v>
      </c>
      <c r="E1540" s="1" t="str">
        <f t="shared" si="58"/>
        <v>'http://www.lamoda.ru/p/MP002XU04WHP',</v>
      </c>
      <c r="F1540" s="1" t="str">
        <f>_xlfn.XLOOKUP("http://www.lamoda.ru/p/"&amp;C1540,Парсинг!C:C,Парсинг!B:B,"ERR",0)</f>
        <v>Всё доступно</v>
      </c>
    </row>
    <row r="1541" spans="1:6" x14ac:dyDescent="0.25">
      <c r="A1541" s="1" t="s">
        <v>2455</v>
      </c>
      <c r="B1541" s="1" t="str">
        <f t="shared" si="57"/>
        <v>61</v>
      </c>
      <c r="C1541" s="1" t="s">
        <v>2453</v>
      </c>
      <c r="D1541" s="1">
        <v>1</v>
      </c>
      <c r="E1541" s="1" t="str">
        <f t="shared" si="58"/>
        <v>'http://www.lamoda.ru/p/MP002XU04WHP',</v>
      </c>
      <c r="F1541" s="1" t="str">
        <f>_xlfn.XLOOKUP("http://www.lamoda.ru/p/"&amp;C1541,Парсинг!C:C,Парсинг!B:B,"ERR",0)</f>
        <v>Всё доступно</v>
      </c>
    </row>
    <row r="1542" spans="1:6" x14ac:dyDescent="0.25">
      <c r="A1542" s="1" t="s">
        <v>2456</v>
      </c>
      <c r="B1542" s="1" t="str">
        <f t="shared" si="57"/>
        <v>57</v>
      </c>
      <c r="C1542" s="1" t="s">
        <v>2457</v>
      </c>
      <c r="D1542" s="1">
        <v>1</v>
      </c>
      <c r="E1542" s="1" t="str">
        <f t="shared" si="58"/>
        <v>'http://www.lamoda.ru/p/MP002XU04WHQ',</v>
      </c>
      <c r="F1542" s="1" t="str">
        <f>_xlfn.XLOOKUP("http://www.lamoda.ru/p/"&amp;C1542,Парсинг!C:C,Парсинг!B:B,"ERR",0)</f>
        <v>55,59,61,</v>
      </c>
    </row>
    <row r="1543" spans="1:6" x14ac:dyDescent="0.25">
      <c r="A1543" s="1" t="s">
        <v>2458</v>
      </c>
      <c r="B1543" s="1" t="str">
        <f t="shared" si="57"/>
        <v>57</v>
      </c>
      <c r="C1543" s="1" t="s">
        <v>2459</v>
      </c>
      <c r="D1543" s="1">
        <v>1</v>
      </c>
      <c r="E1543" s="1" t="str">
        <f t="shared" si="58"/>
        <v>'http://www.lamoda.ru/p/MP002XU04WHR',</v>
      </c>
      <c r="F1543" s="1">
        <f>_xlfn.XLOOKUP("http://www.lamoda.ru/p/"&amp;C1543,Парсинг!C:C,Парсинг!B:B,"ERR",0)</f>
        <v>55</v>
      </c>
    </row>
    <row r="1544" spans="1:6" x14ac:dyDescent="0.25">
      <c r="A1544" s="1" t="s">
        <v>2460</v>
      </c>
      <c r="B1544" s="1" t="str">
        <f t="shared" si="57"/>
        <v>59</v>
      </c>
      <c r="C1544" s="1" t="s">
        <v>2459</v>
      </c>
      <c r="D1544" s="1">
        <v>1</v>
      </c>
      <c r="E1544" s="1" t="str">
        <f t="shared" si="58"/>
        <v>'http://www.lamoda.ru/p/MP002XU04WHR',</v>
      </c>
      <c r="F1544" s="1">
        <f>_xlfn.XLOOKUP("http://www.lamoda.ru/p/"&amp;C1544,Парсинг!C:C,Парсинг!B:B,"ERR",0)</f>
        <v>55</v>
      </c>
    </row>
    <row r="1545" spans="1:6" x14ac:dyDescent="0.25">
      <c r="A1545" s="1" t="s">
        <v>2461</v>
      </c>
      <c r="B1545" s="1" t="str">
        <f t="shared" si="57"/>
        <v>61</v>
      </c>
      <c r="C1545" s="1" t="s">
        <v>2459</v>
      </c>
      <c r="D1545" s="1">
        <v>1</v>
      </c>
      <c r="E1545" s="1" t="str">
        <f t="shared" si="58"/>
        <v>'http://www.lamoda.ru/p/MP002XU04WHR',</v>
      </c>
      <c r="F1545" s="1">
        <f>_xlfn.XLOOKUP("http://www.lamoda.ru/p/"&amp;C1545,Парсинг!C:C,Парсинг!B:B,"ERR",0)</f>
        <v>55</v>
      </c>
    </row>
    <row r="1546" spans="1:6" x14ac:dyDescent="0.25">
      <c r="A1546" s="1" t="s">
        <v>2462</v>
      </c>
      <c r="B1546" s="1" t="str">
        <f t="shared" si="57"/>
        <v>57</v>
      </c>
      <c r="C1546" s="1" t="s">
        <v>2463</v>
      </c>
      <c r="D1546" s="1">
        <v>1</v>
      </c>
      <c r="E1546" s="1" t="str">
        <f t="shared" si="58"/>
        <v>'http://www.lamoda.ru/p/MP002XU04WHS',</v>
      </c>
      <c r="F1546" s="1" t="str">
        <f>_xlfn.XLOOKUP("http://www.lamoda.ru/p/"&amp;C1546,Парсинг!C:C,Парсинг!B:B,"ERR",0)</f>
        <v>Всё доступно</v>
      </c>
    </row>
    <row r="1547" spans="1:6" x14ac:dyDescent="0.25">
      <c r="A1547" s="1" t="s">
        <v>2464</v>
      </c>
      <c r="B1547" s="1" t="str">
        <f t="shared" si="57"/>
        <v>59</v>
      </c>
      <c r="C1547" s="1" t="s">
        <v>2463</v>
      </c>
      <c r="D1547" s="1">
        <v>1</v>
      </c>
      <c r="E1547" s="1" t="str">
        <f t="shared" si="58"/>
        <v>'http://www.lamoda.ru/p/MP002XU04WHS',</v>
      </c>
      <c r="F1547" s="1" t="str">
        <f>_xlfn.XLOOKUP("http://www.lamoda.ru/p/"&amp;C1547,Парсинг!C:C,Парсинг!B:B,"ERR",0)</f>
        <v>Всё доступно</v>
      </c>
    </row>
    <row r="1548" spans="1:6" x14ac:dyDescent="0.25">
      <c r="A1548" s="1" t="s">
        <v>2465</v>
      </c>
      <c r="B1548" s="1" t="str">
        <f t="shared" si="57"/>
        <v>61</v>
      </c>
      <c r="C1548" s="1" t="s">
        <v>2463</v>
      </c>
      <c r="D1548" s="1">
        <v>1</v>
      </c>
      <c r="E1548" s="1" t="str">
        <f t="shared" si="58"/>
        <v>'http://www.lamoda.ru/p/MP002XU04WHS',</v>
      </c>
      <c r="F1548" s="1" t="str">
        <f>_xlfn.XLOOKUP("http://www.lamoda.ru/p/"&amp;C1548,Парсинг!C:C,Парсинг!B:B,"ERR",0)</f>
        <v>Всё доступно</v>
      </c>
    </row>
    <row r="1549" spans="1:6" x14ac:dyDescent="0.25">
      <c r="A1549" s="1" t="s">
        <v>2466</v>
      </c>
      <c r="B1549" s="1" t="str">
        <f t="shared" si="57"/>
        <v>59</v>
      </c>
      <c r="C1549" s="1" t="s">
        <v>2467</v>
      </c>
      <c r="D1549" s="1">
        <v>1</v>
      </c>
      <c r="E1549" s="1" t="str">
        <f t="shared" si="58"/>
        <v>'http://www.lamoda.ru/p/MP002XU04WHT',</v>
      </c>
      <c r="F1549" s="1">
        <f>_xlfn.XLOOKUP("http://www.lamoda.ru/p/"&amp;C1549,Парсинг!C:C,Парсинг!B:B,"ERR",0)</f>
        <v>57</v>
      </c>
    </row>
    <row r="1550" spans="1:6" x14ac:dyDescent="0.25">
      <c r="A1550" s="1" t="s">
        <v>2468</v>
      </c>
      <c r="B1550" s="1" t="str">
        <f t="shared" si="57"/>
        <v>61</v>
      </c>
      <c r="C1550" s="1" t="s">
        <v>2467</v>
      </c>
      <c r="D1550" s="1">
        <v>1</v>
      </c>
      <c r="E1550" s="1" t="str">
        <f t="shared" si="58"/>
        <v>'http://www.lamoda.ru/p/MP002XU04WHT',</v>
      </c>
      <c r="F1550" s="1">
        <f>_xlfn.XLOOKUP("http://www.lamoda.ru/p/"&amp;C1550,Парсинг!C:C,Парсинг!B:B,"ERR",0)</f>
        <v>57</v>
      </c>
    </row>
    <row r="1551" spans="1:6" x14ac:dyDescent="0.25">
      <c r="A1551" s="1" t="s">
        <v>2469</v>
      </c>
      <c r="B1551" s="1" t="str">
        <f t="shared" si="57"/>
        <v>59</v>
      </c>
      <c r="C1551" s="1" t="s">
        <v>2470</v>
      </c>
      <c r="D1551" s="1">
        <v>1</v>
      </c>
      <c r="E1551" s="1" t="str">
        <f t="shared" si="58"/>
        <v>'http://www.lamoda.ru/p/MP002XU04WHU',</v>
      </c>
      <c r="F1551" s="1" t="str">
        <f>_xlfn.XLOOKUP("http://www.lamoda.ru/p/"&amp;C1551,Парсинг!C:C,Парсинг!B:B,"ERR",0)</f>
        <v>55,57,</v>
      </c>
    </row>
    <row r="1552" spans="1:6" x14ac:dyDescent="0.25">
      <c r="A1552" s="1" t="s">
        <v>2471</v>
      </c>
      <c r="B1552" s="1" t="str">
        <f t="shared" si="57"/>
        <v>61</v>
      </c>
      <c r="C1552" s="1" t="s">
        <v>2470</v>
      </c>
      <c r="D1552" s="1">
        <v>1</v>
      </c>
      <c r="E1552" s="1" t="str">
        <f t="shared" si="58"/>
        <v>'http://www.lamoda.ru/p/MP002XU04WHU',</v>
      </c>
      <c r="F1552" s="1" t="str">
        <f>_xlfn.XLOOKUP("http://www.lamoda.ru/p/"&amp;C1552,Парсинг!C:C,Парсинг!B:B,"ERR",0)</f>
        <v>55,57,</v>
      </c>
    </row>
    <row r="1553" spans="1:6" x14ac:dyDescent="0.25">
      <c r="A1553" s="1" t="s">
        <v>2472</v>
      </c>
      <c r="B1553" s="1" t="str">
        <f t="shared" si="57"/>
        <v>57</v>
      </c>
      <c r="C1553" s="1" t="s">
        <v>2473</v>
      </c>
      <c r="D1553" s="1">
        <v>1</v>
      </c>
      <c r="E1553" s="1" t="str">
        <f t="shared" si="58"/>
        <v>'http://www.lamoda.ru/p/MP002XU04WHV',</v>
      </c>
      <c r="F1553" s="1">
        <f>_xlfn.XLOOKUP("http://www.lamoda.ru/p/"&amp;C1553,Парсинг!C:C,Парсинг!B:B,"ERR",0)</f>
        <v>55</v>
      </c>
    </row>
    <row r="1554" spans="1:6" x14ac:dyDescent="0.25">
      <c r="A1554" s="1" t="s">
        <v>2474</v>
      </c>
      <c r="B1554" s="1" t="str">
        <f t="shared" si="57"/>
        <v>59</v>
      </c>
      <c r="C1554" s="1" t="s">
        <v>2473</v>
      </c>
      <c r="D1554" s="1">
        <v>1</v>
      </c>
      <c r="E1554" s="1" t="str">
        <f t="shared" si="58"/>
        <v>'http://www.lamoda.ru/p/MP002XU04WHV',</v>
      </c>
      <c r="F1554" s="1">
        <f>_xlfn.XLOOKUP("http://www.lamoda.ru/p/"&amp;C1554,Парсинг!C:C,Парсинг!B:B,"ERR",0)</f>
        <v>55</v>
      </c>
    </row>
    <row r="1555" spans="1:6" x14ac:dyDescent="0.25">
      <c r="A1555" s="1" t="s">
        <v>2475</v>
      </c>
      <c r="B1555" s="1" t="str">
        <f t="shared" si="57"/>
        <v>61</v>
      </c>
      <c r="C1555" s="1" t="s">
        <v>2473</v>
      </c>
      <c r="D1555" s="1">
        <v>1</v>
      </c>
      <c r="E1555" s="1" t="str">
        <f t="shared" si="58"/>
        <v>'http://www.lamoda.ru/p/MP002XU04WHV',</v>
      </c>
      <c r="F1555" s="1">
        <f>_xlfn.XLOOKUP("http://www.lamoda.ru/p/"&amp;C1555,Парсинг!C:C,Парсинг!B:B,"ERR",0)</f>
        <v>55</v>
      </c>
    </row>
    <row r="1556" spans="1:6" x14ac:dyDescent="0.25">
      <c r="A1556" s="1" t="s">
        <v>2476</v>
      </c>
      <c r="B1556" s="1" t="str">
        <f t="shared" si="57"/>
        <v>59</v>
      </c>
      <c r="C1556" s="1" t="s">
        <v>2477</v>
      </c>
      <c r="D1556" s="1">
        <v>1</v>
      </c>
      <c r="E1556" s="1" t="str">
        <f t="shared" si="58"/>
        <v>'http://www.lamoda.ru/p/MP002XU04WHW',</v>
      </c>
      <c r="F1556" s="1" t="str">
        <f>_xlfn.XLOOKUP("http://www.lamoda.ru/p/"&amp;C1556,Парсинг!C:C,Парсинг!B:B,"ERR",0)</f>
        <v>55,57,</v>
      </c>
    </row>
    <row r="1557" spans="1:6" x14ac:dyDescent="0.25">
      <c r="A1557" s="1" t="s">
        <v>2478</v>
      </c>
      <c r="B1557" s="1" t="str">
        <f t="shared" si="57"/>
        <v>61</v>
      </c>
      <c r="C1557" s="1" t="s">
        <v>2477</v>
      </c>
      <c r="D1557" s="1">
        <v>1</v>
      </c>
      <c r="E1557" s="1" t="str">
        <f t="shared" si="58"/>
        <v>'http://www.lamoda.ru/p/MP002XU04WHW',</v>
      </c>
      <c r="F1557" s="1" t="str">
        <f>_xlfn.XLOOKUP("http://www.lamoda.ru/p/"&amp;C1557,Парсинг!C:C,Парсинг!B:B,"ERR",0)</f>
        <v>55,57,</v>
      </c>
    </row>
    <row r="1558" spans="1:6" x14ac:dyDescent="0.25">
      <c r="A1558" s="1" t="s">
        <v>2479</v>
      </c>
      <c r="B1558" s="1" t="str">
        <f t="shared" si="57"/>
        <v>57</v>
      </c>
      <c r="C1558" s="1" t="s">
        <v>2480</v>
      </c>
      <c r="D1558" s="1">
        <v>1</v>
      </c>
      <c r="E1558" s="1" t="str">
        <f t="shared" si="58"/>
        <v>'http://www.lamoda.ru/p/MP002XU04WHY',</v>
      </c>
      <c r="F1558" s="1" t="str">
        <f>_xlfn.XLOOKUP("http://www.lamoda.ru/p/"&amp;C1558,Парсинг!C:C,Парсинг!B:B,"ERR",0)</f>
        <v>Всё доступно</v>
      </c>
    </row>
    <row r="1559" spans="1:6" x14ac:dyDescent="0.25">
      <c r="A1559" s="1" t="s">
        <v>2481</v>
      </c>
      <c r="B1559" s="1" t="str">
        <f t="shared" si="57"/>
        <v>59</v>
      </c>
      <c r="C1559" s="1" t="s">
        <v>2480</v>
      </c>
      <c r="D1559" s="1">
        <v>1</v>
      </c>
      <c r="E1559" s="1" t="str">
        <f t="shared" si="58"/>
        <v>'http://www.lamoda.ru/p/MP002XU04WHY',</v>
      </c>
      <c r="F1559" s="1" t="str">
        <f>_xlfn.XLOOKUP("http://www.lamoda.ru/p/"&amp;C1559,Парсинг!C:C,Парсинг!B:B,"ERR",0)</f>
        <v>Всё доступно</v>
      </c>
    </row>
    <row r="1560" spans="1:6" x14ac:dyDescent="0.25">
      <c r="A1560" s="1" t="s">
        <v>2482</v>
      </c>
      <c r="B1560" s="1" t="str">
        <f t="shared" si="57"/>
        <v>61</v>
      </c>
      <c r="C1560" s="1" t="s">
        <v>2480</v>
      </c>
      <c r="D1560" s="1">
        <v>1</v>
      </c>
      <c r="E1560" s="1" t="str">
        <f t="shared" si="58"/>
        <v>'http://www.lamoda.ru/p/MP002XU04WHY',</v>
      </c>
      <c r="F1560" s="1" t="str">
        <f>_xlfn.XLOOKUP("http://www.lamoda.ru/p/"&amp;C1560,Парсинг!C:C,Парсинг!B:B,"ERR",0)</f>
        <v>Всё доступно</v>
      </c>
    </row>
    <row r="1561" spans="1:6" x14ac:dyDescent="0.25">
      <c r="A1561" s="1" t="s">
        <v>2483</v>
      </c>
      <c r="B1561" s="1" t="str">
        <f t="shared" si="57"/>
        <v>61</v>
      </c>
      <c r="C1561" s="1" t="s">
        <v>2484</v>
      </c>
      <c r="D1561" s="1">
        <v>1</v>
      </c>
      <c r="E1561" s="1" t="str">
        <f t="shared" si="58"/>
        <v>'http://www.lamoda.ru/p/MP002XU04WHZ',</v>
      </c>
      <c r="F1561" s="1" t="str">
        <f>_xlfn.XLOOKUP("http://www.lamoda.ru/p/"&amp;C1561,Парсинг!C:C,Парсинг!B:B,"ERR",0)</f>
        <v>57,59,</v>
      </c>
    </row>
    <row r="1562" spans="1:6" x14ac:dyDescent="0.25">
      <c r="A1562" s="1" t="s">
        <v>2485</v>
      </c>
      <c r="B1562" s="1" t="str">
        <f t="shared" si="57"/>
        <v>57</v>
      </c>
      <c r="C1562" s="1" t="s">
        <v>2486</v>
      </c>
      <c r="D1562" s="1">
        <v>1</v>
      </c>
      <c r="E1562" s="1" t="str">
        <f t="shared" si="58"/>
        <v>'http://www.lamoda.ru/p/MP002XU04WI0',</v>
      </c>
      <c r="F1562" s="1">
        <f>_xlfn.XLOOKUP("http://www.lamoda.ru/p/"&amp;C1562,Парсинг!C:C,Парсинг!B:B,"ERR",0)</f>
        <v>61</v>
      </c>
    </row>
    <row r="1563" spans="1:6" x14ac:dyDescent="0.25">
      <c r="A1563" s="1" t="s">
        <v>2487</v>
      </c>
      <c r="B1563" s="1" t="str">
        <f t="shared" si="57"/>
        <v>59</v>
      </c>
      <c r="C1563" s="1" t="s">
        <v>2486</v>
      </c>
      <c r="D1563" s="1">
        <v>1</v>
      </c>
      <c r="E1563" s="1" t="str">
        <f t="shared" si="58"/>
        <v>'http://www.lamoda.ru/p/MP002XU04WI0',</v>
      </c>
      <c r="F1563" s="1">
        <f>_xlfn.XLOOKUP("http://www.lamoda.ru/p/"&amp;C1563,Парсинг!C:C,Парсинг!B:B,"ERR",0)</f>
        <v>61</v>
      </c>
    </row>
    <row r="1564" spans="1:6" x14ac:dyDescent="0.25">
      <c r="A1564" s="1" t="s">
        <v>2488</v>
      </c>
      <c r="B1564" s="1" t="str">
        <f t="shared" si="57"/>
        <v>57</v>
      </c>
      <c r="C1564" s="1" t="s">
        <v>2489</v>
      </c>
      <c r="D1564" s="1">
        <v>1</v>
      </c>
      <c r="E1564" s="1" t="str">
        <f t="shared" si="58"/>
        <v>'http://www.lamoda.ru/p/MP002XU04WI1',</v>
      </c>
      <c r="F1564" s="1">
        <f>_xlfn.XLOOKUP("http://www.lamoda.ru/p/"&amp;C1564,Парсинг!C:C,Парсинг!B:B,"ERR",0)</f>
        <v>61</v>
      </c>
    </row>
    <row r="1565" spans="1:6" x14ac:dyDescent="0.25">
      <c r="A1565" s="1" t="s">
        <v>2490</v>
      </c>
      <c r="B1565" s="1" t="str">
        <f t="shared" si="57"/>
        <v>59</v>
      </c>
      <c r="C1565" s="1" t="s">
        <v>2489</v>
      </c>
      <c r="D1565" s="1">
        <v>1</v>
      </c>
      <c r="E1565" s="1" t="str">
        <f t="shared" si="58"/>
        <v>'http://www.lamoda.ru/p/MP002XU04WI1',</v>
      </c>
      <c r="F1565" s="1">
        <f>_xlfn.XLOOKUP("http://www.lamoda.ru/p/"&amp;C1565,Парсинг!C:C,Парсинг!B:B,"ERR",0)</f>
        <v>61</v>
      </c>
    </row>
    <row r="1566" spans="1:6" x14ac:dyDescent="0.25">
      <c r="A1566" s="1" t="s">
        <v>2491</v>
      </c>
      <c r="B1566" s="1" t="str">
        <f t="shared" si="57"/>
        <v>56</v>
      </c>
      <c r="C1566" s="1" t="s">
        <v>503</v>
      </c>
      <c r="D1566" s="1">
        <v>1</v>
      </c>
      <c r="E1566" s="1" t="str">
        <f t="shared" si="58"/>
        <v>'http://www.lamoda.ru/p/MP002XU04WIB',</v>
      </c>
      <c r="F1566" s="1">
        <f>_xlfn.XLOOKUP("http://www.lamoda.ru/p/"&amp;C1566,Парсинг!C:C,Парсинг!B:B,"ERR",0)</f>
        <v>60</v>
      </c>
    </row>
    <row r="1567" spans="1:6" x14ac:dyDescent="0.25">
      <c r="A1567" s="1" t="s">
        <v>77</v>
      </c>
      <c r="B1567" s="1" t="str">
        <f t="shared" si="57"/>
        <v>57</v>
      </c>
      <c r="C1567" s="1" t="s">
        <v>503</v>
      </c>
      <c r="D1567" s="1">
        <v>1</v>
      </c>
      <c r="E1567" s="1" t="str">
        <f t="shared" si="58"/>
        <v>'http://www.lamoda.ru/p/MP002XU04WIB',</v>
      </c>
      <c r="F1567" s="1">
        <f>_xlfn.XLOOKUP("http://www.lamoda.ru/p/"&amp;C1567,Парсинг!C:C,Парсинг!B:B,"ERR",0)</f>
        <v>60</v>
      </c>
    </row>
    <row r="1568" spans="1:6" x14ac:dyDescent="0.25">
      <c r="A1568" s="1" t="s">
        <v>2492</v>
      </c>
      <c r="B1568" s="1" t="str">
        <f t="shared" si="57"/>
        <v>58</v>
      </c>
      <c r="C1568" s="1" t="s">
        <v>503</v>
      </c>
      <c r="D1568" s="1">
        <v>1</v>
      </c>
      <c r="E1568" s="1" t="str">
        <f t="shared" si="58"/>
        <v>'http://www.lamoda.ru/p/MP002XU04WIB',</v>
      </c>
      <c r="F1568" s="1">
        <f>_xlfn.XLOOKUP("http://www.lamoda.ru/p/"&amp;C1568,Парсинг!C:C,Парсинг!B:B,"ERR",0)</f>
        <v>60</v>
      </c>
    </row>
    <row r="1569" spans="1:6" x14ac:dyDescent="0.25">
      <c r="A1569" s="1" t="s">
        <v>2493</v>
      </c>
      <c r="B1569" s="1" t="str">
        <f t="shared" si="57"/>
        <v>61</v>
      </c>
      <c r="C1569" s="1" t="s">
        <v>503</v>
      </c>
      <c r="D1569" s="1">
        <v>1</v>
      </c>
      <c r="E1569" s="1" t="str">
        <f t="shared" si="58"/>
        <v>'http://www.lamoda.ru/p/MP002XU04WIB',</v>
      </c>
      <c r="F1569" s="1">
        <f>_xlfn.XLOOKUP("http://www.lamoda.ru/p/"&amp;C1569,Парсинг!C:C,Парсинг!B:B,"ERR",0)</f>
        <v>60</v>
      </c>
    </row>
    <row r="1570" spans="1:6" x14ac:dyDescent="0.25">
      <c r="A1570" s="1" t="s">
        <v>2494</v>
      </c>
      <c r="B1570" s="1" t="str">
        <f t="shared" si="57"/>
        <v>56</v>
      </c>
      <c r="C1570" s="1" t="s">
        <v>505</v>
      </c>
      <c r="D1570" s="1">
        <v>1</v>
      </c>
      <c r="E1570" s="1" t="str">
        <f t="shared" si="58"/>
        <v>'http://www.lamoda.ru/p/MP002XU04WIC',</v>
      </c>
      <c r="F1570" s="1" t="str">
        <f>_xlfn.XLOOKUP("http://www.lamoda.ru/p/"&amp;C1570,Парсинг!C:C,Парсинг!B:B,"ERR",0)</f>
        <v>Всё доступно</v>
      </c>
    </row>
    <row r="1571" spans="1:6" x14ac:dyDescent="0.25">
      <c r="A1571" s="1" t="s">
        <v>2495</v>
      </c>
      <c r="B1571" s="1" t="str">
        <f t="shared" si="57"/>
        <v>57</v>
      </c>
      <c r="C1571" s="1" t="s">
        <v>505</v>
      </c>
      <c r="D1571" s="1">
        <v>1</v>
      </c>
      <c r="E1571" s="1" t="str">
        <f t="shared" si="58"/>
        <v>'http://www.lamoda.ru/p/MP002XU04WIC',</v>
      </c>
      <c r="F1571" s="1" t="str">
        <f>_xlfn.XLOOKUP("http://www.lamoda.ru/p/"&amp;C1571,Парсинг!C:C,Парсинг!B:B,"ERR",0)</f>
        <v>Всё доступно</v>
      </c>
    </row>
    <row r="1572" spans="1:6" x14ac:dyDescent="0.25">
      <c r="A1572" s="1" t="s">
        <v>2496</v>
      </c>
      <c r="B1572" s="1" t="str">
        <f t="shared" si="57"/>
        <v>58</v>
      </c>
      <c r="C1572" s="1" t="s">
        <v>505</v>
      </c>
      <c r="D1572" s="1">
        <v>1</v>
      </c>
      <c r="E1572" s="1" t="str">
        <f t="shared" si="58"/>
        <v>'http://www.lamoda.ru/p/MP002XU04WIC',</v>
      </c>
      <c r="F1572" s="1" t="str">
        <f>_xlfn.XLOOKUP("http://www.lamoda.ru/p/"&amp;C1572,Парсинг!C:C,Парсинг!B:B,"ERR",0)</f>
        <v>Всё доступно</v>
      </c>
    </row>
    <row r="1573" spans="1:6" x14ac:dyDescent="0.25">
      <c r="A1573" s="1" t="s">
        <v>2497</v>
      </c>
      <c r="B1573" s="1" t="str">
        <f t="shared" si="57"/>
        <v>60</v>
      </c>
      <c r="C1573" s="1" t="s">
        <v>505</v>
      </c>
      <c r="D1573" s="1">
        <v>1</v>
      </c>
      <c r="E1573" s="1" t="str">
        <f t="shared" si="58"/>
        <v>'http://www.lamoda.ru/p/MP002XU04WIC',</v>
      </c>
      <c r="F1573" s="1" t="str">
        <f>_xlfn.XLOOKUP("http://www.lamoda.ru/p/"&amp;C1573,Парсинг!C:C,Парсинг!B:B,"ERR",0)</f>
        <v>Всё доступно</v>
      </c>
    </row>
    <row r="1574" spans="1:6" x14ac:dyDescent="0.25">
      <c r="A1574" s="1" t="s">
        <v>2498</v>
      </c>
      <c r="B1574" s="1" t="str">
        <f t="shared" si="57"/>
        <v>61</v>
      </c>
      <c r="C1574" s="1" t="s">
        <v>505</v>
      </c>
      <c r="D1574" s="1">
        <v>1</v>
      </c>
      <c r="E1574" s="1" t="str">
        <f t="shared" si="58"/>
        <v>'http://www.lamoda.ru/p/MP002XU04WIC',</v>
      </c>
      <c r="F1574" s="1" t="str">
        <f>_xlfn.XLOOKUP("http://www.lamoda.ru/p/"&amp;C1574,Парсинг!C:C,Парсинг!B:B,"ERR",0)</f>
        <v>Всё доступно</v>
      </c>
    </row>
    <row r="1575" spans="1:6" x14ac:dyDescent="0.25">
      <c r="A1575" s="1" t="s">
        <v>2499</v>
      </c>
      <c r="B1575" s="1" t="str">
        <f t="shared" si="57"/>
        <v>57</v>
      </c>
      <c r="C1575" s="1" t="s">
        <v>2500</v>
      </c>
      <c r="D1575" s="1">
        <v>1</v>
      </c>
      <c r="E1575" s="1" t="str">
        <f t="shared" si="58"/>
        <v>'http://www.lamoda.ru/p/MP002XU04WID',</v>
      </c>
      <c r="F1575" s="1" t="str">
        <f>_xlfn.XLOOKUP("http://www.lamoda.ru/p/"&amp;C1575,Парсинг!C:C,Парсинг!B:B,"ERR",0)</f>
        <v>56,58,60,</v>
      </c>
    </row>
    <row r="1576" spans="1:6" x14ac:dyDescent="0.25">
      <c r="A1576" s="1" t="s">
        <v>2501</v>
      </c>
      <c r="B1576" s="1" t="str">
        <f t="shared" si="57"/>
        <v>59</v>
      </c>
      <c r="C1576" s="1" t="s">
        <v>2500</v>
      </c>
      <c r="D1576" s="1">
        <v>1</v>
      </c>
      <c r="E1576" s="1" t="str">
        <f t="shared" si="58"/>
        <v>'http://www.lamoda.ru/p/MP002XU04WID',</v>
      </c>
      <c r="F1576" s="1" t="str">
        <f>_xlfn.XLOOKUP("http://www.lamoda.ru/p/"&amp;C1576,Парсинг!C:C,Парсинг!B:B,"ERR",0)</f>
        <v>56,58,60,</v>
      </c>
    </row>
    <row r="1577" spans="1:6" x14ac:dyDescent="0.25">
      <c r="A1577" s="1" t="s">
        <v>2502</v>
      </c>
      <c r="B1577" s="1" t="str">
        <f t="shared" si="57"/>
        <v>61</v>
      </c>
      <c r="C1577" s="1" t="s">
        <v>2500</v>
      </c>
      <c r="D1577" s="1">
        <v>1</v>
      </c>
      <c r="E1577" s="1" t="str">
        <f t="shared" si="58"/>
        <v>'http://www.lamoda.ru/p/MP002XU04WID',</v>
      </c>
      <c r="F1577" s="1" t="str">
        <f>_xlfn.XLOOKUP("http://www.lamoda.ru/p/"&amp;C1577,Парсинг!C:C,Парсинг!B:B,"ERR",0)</f>
        <v>56,58,60,</v>
      </c>
    </row>
    <row r="1578" spans="1:6" x14ac:dyDescent="0.25">
      <c r="A1578" s="1" t="s">
        <v>2503</v>
      </c>
      <c r="B1578" s="1" t="str">
        <f t="shared" si="57"/>
        <v>57</v>
      </c>
      <c r="C1578" s="1" t="s">
        <v>507</v>
      </c>
      <c r="D1578" s="1">
        <v>1</v>
      </c>
      <c r="E1578" s="1" t="str">
        <f t="shared" si="58"/>
        <v>'http://www.lamoda.ru/p/MP002XU04WIE',</v>
      </c>
      <c r="F1578" s="1" t="str">
        <f>_xlfn.XLOOKUP("http://www.lamoda.ru/p/"&amp;C1578,Парсинг!C:C,Парсинг!B:B,"ERR",0)</f>
        <v>58,60,</v>
      </c>
    </row>
    <row r="1579" spans="1:6" x14ac:dyDescent="0.25">
      <c r="A1579" s="1" t="s">
        <v>2504</v>
      </c>
      <c r="B1579" s="1" t="str">
        <f t="shared" si="57"/>
        <v>61</v>
      </c>
      <c r="C1579" s="1" t="s">
        <v>507</v>
      </c>
      <c r="D1579" s="1">
        <v>1</v>
      </c>
      <c r="E1579" s="1" t="str">
        <f t="shared" si="58"/>
        <v>'http://www.lamoda.ru/p/MP002XU04WIE',</v>
      </c>
      <c r="F1579" s="1" t="str">
        <f>_xlfn.XLOOKUP("http://www.lamoda.ru/p/"&amp;C1579,Парсинг!C:C,Парсинг!B:B,"ERR",0)</f>
        <v>58,60,</v>
      </c>
    </row>
    <row r="1580" spans="1:6" x14ac:dyDescent="0.25">
      <c r="A1580" s="1" t="s">
        <v>78</v>
      </c>
      <c r="B1580" s="1" t="str">
        <f t="shared" si="57"/>
        <v>57</v>
      </c>
      <c r="C1580" s="1" t="s">
        <v>2505</v>
      </c>
      <c r="D1580" s="1">
        <v>1</v>
      </c>
      <c r="E1580" s="1" t="str">
        <f t="shared" si="58"/>
        <v>'http://www.lamoda.ru/p/MP002XU04WIF',</v>
      </c>
      <c r="F1580" s="1" t="str">
        <f>_xlfn.XLOOKUP("http://www.lamoda.ru/p/"&amp;C1580,Парсинг!C:C,Парсинг!B:B,"ERR",0)</f>
        <v>56,58,60,</v>
      </c>
    </row>
    <row r="1581" spans="1:6" x14ac:dyDescent="0.25">
      <c r="A1581" s="1" t="s">
        <v>2506</v>
      </c>
      <c r="B1581" s="1" t="str">
        <f t="shared" si="57"/>
        <v>59</v>
      </c>
      <c r="C1581" s="1" t="s">
        <v>2505</v>
      </c>
      <c r="D1581" s="1">
        <v>1</v>
      </c>
      <c r="E1581" s="1" t="str">
        <f t="shared" si="58"/>
        <v>'http://www.lamoda.ru/p/MP002XU04WIF',</v>
      </c>
      <c r="F1581" s="1" t="str">
        <f>_xlfn.XLOOKUP("http://www.lamoda.ru/p/"&amp;C1581,Парсинг!C:C,Парсинг!B:B,"ERR",0)</f>
        <v>56,58,60,</v>
      </c>
    </row>
    <row r="1582" spans="1:6" x14ac:dyDescent="0.25">
      <c r="A1582" s="1" t="s">
        <v>2507</v>
      </c>
      <c r="B1582" s="1" t="str">
        <f t="shared" si="57"/>
        <v>61</v>
      </c>
      <c r="C1582" s="1" t="s">
        <v>2505</v>
      </c>
      <c r="D1582" s="1">
        <v>1</v>
      </c>
      <c r="E1582" s="1" t="str">
        <f t="shared" si="58"/>
        <v>'http://www.lamoda.ru/p/MP002XU04WIF',</v>
      </c>
      <c r="F1582" s="1" t="str">
        <f>_xlfn.XLOOKUP("http://www.lamoda.ru/p/"&amp;C1582,Парсинг!C:C,Парсинг!B:B,"ERR",0)</f>
        <v>56,58,60,</v>
      </c>
    </row>
    <row r="1583" spans="1:6" x14ac:dyDescent="0.25">
      <c r="A1583" s="1" t="s">
        <v>2508</v>
      </c>
      <c r="B1583" s="1" t="str">
        <f t="shared" si="57"/>
        <v>57</v>
      </c>
      <c r="C1583" s="1" t="s">
        <v>2509</v>
      </c>
      <c r="D1583" s="1">
        <v>1</v>
      </c>
      <c r="E1583" s="1" t="str">
        <f t="shared" si="58"/>
        <v>'http://www.lamoda.ru/p/MP002XU04WIG',</v>
      </c>
      <c r="F1583" s="1" t="str">
        <f>_xlfn.XLOOKUP("http://www.lamoda.ru/p/"&amp;C1583,Парсинг!C:C,Парсинг!B:B,"ERR",0)</f>
        <v>56,58,60,</v>
      </c>
    </row>
    <row r="1584" spans="1:6" x14ac:dyDescent="0.25">
      <c r="A1584" s="1" t="s">
        <v>2510</v>
      </c>
      <c r="B1584" s="1" t="str">
        <f t="shared" si="57"/>
        <v>59</v>
      </c>
      <c r="C1584" s="1" t="s">
        <v>2509</v>
      </c>
      <c r="D1584" s="1">
        <v>1</v>
      </c>
      <c r="E1584" s="1" t="str">
        <f t="shared" si="58"/>
        <v>'http://www.lamoda.ru/p/MP002XU04WIG',</v>
      </c>
      <c r="F1584" s="1" t="str">
        <f>_xlfn.XLOOKUP("http://www.lamoda.ru/p/"&amp;C1584,Парсинг!C:C,Парсинг!B:B,"ERR",0)</f>
        <v>56,58,60,</v>
      </c>
    </row>
    <row r="1585" spans="1:6" x14ac:dyDescent="0.25">
      <c r="A1585" s="1" t="s">
        <v>2511</v>
      </c>
      <c r="B1585" s="1" t="str">
        <f t="shared" si="57"/>
        <v>61</v>
      </c>
      <c r="C1585" s="1" t="s">
        <v>2509</v>
      </c>
      <c r="D1585" s="1">
        <v>1</v>
      </c>
      <c r="E1585" s="1" t="str">
        <f t="shared" si="58"/>
        <v>'http://www.lamoda.ru/p/MP002XU04WIG',</v>
      </c>
      <c r="F1585" s="1" t="str">
        <f>_xlfn.XLOOKUP("http://www.lamoda.ru/p/"&amp;C1585,Парсинг!C:C,Парсинг!B:B,"ERR",0)</f>
        <v>56,58,60,</v>
      </c>
    </row>
    <row r="1586" spans="1:6" x14ac:dyDescent="0.25">
      <c r="A1586" s="1" t="s">
        <v>2512</v>
      </c>
      <c r="B1586" s="1" t="str">
        <f t="shared" si="57"/>
        <v>61</v>
      </c>
      <c r="C1586" s="1" t="s">
        <v>2513</v>
      </c>
      <c r="D1586" s="1">
        <v>1</v>
      </c>
      <c r="E1586" s="1" t="str">
        <f t="shared" si="58"/>
        <v>'http://www.lamoda.ru/p/MP002XU04WIH',</v>
      </c>
      <c r="F1586" s="1" t="str">
        <f>_xlfn.XLOOKUP("http://www.lamoda.ru/p/"&amp;C1586,Парсинг!C:C,Парсинг!B:B,"ERR",0)</f>
        <v>57,58,59,60,</v>
      </c>
    </row>
    <row r="1587" spans="1:6" x14ac:dyDescent="0.25">
      <c r="A1587" s="1" t="s">
        <v>2514</v>
      </c>
      <c r="B1587" s="1" t="str">
        <f t="shared" si="57"/>
        <v>59</v>
      </c>
      <c r="C1587" s="1" t="s">
        <v>2515</v>
      </c>
      <c r="D1587" s="1">
        <v>1</v>
      </c>
      <c r="E1587" s="1" t="str">
        <f t="shared" si="58"/>
        <v>'http://www.lamoda.ru/p/MP002XU04WII',</v>
      </c>
      <c r="F1587" s="1" t="str">
        <f>_xlfn.XLOOKUP("http://www.lamoda.ru/p/"&amp;C1587,Парсинг!C:C,Парсинг!B:B,"ERR",0)</f>
        <v>56,57,58,60,61,62,</v>
      </c>
    </row>
    <row r="1588" spans="1:6" x14ac:dyDescent="0.25">
      <c r="A1588" s="1" t="s">
        <v>2516</v>
      </c>
      <c r="B1588" s="1" t="str">
        <f t="shared" si="57"/>
        <v>57</v>
      </c>
      <c r="C1588" s="1" t="s">
        <v>509</v>
      </c>
      <c r="D1588" s="1">
        <v>1</v>
      </c>
      <c r="E1588" s="1" t="str">
        <f t="shared" si="58"/>
        <v>'http://www.lamoda.ru/p/MP002XU04WIJ',</v>
      </c>
      <c r="F1588" s="1" t="str">
        <f>_xlfn.XLOOKUP("http://www.lamoda.ru/p/"&amp;C1588,Парсинг!C:C,Парсинг!B:B,"ERR",0)</f>
        <v>58,60,</v>
      </c>
    </row>
    <row r="1589" spans="1:6" x14ac:dyDescent="0.25">
      <c r="A1589" s="1" t="s">
        <v>2517</v>
      </c>
      <c r="B1589" s="1" t="str">
        <f t="shared" si="57"/>
        <v>61</v>
      </c>
      <c r="C1589" s="1" t="s">
        <v>509</v>
      </c>
      <c r="D1589" s="1">
        <v>1</v>
      </c>
      <c r="E1589" s="1" t="str">
        <f t="shared" si="58"/>
        <v>'http://www.lamoda.ru/p/MP002XU04WIJ',</v>
      </c>
      <c r="F1589" s="1" t="str">
        <f>_xlfn.XLOOKUP("http://www.lamoda.ru/p/"&amp;C1589,Парсинг!C:C,Парсинг!B:B,"ERR",0)</f>
        <v>58,60,</v>
      </c>
    </row>
    <row r="1590" spans="1:6" x14ac:dyDescent="0.25">
      <c r="A1590" s="1" t="s">
        <v>2518</v>
      </c>
      <c r="B1590" s="1" t="str">
        <f t="shared" si="57"/>
        <v>61</v>
      </c>
      <c r="C1590" s="1" t="s">
        <v>511</v>
      </c>
      <c r="D1590" s="1">
        <v>1</v>
      </c>
      <c r="E1590" s="1" t="str">
        <f t="shared" si="58"/>
        <v>'http://www.lamoda.ru/p/MP002XU04WIL',</v>
      </c>
      <c r="F1590" s="1" t="str">
        <f>_xlfn.XLOOKUP("http://www.lamoda.ru/p/"&amp;C1590,Парсинг!C:C,Парсинг!B:B,"ERR",0)</f>
        <v>56,57,58,60,</v>
      </c>
    </row>
    <row r="1591" spans="1:6" x14ac:dyDescent="0.25">
      <c r="A1591" s="1" t="s">
        <v>2519</v>
      </c>
      <c r="B1591" s="1" t="str">
        <f t="shared" si="57"/>
        <v>57</v>
      </c>
      <c r="C1591" s="1" t="s">
        <v>2520</v>
      </c>
      <c r="D1591" s="1">
        <v>1</v>
      </c>
      <c r="E1591" s="1" t="str">
        <f t="shared" si="58"/>
        <v>'http://www.lamoda.ru/p/MP002XU04WIO',</v>
      </c>
      <c r="F1591" s="1">
        <f>_xlfn.XLOOKUP("http://www.lamoda.ru/p/"&amp;C1591,Парсинг!C:C,Парсинг!B:B,"ERR",0)</f>
        <v>57</v>
      </c>
    </row>
    <row r="1592" spans="1:6" x14ac:dyDescent="0.25">
      <c r="A1592" s="1" t="s">
        <v>2521</v>
      </c>
      <c r="B1592" s="1" t="str">
        <f t="shared" si="57"/>
        <v>59</v>
      </c>
      <c r="C1592" s="1" t="s">
        <v>2520</v>
      </c>
      <c r="D1592" s="1">
        <v>1</v>
      </c>
      <c r="E1592" s="1" t="str">
        <f t="shared" si="58"/>
        <v>'http://www.lamoda.ru/p/MP002XU04WIO',</v>
      </c>
      <c r="F1592" s="1">
        <f>_xlfn.XLOOKUP("http://www.lamoda.ru/p/"&amp;C1592,Парсинг!C:C,Парсинг!B:B,"ERR",0)</f>
        <v>57</v>
      </c>
    </row>
    <row r="1593" spans="1:6" x14ac:dyDescent="0.25">
      <c r="A1593" s="1" t="s">
        <v>2522</v>
      </c>
      <c r="B1593" s="1" t="str">
        <f t="shared" si="57"/>
        <v>59</v>
      </c>
      <c r="C1593" s="1" t="s">
        <v>2523</v>
      </c>
      <c r="D1593" s="1">
        <v>1</v>
      </c>
      <c r="E1593" s="1" t="str">
        <f t="shared" si="58"/>
        <v>'http://www.lamoda.ru/p/MP002XU04WIP',</v>
      </c>
      <c r="F1593" s="1">
        <f>_xlfn.XLOOKUP("http://www.lamoda.ru/p/"&amp;C1593,Парсинг!C:C,Парсинг!B:B,"ERR",0)</f>
        <v>57</v>
      </c>
    </row>
    <row r="1594" spans="1:6" x14ac:dyDescent="0.25">
      <c r="A1594" s="1" t="s">
        <v>2524</v>
      </c>
      <c r="B1594" s="1" t="str">
        <f t="shared" si="57"/>
        <v>55</v>
      </c>
      <c r="C1594" s="1" t="s">
        <v>513</v>
      </c>
      <c r="D1594" s="1">
        <v>1</v>
      </c>
      <c r="E1594" s="1" t="str">
        <f t="shared" si="58"/>
        <v>'http://www.lamoda.ru/p/MP002XU04WIQ',</v>
      </c>
      <c r="F1594" s="1" t="str">
        <f>_xlfn.XLOOKUP("http://www.lamoda.ru/p/"&amp;C1594,Парсинг!C:C,Парсинг!B:B,"ERR",0)</f>
        <v>Всё доступно</v>
      </c>
    </row>
    <row r="1595" spans="1:6" x14ac:dyDescent="0.25">
      <c r="A1595" s="1" t="s">
        <v>2525</v>
      </c>
      <c r="B1595" s="1" t="str">
        <f t="shared" si="57"/>
        <v>61</v>
      </c>
      <c r="C1595" s="1" t="s">
        <v>513</v>
      </c>
      <c r="D1595" s="1">
        <v>1</v>
      </c>
      <c r="E1595" s="1" t="str">
        <f t="shared" si="58"/>
        <v>'http://www.lamoda.ru/p/MP002XU04WIQ',</v>
      </c>
      <c r="F1595" s="1" t="str">
        <f>_xlfn.XLOOKUP("http://www.lamoda.ru/p/"&amp;C1595,Парсинг!C:C,Парсинг!B:B,"ERR",0)</f>
        <v>Всё доступно</v>
      </c>
    </row>
    <row r="1596" spans="1:6" x14ac:dyDescent="0.25">
      <c r="A1596" s="1" t="s">
        <v>2526</v>
      </c>
      <c r="B1596" s="1" t="str">
        <f t="shared" si="57"/>
        <v>57</v>
      </c>
      <c r="C1596" s="1" t="s">
        <v>2527</v>
      </c>
      <c r="D1596" s="1">
        <v>1</v>
      </c>
      <c r="E1596" s="1" t="str">
        <f t="shared" si="58"/>
        <v>'http://www.lamoda.ru/p/MP002XU04WIR',</v>
      </c>
      <c r="F1596" s="1" t="str">
        <f>_xlfn.XLOOKUP("http://www.lamoda.ru/p/"&amp;C1596,Парсинг!C:C,Парсинг!B:B,"ERR",0)</f>
        <v>O/S</v>
      </c>
    </row>
    <row r="1597" spans="1:6" x14ac:dyDescent="0.25">
      <c r="A1597" s="1" t="s">
        <v>2528</v>
      </c>
      <c r="B1597" s="1" t="str">
        <f t="shared" si="57"/>
        <v>59</v>
      </c>
      <c r="C1597" s="1" t="s">
        <v>2529</v>
      </c>
      <c r="D1597" s="1">
        <v>1</v>
      </c>
      <c r="E1597" s="1" t="str">
        <f t="shared" si="58"/>
        <v>'http://www.lamoda.ru/p/MP002XU04WJ5',</v>
      </c>
      <c r="F1597" s="1" t="str">
        <f>_xlfn.XLOOKUP("http://www.lamoda.ru/p/"&amp;C1597,Парсинг!C:C,Парсинг!B:B,"ERR",0)</f>
        <v>55,57,</v>
      </c>
    </row>
    <row r="1598" spans="1:6" x14ac:dyDescent="0.25">
      <c r="A1598" s="1" t="s">
        <v>2530</v>
      </c>
      <c r="B1598" s="1" t="str">
        <f t="shared" si="57"/>
        <v>61</v>
      </c>
      <c r="C1598" s="1" t="s">
        <v>2529</v>
      </c>
      <c r="D1598" s="1">
        <v>1</v>
      </c>
      <c r="E1598" s="1" t="str">
        <f t="shared" si="58"/>
        <v>'http://www.lamoda.ru/p/MP002XU04WJ5',</v>
      </c>
      <c r="F1598" s="1" t="str">
        <f>_xlfn.XLOOKUP("http://www.lamoda.ru/p/"&amp;C1598,Парсинг!C:C,Парсинг!B:B,"ERR",0)</f>
        <v>55,57,</v>
      </c>
    </row>
    <row r="1599" spans="1:6" x14ac:dyDescent="0.25">
      <c r="A1599" s="1" t="s">
        <v>2531</v>
      </c>
      <c r="B1599" s="1" t="str">
        <f t="shared" si="57"/>
        <v>59</v>
      </c>
      <c r="C1599" s="1" t="s">
        <v>2532</v>
      </c>
      <c r="D1599" s="1">
        <v>1</v>
      </c>
      <c r="E1599" s="1" t="str">
        <f t="shared" si="58"/>
        <v>'http://www.lamoda.ru/p/MP002XU04WJ9',</v>
      </c>
      <c r="F1599" s="1" t="str">
        <f>_xlfn.XLOOKUP("http://www.lamoda.ru/p/"&amp;C1599,Парсинг!C:C,Парсинг!B:B,"ERR",0)</f>
        <v>57,61,</v>
      </c>
    </row>
    <row r="1600" spans="1:6" x14ac:dyDescent="0.25">
      <c r="A1600" s="1" t="s">
        <v>2533</v>
      </c>
      <c r="B1600" s="1" t="str">
        <f t="shared" si="57"/>
        <v>59</v>
      </c>
      <c r="C1600" s="1" t="s">
        <v>2534</v>
      </c>
      <c r="D1600" s="1">
        <v>1</v>
      </c>
      <c r="E1600" s="1" t="str">
        <f t="shared" si="58"/>
        <v>'http://www.lamoda.ru/p/MP002XU04WJE',</v>
      </c>
      <c r="F1600" s="1">
        <f>_xlfn.XLOOKUP("http://www.lamoda.ru/p/"&amp;C1600,Парсинг!C:C,Парсинг!B:B,"ERR",0)</f>
        <v>57</v>
      </c>
    </row>
    <row r="1601" spans="1:6" x14ac:dyDescent="0.25">
      <c r="A1601" s="1" t="s">
        <v>2535</v>
      </c>
      <c r="B1601" s="1" t="str">
        <f t="shared" si="57"/>
        <v>61</v>
      </c>
      <c r="C1601" s="1" t="s">
        <v>2534</v>
      </c>
      <c r="D1601" s="1">
        <v>1</v>
      </c>
      <c r="E1601" s="1" t="str">
        <f t="shared" si="58"/>
        <v>'http://www.lamoda.ru/p/MP002XU04WJE',</v>
      </c>
      <c r="F1601" s="1">
        <f>_xlfn.XLOOKUP("http://www.lamoda.ru/p/"&amp;C1601,Парсинг!C:C,Парсинг!B:B,"ERR",0)</f>
        <v>57</v>
      </c>
    </row>
    <row r="1602" spans="1:6" x14ac:dyDescent="0.25">
      <c r="A1602" s="1" t="s">
        <v>2536</v>
      </c>
      <c r="B1602" s="1" t="str">
        <f t="shared" si="57"/>
        <v>57</v>
      </c>
      <c r="C1602" s="1" t="s">
        <v>2537</v>
      </c>
      <c r="D1602" s="1">
        <v>1</v>
      </c>
      <c r="E1602" s="1" t="str">
        <f t="shared" si="58"/>
        <v>'http://www.lamoda.ru/p/MP002XU04WJN',</v>
      </c>
      <c r="F1602" s="1">
        <f>_xlfn.XLOOKUP("http://www.lamoda.ru/p/"&amp;C1602,Парсинг!C:C,Парсинг!B:B,"ERR",0)</f>
        <v>61</v>
      </c>
    </row>
    <row r="1603" spans="1:6" x14ac:dyDescent="0.25">
      <c r="A1603" s="1" t="s">
        <v>2538</v>
      </c>
      <c r="B1603" s="1" t="str">
        <f t="shared" ref="B1603:B1666" si="59">RIGHT(A1603,2)</f>
        <v>59</v>
      </c>
      <c r="C1603" s="1" t="s">
        <v>2537</v>
      </c>
      <c r="D1603" s="1">
        <v>1</v>
      </c>
      <c r="E1603" s="1" t="str">
        <f t="shared" ref="E1603:E1666" si="60">"'http://www.lamoda.ru/p/"&amp;C1603&amp;"',"</f>
        <v>'http://www.lamoda.ru/p/MP002XU04WJN',</v>
      </c>
      <c r="F1603" s="1">
        <f>_xlfn.XLOOKUP("http://www.lamoda.ru/p/"&amp;C1603,Парсинг!C:C,Парсинг!B:B,"ERR",0)</f>
        <v>61</v>
      </c>
    </row>
    <row r="1604" spans="1:6" x14ac:dyDescent="0.25">
      <c r="A1604" s="1" t="s">
        <v>2539</v>
      </c>
      <c r="B1604" s="1" t="str">
        <f t="shared" si="59"/>
        <v>59</v>
      </c>
      <c r="C1604" s="1" t="s">
        <v>2540</v>
      </c>
      <c r="D1604" s="1">
        <v>1</v>
      </c>
      <c r="E1604" s="1" t="str">
        <f t="shared" si="60"/>
        <v>'http://www.lamoda.ru/p/MP002XU04WJO',</v>
      </c>
      <c r="F1604" s="1" t="str">
        <f>_xlfn.XLOOKUP("http://www.lamoda.ru/p/"&amp;C1604,Парсинг!C:C,Парсинг!B:B,"ERR",0)</f>
        <v>57,59,</v>
      </c>
    </row>
    <row r="1605" spans="1:6" x14ac:dyDescent="0.25">
      <c r="A1605" s="1" t="s">
        <v>2541</v>
      </c>
      <c r="B1605" s="1" t="str">
        <f t="shared" si="59"/>
        <v>61</v>
      </c>
      <c r="C1605" s="1" t="s">
        <v>2540</v>
      </c>
      <c r="D1605" s="1">
        <v>1</v>
      </c>
      <c r="E1605" s="1" t="str">
        <f t="shared" si="60"/>
        <v>'http://www.lamoda.ru/p/MP002XU04WJO',</v>
      </c>
      <c r="F1605" s="1" t="str">
        <f>_xlfn.XLOOKUP("http://www.lamoda.ru/p/"&amp;C1605,Парсинг!C:C,Парсинг!B:B,"ERR",0)</f>
        <v>57,59,</v>
      </c>
    </row>
    <row r="1606" spans="1:6" x14ac:dyDescent="0.25">
      <c r="A1606" s="1" t="s">
        <v>2542</v>
      </c>
      <c r="B1606" s="1" t="str">
        <f t="shared" si="59"/>
        <v>57</v>
      </c>
      <c r="C1606" s="1" t="s">
        <v>2543</v>
      </c>
      <c r="D1606" s="1">
        <v>1</v>
      </c>
      <c r="E1606" s="1" t="str">
        <f t="shared" si="60"/>
        <v>'http://www.lamoda.ru/p/MP002XU04WJQ',</v>
      </c>
      <c r="F1606" s="1">
        <f>_xlfn.XLOOKUP("http://www.lamoda.ru/p/"&amp;C1606,Парсинг!C:C,Парсинг!B:B,"ERR",0)</f>
        <v>61</v>
      </c>
    </row>
    <row r="1607" spans="1:6" x14ac:dyDescent="0.25">
      <c r="A1607" s="1" t="s">
        <v>2544</v>
      </c>
      <c r="B1607" s="1" t="str">
        <f t="shared" si="59"/>
        <v>59</v>
      </c>
      <c r="C1607" s="1" t="s">
        <v>2543</v>
      </c>
      <c r="D1607" s="1">
        <v>1</v>
      </c>
      <c r="E1607" s="1" t="str">
        <f t="shared" si="60"/>
        <v>'http://www.lamoda.ru/p/MP002XU04WJQ',</v>
      </c>
      <c r="F1607" s="1">
        <f>_xlfn.XLOOKUP("http://www.lamoda.ru/p/"&amp;C1607,Парсинг!C:C,Парсинг!B:B,"ERR",0)</f>
        <v>61</v>
      </c>
    </row>
    <row r="1608" spans="1:6" x14ac:dyDescent="0.25">
      <c r="A1608" s="1" t="s">
        <v>2545</v>
      </c>
      <c r="B1608" s="1" t="str">
        <f t="shared" si="59"/>
        <v>59</v>
      </c>
      <c r="C1608" s="1" t="s">
        <v>2546</v>
      </c>
      <c r="D1608" s="1">
        <v>1</v>
      </c>
      <c r="E1608" s="1" t="str">
        <f t="shared" si="60"/>
        <v>'http://www.lamoda.ru/p/MP002XU04WJR',</v>
      </c>
      <c r="F1608" s="1" t="str">
        <f>_xlfn.XLOOKUP("http://www.lamoda.ru/p/"&amp;C1608,Парсинг!C:C,Парсинг!B:B,"ERR",0)</f>
        <v>O/S</v>
      </c>
    </row>
    <row r="1609" spans="1:6" x14ac:dyDescent="0.25">
      <c r="A1609" s="1" t="s">
        <v>2547</v>
      </c>
      <c r="B1609" s="1" t="str">
        <f t="shared" si="59"/>
        <v>55</v>
      </c>
      <c r="C1609" s="1" t="s">
        <v>2548</v>
      </c>
      <c r="D1609" s="1">
        <v>1</v>
      </c>
      <c r="E1609" s="1" t="str">
        <f t="shared" si="60"/>
        <v>'http://www.lamoda.ru/p/MP002XU04WJT',</v>
      </c>
      <c r="F1609" s="1">
        <f>_xlfn.XLOOKUP("http://www.lamoda.ru/p/"&amp;C1609,Парсинг!C:C,Парсинг!B:B,"ERR",0)</f>
        <v>57</v>
      </c>
    </row>
    <row r="1610" spans="1:6" x14ac:dyDescent="0.25">
      <c r="A1610" s="1" t="s">
        <v>2549</v>
      </c>
      <c r="B1610" s="1" t="str">
        <f t="shared" si="59"/>
        <v>59</v>
      </c>
      <c r="C1610" s="1" t="s">
        <v>2548</v>
      </c>
      <c r="D1610" s="1">
        <v>1</v>
      </c>
      <c r="E1610" s="1" t="str">
        <f t="shared" si="60"/>
        <v>'http://www.lamoda.ru/p/MP002XU04WJT',</v>
      </c>
      <c r="F1610" s="1">
        <f>_xlfn.XLOOKUP("http://www.lamoda.ru/p/"&amp;C1610,Парсинг!C:C,Парсинг!B:B,"ERR",0)</f>
        <v>57</v>
      </c>
    </row>
    <row r="1611" spans="1:6" x14ac:dyDescent="0.25">
      <c r="A1611" s="1" t="s">
        <v>2550</v>
      </c>
      <c r="B1611" s="1" t="str">
        <f t="shared" si="59"/>
        <v>61</v>
      </c>
      <c r="C1611" s="1" t="s">
        <v>2548</v>
      </c>
      <c r="D1611" s="1">
        <v>1</v>
      </c>
      <c r="E1611" s="1" t="str">
        <f t="shared" si="60"/>
        <v>'http://www.lamoda.ru/p/MP002XU04WJT',</v>
      </c>
      <c r="F1611" s="1">
        <f>_xlfn.XLOOKUP("http://www.lamoda.ru/p/"&amp;C1611,Парсинг!C:C,Парсинг!B:B,"ERR",0)</f>
        <v>57</v>
      </c>
    </row>
    <row r="1612" spans="1:6" x14ac:dyDescent="0.25">
      <c r="A1612" s="1" t="s">
        <v>2551</v>
      </c>
      <c r="B1612" s="1" t="str">
        <f t="shared" si="59"/>
        <v>59</v>
      </c>
      <c r="C1612" s="1" t="s">
        <v>2552</v>
      </c>
      <c r="D1612" s="1">
        <v>1</v>
      </c>
      <c r="E1612" s="1" t="str">
        <f t="shared" si="60"/>
        <v>'http://www.lamoda.ru/p/MP002XU04WJU',</v>
      </c>
      <c r="F1612" s="1">
        <f>_xlfn.XLOOKUP("http://www.lamoda.ru/p/"&amp;C1612,Парсинг!C:C,Парсинг!B:B,"ERR",0)</f>
        <v>57</v>
      </c>
    </row>
    <row r="1613" spans="1:6" x14ac:dyDescent="0.25">
      <c r="A1613" s="1" t="s">
        <v>2553</v>
      </c>
      <c r="B1613" s="1" t="str">
        <f t="shared" si="59"/>
        <v>55</v>
      </c>
      <c r="C1613" s="1" t="s">
        <v>518</v>
      </c>
      <c r="D1613" s="1">
        <v>1</v>
      </c>
      <c r="E1613" s="1" t="str">
        <f t="shared" si="60"/>
        <v>'http://www.lamoda.ru/p/MP002XU04WJW',</v>
      </c>
      <c r="F1613" s="1">
        <f>_xlfn.XLOOKUP("http://www.lamoda.ru/p/"&amp;C1613,Парсинг!C:C,Парсинг!B:B,"ERR",0)</f>
        <v>55</v>
      </c>
    </row>
    <row r="1614" spans="1:6" x14ac:dyDescent="0.25">
      <c r="A1614" s="1" t="s">
        <v>2554</v>
      </c>
      <c r="B1614" s="1" t="str">
        <f t="shared" si="59"/>
        <v>59</v>
      </c>
      <c r="C1614" s="1" t="s">
        <v>518</v>
      </c>
      <c r="D1614" s="1">
        <v>1</v>
      </c>
      <c r="E1614" s="1" t="str">
        <f t="shared" si="60"/>
        <v>'http://www.lamoda.ru/p/MP002XU04WJW',</v>
      </c>
      <c r="F1614" s="1">
        <f>_xlfn.XLOOKUP("http://www.lamoda.ru/p/"&amp;C1614,Парсинг!C:C,Парсинг!B:B,"ERR",0)</f>
        <v>55</v>
      </c>
    </row>
    <row r="1615" spans="1:6" x14ac:dyDescent="0.25">
      <c r="A1615" s="1" t="s">
        <v>2555</v>
      </c>
      <c r="B1615" s="1" t="str">
        <f t="shared" si="59"/>
        <v>57</v>
      </c>
      <c r="C1615" s="1" t="s">
        <v>520</v>
      </c>
      <c r="D1615" s="1">
        <v>1</v>
      </c>
      <c r="E1615" s="1" t="str">
        <f t="shared" si="60"/>
        <v>'http://www.lamoda.ru/p/MP002XU04WJX',</v>
      </c>
      <c r="F1615" s="1" t="str">
        <f>_xlfn.XLOOKUP("http://www.lamoda.ru/p/"&amp;C1615,Парсинг!C:C,Парсинг!B:B,"ERR",0)</f>
        <v>Всё доступно</v>
      </c>
    </row>
    <row r="1616" spans="1:6" x14ac:dyDescent="0.25">
      <c r="A1616" s="1" t="s">
        <v>2556</v>
      </c>
      <c r="B1616" s="1" t="str">
        <f t="shared" si="59"/>
        <v>61</v>
      </c>
      <c r="C1616" s="1" t="s">
        <v>520</v>
      </c>
      <c r="D1616" s="1">
        <v>1</v>
      </c>
      <c r="E1616" s="1" t="str">
        <f t="shared" si="60"/>
        <v>'http://www.lamoda.ru/p/MP002XU04WJX',</v>
      </c>
      <c r="F1616" s="1" t="str">
        <f>_xlfn.XLOOKUP("http://www.lamoda.ru/p/"&amp;C1616,Парсинг!C:C,Парсинг!B:B,"ERR",0)</f>
        <v>Всё доступно</v>
      </c>
    </row>
    <row r="1617" spans="1:6" x14ac:dyDescent="0.25">
      <c r="A1617" s="1" t="s">
        <v>2557</v>
      </c>
      <c r="B1617" s="1" t="str">
        <f t="shared" si="59"/>
        <v>57</v>
      </c>
      <c r="C1617" s="1" t="s">
        <v>522</v>
      </c>
      <c r="D1617" s="1">
        <v>1</v>
      </c>
      <c r="E1617" s="1" t="str">
        <f t="shared" si="60"/>
        <v>'http://www.lamoda.ru/p/MP002XU04WJY',</v>
      </c>
      <c r="F1617" s="1" t="str">
        <f>_xlfn.XLOOKUP("http://www.lamoda.ru/p/"&amp;C1617,Парсинг!C:C,Парсинг!B:B,"ERR",0)</f>
        <v>Всё доступно</v>
      </c>
    </row>
    <row r="1618" spans="1:6" x14ac:dyDescent="0.25">
      <c r="A1618" s="1" t="s">
        <v>2558</v>
      </c>
      <c r="B1618" s="1" t="str">
        <f t="shared" si="59"/>
        <v>61</v>
      </c>
      <c r="C1618" s="1" t="s">
        <v>522</v>
      </c>
      <c r="D1618" s="1">
        <v>1</v>
      </c>
      <c r="E1618" s="1" t="str">
        <f t="shared" si="60"/>
        <v>'http://www.lamoda.ru/p/MP002XU04WJY',</v>
      </c>
      <c r="F1618" s="1" t="str">
        <f>_xlfn.XLOOKUP("http://www.lamoda.ru/p/"&amp;C1618,Парсинг!C:C,Парсинг!B:B,"ERR",0)</f>
        <v>Всё доступно</v>
      </c>
    </row>
    <row r="1619" spans="1:6" x14ac:dyDescent="0.25">
      <c r="A1619" s="1" t="s">
        <v>2559</v>
      </c>
      <c r="B1619" s="1" t="str">
        <f t="shared" si="59"/>
        <v>57</v>
      </c>
      <c r="C1619" s="1" t="s">
        <v>524</v>
      </c>
      <c r="D1619" s="1">
        <v>1</v>
      </c>
      <c r="E1619" s="1" t="str">
        <f t="shared" si="60"/>
        <v>'http://www.lamoda.ru/p/MP002XU04WJZ',</v>
      </c>
      <c r="F1619" s="1" t="str">
        <f>_xlfn.XLOOKUP("http://www.lamoda.ru/p/"&amp;C1619,Парсинг!C:C,Парсинг!B:B,"ERR",0)</f>
        <v>Всё доступно</v>
      </c>
    </row>
    <row r="1620" spans="1:6" x14ac:dyDescent="0.25">
      <c r="A1620" s="1" t="s">
        <v>2560</v>
      </c>
      <c r="B1620" s="1" t="str">
        <f t="shared" si="59"/>
        <v>61</v>
      </c>
      <c r="C1620" s="1" t="s">
        <v>524</v>
      </c>
      <c r="D1620" s="1">
        <v>1</v>
      </c>
      <c r="E1620" s="1" t="str">
        <f t="shared" si="60"/>
        <v>'http://www.lamoda.ru/p/MP002XU04WJZ',</v>
      </c>
      <c r="F1620" s="1" t="str">
        <f>_xlfn.XLOOKUP("http://www.lamoda.ru/p/"&amp;C1620,Парсинг!C:C,Парсинг!B:B,"ERR",0)</f>
        <v>Всё доступно</v>
      </c>
    </row>
    <row r="1621" spans="1:6" x14ac:dyDescent="0.25">
      <c r="A1621" s="1" t="s">
        <v>2561</v>
      </c>
      <c r="B1621" s="1" t="str">
        <f t="shared" si="59"/>
        <v>57</v>
      </c>
      <c r="C1621" s="1" t="s">
        <v>2562</v>
      </c>
      <c r="D1621" s="1">
        <v>1</v>
      </c>
      <c r="E1621" s="1" t="str">
        <f t="shared" si="60"/>
        <v>'http://www.lamoda.ru/p/MP002XU04WK0',</v>
      </c>
      <c r="F1621" s="1" t="str">
        <f>_xlfn.XLOOKUP("http://www.lamoda.ru/p/"&amp;C1621,Парсинг!C:C,Парсинг!B:B,"ERR",0)</f>
        <v>Всё доступно</v>
      </c>
    </row>
    <row r="1622" spans="1:6" x14ac:dyDescent="0.25">
      <c r="A1622" s="1" t="s">
        <v>2563</v>
      </c>
      <c r="B1622" s="1" t="str">
        <f t="shared" si="59"/>
        <v>59</v>
      </c>
      <c r="C1622" s="1" t="s">
        <v>2562</v>
      </c>
      <c r="D1622" s="1">
        <v>1</v>
      </c>
      <c r="E1622" s="1" t="str">
        <f t="shared" si="60"/>
        <v>'http://www.lamoda.ru/p/MP002XU04WK0',</v>
      </c>
      <c r="F1622" s="1" t="str">
        <f>_xlfn.XLOOKUP("http://www.lamoda.ru/p/"&amp;C1622,Парсинг!C:C,Парсинг!B:B,"ERR",0)</f>
        <v>Всё доступно</v>
      </c>
    </row>
    <row r="1623" spans="1:6" x14ac:dyDescent="0.25">
      <c r="A1623" s="1" t="s">
        <v>2564</v>
      </c>
      <c r="B1623" s="1" t="str">
        <f t="shared" si="59"/>
        <v>61</v>
      </c>
      <c r="C1623" s="1" t="s">
        <v>2562</v>
      </c>
      <c r="D1623" s="1">
        <v>1</v>
      </c>
      <c r="E1623" s="1" t="str">
        <f t="shared" si="60"/>
        <v>'http://www.lamoda.ru/p/MP002XU04WK0',</v>
      </c>
      <c r="F1623" s="1" t="str">
        <f>_xlfn.XLOOKUP("http://www.lamoda.ru/p/"&amp;C1623,Парсинг!C:C,Парсинг!B:B,"ERR",0)</f>
        <v>Всё доступно</v>
      </c>
    </row>
    <row r="1624" spans="1:6" x14ac:dyDescent="0.25">
      <c r="A1624" s="1" t="s">
        <v>2565</v>
      </c>
      <c r="B1624" s="1" t="str">
        <f t="shared" si="59"/>
        <v>57</v>
      </c>
      <c r="C1624" s="1" t="s">
        <v>2566</v>
      </c>
      <c r="D1624" s="1">
        <v>1</v>
      </c>
      <c r="E1624" s="1" t="str">
        <f t="shared" si="60"/>
        <v>'http://www.lamoda.ru/p/MP002XU04WK1',</v>
      </c>
      <c r="F1624" s="1" t="str">
        <f>_xlfn.XLOOKUP("http://www.lamoda.ru/p/"&amp;C1624,Парсинг!C:C,Парсинг!B:B,"ERR",0)</f>
        <v>59,61,</v>
      </c>
    </row>
    <row r="1625" spans="1:6" x14ac:dyDescent="0.25">
      <c r="A1625" s="1" t="s">
        <v>79</v>
      </c>
      <c r="B1625" s="1" t="str">
        <f t="shared" si="59"/>
        <v>61</v>
      </c>
      <c r="C1625" s="1" t="s">
        <v>2566</v>
      </c>
      <c r="D1625" s="1">
        <v>1</v>
      </c>
      <c r="E1625" s="1" t="str">
        <f t="shared" si="60"/>
        <v>'http://www.lamoda.ru/p/MP002XU04WK1',</v>
      </c>
      <c r="F1625" s="1" t="str">
        <f>_xlfn.XLOOKUP("http://www.lamoda.ru/p/"&amp;C1625,Парсинг!C:C,Парсинг!B:B,"ERR",0)</f>
        <v>59,61,</v>
      </c>
    </row>
    <row r="1626" spans="1:6" x14ac:dyDescent="0.25">
      <c r="A1626" s="1" t="s">
        <v>2567</v>
      </c>
      <c r="B1626" s="1" t="str">
        <f t="shared" si="59"/>
        <v>57</v>
      </c>
      <c r="C1626" s="1" t="s">
        <v>2568</v>
      </c>
      <c r="D1626" s="1">
        <v>1</v>
      </c>
      <c r="E1626" s="1" t="str">
        <f t="shared" si="60"/>
        <v>'http://www.lamoda.ru/p/MP002XU04WK4',</v>
      </c>
      <c r="F1626" s="1" t="str">
        <f>_xlfn.XLOOKUP("http://www.lamoda.ru/p/"&amp;C1626,Парсинг!C:C,Парсинг!B:B,"ERR",0)</f>
        <v>Всё доступно</v>
      </c>
    </row>
    <row r="1627" spans="1:6" x14ac:dyDescent="0.25">
      <c r="A1627" s="1" t="s">
        <v>2569</v>
      </c>
      <c r="B1627" s="1" t="str">
        <f t="shared" si="59"/>
        <v>59</v>
      </c>
      <c r="C1627" s="1" t="s">
        <v>2568</v>
      </c>
      <c r="D1627" s="1">
        <v>1</v>
      </c>
      <c r="E1627" s="1" t="str">
        <f t="shared" si="60"/>
        <v>'http://www.lamoda.ru/p/MP002XU04WK4',</v>
      </c>
      <c r="F1627" s="1" t="str">
        <f>_xlfn.XLOOKUP("http://www.lamoda.ru/p/"&amp;C1627,Парсинг!C:C,Парсинг!B:B,"ERR",0)</f>
        <v>Всё доступно</v>
      </c>
    </row>
    <row r="1628" spans="1:6" x14ac:dyDescent="0.25">
      <c r="A1628" s="1" t="s">
        <v>2570</v>
      </c>
      <c r="B1628" s="1" t="str">
        <f t="shared" si="59"/>
        <v>57</v>
      </c>
      <c r="C1628" s="1" t="s">
        <v>2571</v>
      </c>
      <c r="D1628" s="1">
        <v>1</v>
      </c>
      <c r="E1628" s="1" t="str">
        <f t="shared" si="60"/>
        <v>'http://www.lamoda.ru/p/MP002XU04WK5',</v>
      </c>
      <c r="F1628" s="1" t="str">
        <f>_xlfn.XLOOKUP("http://www.lamoda.ru/p/"&amp;C1628,Парсинг!C:C,Парсинг!B:B,"ERR",0)</f>
        <v>O/S</v>
      </c>
    </row>
    <row r="1629" spans="1:6" x14ac:dyDescent="0.25">
      <c r="A1629" s="1" t="s">
        <v>2572</v>
      </c>
      <c r="B1629" s="1" t="str">
        <f t="shared" si="59"/>
        <v>57</v>
      </c>
      <c r="C1629" s="1" t="s">
        <v>2573</v>
      </c>
      <c r="D1629" s="1">
        <v>1</v>
      </c>
      <c r="E1629" s="1" t="str">
        <f t="shared" si="60"/>
        <v>'http://www.lamoda.ru/p/MP002XU04WLB',</v>
      </c>
      <c r="F1629" s="1">
        <f>_xlfn.XLOOKUP("http://www.lamoda.ru/p/"&amp;C1629,Парсинг!C:C,Парсинг!B:B,"ERR",0)</f>
        <v>55</v>
      </c>
    </row>
    <row r="1630" spans="1:6" x14ac:dyDescent="0.25">
      <c r="A1630" s="1" t="s">
        <v>2574</v>
      </c>
      <c r="B1630" s="1" t="str">
        <f t="shared" si="59"/>
        <v>59</v>
      </c>
      <c r="C1630" s="1" t="s">
        <v>2573</v>
      </c>
      <c r="D1630" s="1">
        <v>1</v>
      </c>
      <c r="E1630" s="1" t="str">
        <f t="shared" si="60"/>
        <v>'http://www.lamoda.ru/p/MP002XU04WLB',</v>
      </c>
      <c r="F1630" s="1">
        <f>_xlfn.XLOOKUP("http://www.lamoda.ru/p/"&amp;C1630,Парсинг!C:C,Парсинг!B:B,"ERR",0)</f>
        <v>55</v>
      </c>
    </row>
    <row r="1631" spans="1:6" x14ac:dyDescent="0.25">
      <c r="A1631" s="1" t="s">
        <v>2575</v>
      </c>
      <c r="B1631" s="1" t="str">
        <f t="shared" si="59"/>
        <v>61</v>
      </c>
      <c r="C1631" s="1" t="s">
        <v>2573</v>
      </c>
      <c r="D1631" s="1">
        <v>1</v>
      </c>
      <c r="E1631" s="1" t="str">
        <f t="shared" si="60"/>
        <v>'http://www.lamoda.ru/p/MP002XU04WLB',</v>
      </c>
      <c r="F1631" s="1">
        <f>_xlfn.XLOOKUP("http://www.lamoda.ru/p/"&amp;C1631,Парсинг!C:C,Парсинг!B:B,"ERR",0)</f>
        <v>55</v>
      </c>
    </row>
    <row r="1632" spans="1:6" x14ac:dyDescent="0.25">
      <c r="A1632" s="1" t="s">
        <v>2576</v>
      </c>
      <c r="B1632" s="1" t="str">
        <f t="shared" si="59"/>
        <v>57</v>
      </c>
      <c r="C1632" s="1" t="s">
        <v>2577</v>
      </c>
      <c r="D1632" s="1">
        <v>1</v>
      </c>
      <c r="E1632" s="1" t="str">
        <f t="shared" si="60"/>
        <v>'http://www.lamoda.ru/p/MP002XU04WLS',</v>
      </c>
      <c r="F1632" s="1">
        <f>_xlfn.XLOOKUP("http://www.lamoda.ru/p/"&amp;C1632,Парсинг!C:C,Парсинг!B:B,"ERR",0)</f>
        <v>55</v>
      </c>
    </row>
    <row r="1633" spans="1:6" x14ac:dyDescent="0.25">
      <c r="A1633" s="1" t="s">
        <v>2578</v>
      </c>
      <c r="B1633" s="1" t="str">
        <f t="shared" si="59"/>
        <v>59</v>
      </c>
      <c r="C1633" s="1" t="s">
        <v>2577</v>
      </c>
      <c r="D1633" s="1">
        <v>1</v>
      </c>
      <c r="E1633" s="1" t="str">
        <f t="shared" si="60"/>
        <v>'http://www.lamoda.ru/p/MP002XU04WLS',</v>
      </c>
      <c r="F1633" s="1">
        <f>_xlfn.XLOOKUP("http://www.lamoda.ru/p/"&amp;C1633,Парсинг!C:C,Парсинг!B:B,"ERR",0)</f>
        <v>55</v>
      </c>
    </row>
    <row r="1634" spans="1:6" x14ac:dyDescent="0.25">
      <c r="A1634" s="1" t="s">
        <v>2579</v>
      </c>
      <c r="B1634" s="1" t="str">
        <f t="shared" si="59"/>
        <v>61</v>
      </c>
      <c r="C1634" s="1" t="s">
        <v>2577</v>
      </c>
      <c r="D1634" s="1">
        <v>1</v>
      </c>
      <c r="E1634" s="1" t="str">
        <f t="shared" si="60"/>
        <v>'http://www.lamoda.ru/p/MP002XU04WLS',</v>
      </c>
      <c r="F1634" s="1">
        <f>_xlfn.XLOOKUP("http://www.lamoda.ru/p/"&amp;C1634,Парсинг!C:C,Парсинг!B:B,"ERR",0)</f>
        <v>55</v>
      </c>
    </row>
    <row r="1635" spans="1:6" x14ac:dyDescent="0.25">
      <c r="A1635" s="1" t="s">
        <v>2580</v>
      </c>
      <c r="B1635" s="1" t="str">
        <f t="shared" si="59"/>
        <v>57</v>
      </c>
      <c r="C1635" s="1" t="s">
        <v>2581</v>
      </c>
      <c r="D1635" s="1">
        <v>1</v>
      </c>
      <c r="E1635" s="1" t="str">
        <f t="shared" si="60"/>
        <v>'http://www.lamoda.ru/p/MP002XU04WLW',</v>
      </c>
      <c r="F1635" s="1">
        <f>_xlfn.XLOOKUP("http://www.lamoda.ru/p/"&amp;C1635,Парсинг!C:C,Парсинг!B:B,"ERR",0)</f>
        <v>55</v>
      </c>
    </row>
    <row r="1636" spans="1:6" x14ac:dyDescent="0.25">
      <c r="A1636" s="1" t="s">
        <v>2582</v>
      </c>
      <c r="B1636" s="1" t="str">
        <f t="shared" si="59"/>
        <v>59</v>
      </c>
      <c r="C1636" s="1" t="s">
        <v>2581</v>
      </c>
      <c r="D1636" s="1">
        <v>1</v>
      </c>
      <c r="E1636" s="1" t="str">
        <f t="shared" si="60"/>
        <v>'http://www.lamoda.ru/p/MP002XU04WLW',</v>
      </c>
      <c r="F1636" s="1">
        <f>_xlfn.XLOOKUP("http://www.lamoda.ru/p/"&amp;C1636,Парсинг!C:C,Парсинг!B:B,"ERR",0)</f>
        <v>55</v>
      </c>
    </row>
    <row r="1637" spans="1:6" x14ac:dyDescent="0.25">
      <c r="A1637" s="1" t="s">
        <v>2583</v>
      </c>
      <c r="B1637" s="1" t="str">
        <f t="shared" si="59"/>
        <v>61</v>
      </c>
      <c r="C1637" s="1" t="s">
        <v>2581</v>
      </c>
      <c r="D1637" s="1">
        <v>1</v>
      </c>
      <c r="E1637" s="1" t="str">
        <f t="shared" si="60"/>
        <v>'http://www.lamoda.ru/p/MP002XU04WLW',</v>
      </c>
      <c r="F1637" s="1">
        <f>_xlfn.XLOOKUP("http://www.lamoda.ru/p/"&amp;C1637,Парсинг!C:C,Парсинг!B:B,"ERR",0)</f>
        <v>55</v>
      </c>
    </row>
    <row r="1638" spans="1:6" x14ac:dyDescent="0.25">
      <c r="A1638" s="1" t="s">
        <v>2584</v>
      </c>
      <c r="B1638" s="1" t="str">
        <f t="shared" si="59"/>
        <v>00</v>
      </c>
      <c r="C1638" s="1" t="s">
        <v>2585</v>
      </c>
      <c r="D1638" s="1">
        <v>1</v>
      </c>
      <c r="E1638" s="1" t="str">
        <f t="shared" si="60"/>
        <v>'http://www.lamoda.ru/p/MP002XU04YU9',</v>
      </c>
      <c r="F1638" s="1" t="str">
        <f>_xlfn.XLOOKUP("http://www.lamoda.ru/p/"&amp;C1638,Парсинг!C:C,Парсинг!B:B,"ERR",0)</f>
        <v>O/S</v>
      </c>
    </row>
    <row r="1639" spans="1:6" x14ac:dyDescent="0.25">
      <c r="A1639" s="1" t="s">
        <v>2586</v>
      </c>
      <c r="B1639" s="1" t="str">
        <f t="shared" si="59"/>
        <v>00</v>
      </c>
      <c r="C1639" s="1" t="s">
        <v>2587</v>
      </c>
      <c r="D1639" s="1">
        <v>1</v>
      </c>
      <c r="E1639" s="1" t="str">
        <f t="shared" si="60"/>
        <v>'http://www.lamoda.ru/p/MP002XU04YWS',</v>
      </c>
      <c r="F1639" s="1" t="str">
        <f>_xlfn.XLOOKUP("http://www.lamoda.ru/p/"&amp;C1639,Парсинг!C:C,Парсинг!B:B,"ERR",0)</f>
        <v>O/S</v>
      </c>
    </row>
    <row r="1640" spans="1:6" x14ac:dyDescent="0.25">
      <c r="A1640" s="1" t="s">
        <v>2588</v>
      </c>
      <c r="B1640" s="1" t="str">
        <f t="shared" si="59"/>
        <v>00</v>
      </c>
      <c r="C1640" s="1" t="s">
        <v>2589</v>
      </c>
      <c r="D1640" s="1">
        <v>1</v>
      </c>
      <c r="E1640" s="1" t="str">
        <f t="shared" si="60"/>
        <v>'http://www.lamoda.ru/p/MP002XU04YWU',</v>
      </c>
      <c r="F1640" s="1" t="str">
        <f>_xlfn.XLOOKUP("http://www.lamoda.ru/p/"&amp;C1640,Парсинг!C:C,Парсинг!B:B,"ERR",0)</f>
        <v>O/S</v>
      </c>
    </row>
    <row r="1641" spans="1:6" x14ac:dyDescent="0.25">
      <c r="A1641" s="1" t="s">
        <v>2590</v>
      </c>
      <c r="B1641" s="1" t="str">
        <f t="shared" si="59"/>
        <v>00</v>
      </c>
      <c r="C1641" s="1" t="s">
        <v>2591</v>
      </c>
      <c r="D1641" s="1">
        <v>1</v>
      </c>
      <c r="E1641" s="1" t="str">
        <f t="shared" si="60"/>
        <v>'http://www.lamoda.ru/p/MP002XU04YX2',</v>
      </c>
      <c r="F1641" s="1" t="str">
        <f>_xlfn.XLOOKUP("http://www.lamoda.ru/p/"&amp;C1641,Парсинг!C:C,Парсинг!B:B,"ERR",0)</f>
        <v>O/S</v>
      </c>
    </row>
    <row r="1642" spans="1:6" x14ac:dyDescent="0.25">
      <c r="A1642" s="1" t="s">
        <v>2592</v>
      </c>
      <c r="B1642" s="1" t="str">
        <f t="shared" si="59"/>
        <v>00</v>
      </c>
      <c r="C1642" s="1" t="s">
        <v>2593</v>
      </c>
      <c r="D1642" s="1">
        <v>1</v>
      </c>
      <c r="E1642" s="1" t="str">
        <f t="shared" si="60"/>
        <v>'http://www.lamoda.ru/p/MP002XU04YXR',</v>
      </c>
      <c r="F1642" s="1" t="str">
        <f>_xlfn.XLOOKUP("http://www.lamoda.ru/p/"&amp;C1642,Парсинг!C:C,Парсинг!B:B,"ERR",0)</f>
        <v>O/S</v>
      </c>
    </row>
    <row r="1643" spans="1:6" x14ac:dyDescent="0.25">
      <c r="A1643" s="1" t="s">
        <v>80</v>
      </c>
      <c r="B1643" s="1" t="str">
        <f t="shared" si="59"/>
        <v>00</v>
      </c>
      <c r="C1643" s="1" t="s">
        <v>2594</v>
      </c>
      <c r="D1643" s="1">
        <v>1</v>
      </c>
      <c r="E1643" s="1" t="str">
        <f t="shared" si="60"/>
        <v>'http://www.lamoda.ru/p/MP002XU04YXV',</v>
      </c>
      <c r="F1643" s="1" t="str">
        <f>_xlfn.XLOOKUP("http://www.lamoda.ru/p/"&amp;C1643,Парсинг!C:C,Парсинг!B:B,"ERR",0)</f>
        <v>O/S</v>
      </c>
    </row>
    <row r="1644" spans="1:6" x14ac:dyDescent="0.25">
      <c r="A1644" s="1" t="s">
        <v>2595</v>
      </c>
      <c r="B1644" s="1" t="str">
        <f t="shared" si="59"/>
        <v>00</v>
      </c>
      <c r="C1644" s="1" t="s">
        <v>2596</v>
      </c>
      <c r="D1644" s="1">
        <v>1</v>
      </c>
      <c r="E1644" s="1" t="str">
        <f t="shared" si="60"/>
        <v>'http://www.lamoda.ru/p/MP002XU04YXX',</v>
      </c>
      <c r="F1644" s="1" t="str">
        <f>_xlfn.XLOOKUP("http://www.lamoda.ru/p/"&amp;C1644,Парсинг!C:C,Парсинг!B:B,"ERR",0)</f>
        <v>O/S</v>
      </c>
    </row>
    <row r="1645" spans="1:6" x14ac:dyDescent="0.25">
      <c r="A1645" s="1" t="s">
        <v>2597</v>
      </c>
      <c r="B1645" s="1" t="str">
        <f t="shared" si="59"/>
        <v>00</v>
      </c>
      <c r="C1645" s="1" t="s">
        <v>2598</v>
      </c>
      <c r="D1645" s="1">
        <v>1</v>
      </c>
      <c r="E1645" s="1" t="str">
        <f t="shared" si="60"/>
        <v>'http://www.lamoda.ru/p/MP002XU04YY1',</v>
      </c>
      <c r="F1645" s="1" t="str">
        <f>_xlfn.XLOOKUP("http://www.lamoda.ru/p/"&amp;C1645,Парсинг!C:C,Парсинг!B:B,"ERR",0)</f>
        <v>O/S</v>
      </c>
    </row>
    <row r="1646" spans="1:6" x14ac:dyDescent="0.25">
      <c r="A1646" s="1" t="s">
        <v>2599</v>
      </c>
      <c r="B1646" s="1" t="str">
        <f t="shared" si="59"/>
        <v>00</v>
      </c>
      <c r="C1646" s="1" t="s">
        <v>2600</v>
      </c>
      <c r="D1646" s="1">
        <v>1</v>
      </c>
      <c r="E1646" s="1" t="str">
        <f t="shared" si="60"/>
        <v>'http://www.lamoda.ru/p/MP002XU04YY8',</v>
      </c>
      <c r="F1646" s="1" t="str">
        <f>_xlfn.XLOOKUP("http://www.lamoda.ru/p/"&amp;C1646,Парсинг!C:C,Парсинг!B:B,"ERR",0)</f>
        <v>O/S</v>
      </c>
    </row>
    <row r="1647" spans="1:6" x14ac:dyDescent="0.25">
      <c r="A1647" s="1" t="s">
        <v>2601</v>
      </c>
      <c r="B1647" s="1" t="str">
        <f t="shared" si="59"/>
        <v>00</v>
      </c>
      <c r="C1647" s="1" t="s">
        <v>2602</v>
      </c>
      <c r="D1647" s="1">
        <v>1</v>
      </c>
      <c r="E1647" s="1" t="str">
        <f t="shared" si="60"/>
        <v>'http://www.lamoda.ru/p/MP002XU04YYA',</v>
      </c>
      <c r="F1647" s="1" t="str">
        <f>_xlfn.XLOOKUP("http://www.lamoda.ru/p/"&amp;C1647,Парсинг!C:C,Парсинг!B:B,"ERR",0)</f>
        <v>O/S</v>
      </c>
    </row>
    <row r="1648" spans="1:6" x14ac:dyDescent="0.25">
      <c r="A1648" s="1" t="s">
        <v>2603</v>
      </c>
      <c r="B1648" s="1" t="str">
        <f t="shared" si="59"/>
        <v>00</v>
      </c>
      <c r="C1648" s="1" t="s">
        <v>2604</v>
      </c>
      <c r="D1648" s="1">
        <v>1</v>
      </c>
      <c r="E1648" s="1" t="str">
        <f t="shared" si="60"/>
        <v>'http://www.lamoda.ru/p/MP002XU04YYC',</v>
      </c>
      <c r="F1648" s="1" t="str">
        <f>_xlfn.XLOOKUP("http://www.lamoda.ru/p/"&amp;C1648,Парсинг!C:C,Парсинг!B:B,"ERR",0)</f>
        <v>O/S</v>
      </c>
    </row>
    <row r="1649" spans="1:6" x14ac:dyDescent="0.25">
      <c r="A1649" s="1" t="s">
        <v>2605</v>
      </c>
      <c r="B1649" s="1" t="str">
        <f t="shared" si="59"/>
        <v>00</v>
      </c>
      <c r="C1649" s="1" t="s">
        <v>2606</v>
      </c>
      <c r="D1649" s="1">
        <v>1</v>
      </c>
      <c r="E1649" s="1" t="str">
        <f t="shared" si="60"/>
        <v>'http://www.lamoda.ru/p/MP002XU04YYE',</v>
      </c>
      <c r="F1649" s="1" t="str">
        <f>_xlfn.XLOOKUP("http://www.lamoda.ru/p/"&amp;C1649,Парсинг!C:C,Парсинг!B:B,"ERR",0)</f>
        <v>O/S</v>
      </c>
    </row>
    <row r="1650" spans="1:6" x14ac:dyDescent="0.25">
      <c r="A1650" s="1" t="s">
        <v>2607</v>
      </c>
      <c r="B1650" s="1" t="str">
        <f t="shared" si="59"/>
        <v>00</v>
      </c>
      <c r="C1650" s="1" t="s">
        <v>2608</v>
      </c>
      <c r="D1650" s="1">
        <v>1</v>
      </c>
      <c r="E1650" s="1" t="str">
        <f t="shared" si="60"/>
        <v>'http://www.lamoda.ru/p/MP002XU04YZ7',</v>
      </c>
      <c r="F1650" s="1" t="str">
        <f>_xlfn.XLOOKUP("http://www.lamoda.ru/p/"&amp;C1650,Парсинг!C:C,Парсинг!B:B,"ERR",0)</f>
        <v>O/S</v>
      </c>
    </row>
    <row r="1651" spans="1:6" x14ac:dyDescent="0.25">
      <c r="A1651" s="1" t="s">
        <v>2609</v>
      </c>
      <c r="B1651" s="1" t="str">
        <f t="shared" si="59"/>
        <v>00</v>
      </c>
      <c r="C1651" s="1" t="s">
        <v>2610</v>
      </c>
      <c r="D1651" s="1">
        <v>1</v>
      </c>
      <c r="E1651" s="1" t="str">
        <f t="shared" si="60"/>
        <v>'http://www.lamoda.ru/p/MP002XU04YZC',</v>
      </c>
      <c r="F1651" s="1" t="str">
        <f>_xlfn.XLOOKUP("http://www.lamoda.ru/p/"&amp;C1651,Парсинг!C:C,Парсинг!B:B,"ERR",0)</f>
        <v>O/S</v>
      </c>
    </row>
    <row r="1652" spans="1:6" x14ac:dyDescent="0.25">
      <c r="A1652" s="1" t="s">
        <v>81</v>
      </c>
      <c r="B1652" s="1" t="str">
        <f t="shared" si="59"/>
        <v>00</v>
      </c>
      <c r="C1652" s="1" t="s">
        <v>2611</v>
      </c>
      <c r="D1652" s="1">
        <v>1</v>
      </c>
      <c r="E1652" s="1" t="str">
        <f t="shared" si="60"/>
        <v>'http://www.lamoda.ru/p/MP002XU04YZD',</v>
      </c>
      <c r="F1652" s="1" t="str">
        <f>_xlfn.XLOOKUP("http://www.lamoda.ru/p/"&amp;C1652,Парсинг!C:C,Парсинг!B:B,"ERR",0)</f>
        <v>O/S</v>
      </c>
    </row>
    <row r="1653" spans="1:6" x14ac:dyDescent="0.25">
      <c r="A1653" s="1" t="s">
        <v>2612</v>
      </c>
      <c r="B1653" s="1" t="str">
        <f t="shared" si="59"/>
        <v>00</v>
      </c>
      <c r="C1653" s="1" t="s">
        <v>2613</v>
      </c>
      <c r="D1653" s="1">
        <v>1</v>
      </c>
      <c r="E1653" s="1" t="str">
        <f t="shared" si="60"/>
        <v>'http://www.lamoda.ru/p/MP002XU04YZF',</v>
      </c>
      <c r="F1653" s="1" t="str">
        <f>_xlfn.XLOOKUP("http://www.lamoda.ru/p/"&amp;C1653,Парсинг!C:C,Парсинг!B:B,"ERR",0)</f>
        <v>O/S</v>
      </c>
    </row>
    <row r="1654" spans="1:6" x14ac:dyDescent="0.25">
      <c r="A1654" s="1" t="s">
        <v>82</v>
      </c>
      <c r="B1654" s="1" t="str">
        <f t="shared" si="59"/>
        <v>00</v>
      </c>
      <c r="C1654" s="1" t="s">
        <v>2614</v>
      </c>
      <c r="D1654" s="1">
        <v>1</v>
      </c>
      <c r="E1654" s="1" t="str">
        <f t="shared" si="60"/>
        <v>'http://www.lamoda.ru/p/MP002XU04YZO',</v>
      </c>
      <c r="F1654" s="1" t="str">
        <f>_xlfn.XLOOKUP("http://www.lamoda.ru/p/"&amp;C1654,Парсинг!C:C,Парсинг!B:B,"ERR",0)</f>
        <v>O/S</v>
      </c>
    </row>
    <row r="1655" spans="1:6" x14ac:dyDescent="0.25">
      <c r="A1655" s="1" t="s">
        <v>2615</v>
      </c>
      <c r="B1655" s="1" t="str">
        <f t="shared" si="59"/>
        <v>00</v>
      </c>
      <c r="C1655" s="1" t="s">
        <v>2616</v>
      </c>
      <c r="D1655" s="1">
        <v>1</v>
      </c>
      <c r="E1655" s="1" t="str">
        <f t="shared" si="60"/>
        <v>'http://www.lamoda.ru/p/MP002XU04Z04',</v>
      </c>
      <c r="F1655" s="1" t="str">
        <f>_xlfn.XLOOKUP("http://www.lamoda.ru/p/"&amp;C1655,Парсинг!C:C,Парсинг!B:B,"ERR",0)</f>
        <v>O/S</v>
      </c>
    </row>
    <row r="1656" spans="1:6" x14ac:dyDescent="0.25">
      <c r="A1656" s="1" t="s">
        <v>2617</v>
      </c>
      <c r="B1656" s="1" t="str">
        <f t="shared" si="59"/>
        <v>00</v>
      </c>
      <c r="C1656" s="1" t="s">
        <v>2618</v>
      </c>
      <c r="D1656" s="1">
        <v>1</v>
      </c>
      <c r="E1656" s="1" t="str">
        <f t="shared" si="60"/>
        <v>'http://www.lamoda.ru/p/MP002XU04Z0B',</v>
      </c>
      <c r="F1656" s="1" t="str">
        <f>_xlfn.XLOOKUP("http://www.lamoda.ru/p/"&amp;C1656,Парсинг!C:C,Парсинг!B:B,"ERR",0)</f>
        <v>O/S</v>
      </c>
    </row>
    <row r="1657" spans="1:6" x14ac:dyDescent="0.25">
      <c r="A1657" s="1" t="s">
        <v>2619</v>
      </c>
      <c r="B1657" s="1" t="str">
        <f t="shared" si="59"/>
        <v>00</v>
      </c>
      <c r="C1657" s="1" t="s">
        <v>2620</v>
      </c>
      <c r="D1657" s="1">
        <v>1</v>
      </c>
      <c r="E1657" s="1" t="str">
        <f t="shared" si="60"/>
        <v>'http://www.lamoda.ru/p/MP002XU04Z0F',</v>
      </c>
      <c r="F1657" s="1" t="str">
        <f>_xlfn.XLOOKUP("http://www.lamoda.ru/p/"&amp;C1657,Парсинг!C:C,Парсинг!B:B,"ERR",0)</f>
        <v>O/S</v>
      </c>
    </row>
    <row r="1658" spans="1:6" x14ac:dyDescent="0.25">
      <c r="A1658" s="1" t="s">
        <v>83</v>
      </c>
      <c r="B1658" s="1" t="str">
        <f t="shared" si="59"/>
        <v>00</v>
      </c>
      <c r="C1658" s="1" t="s">
        <v>2621</v>
      </c>
      <c r="D1658" s="1">
        <v>1</v>
      </c>
      <c r="E1658" s="1" t="str">
        <f t="shared" si="60"/>
        <v>'http://www.lamoda.ru/p/MP002XU04Z0N',</v>
      </c>
      <c r="F1658" s="1" t="str">
        <f>_xlfn.XLOOKUP("http://www.lamoda.ru/p/"&amp;C1658,Парсинг!C:C,Парсинг!B:B,"ERR",0)</f>
        <v>O/S</v>
      </c>
    </row>
    <row r="1659" spans="1:6" x14ac:dyDescent="0.25">
      <c r="A1659" s="1" t="s">
        <v>2622</v>
      </c>
      <c r="B1659" s="1" t="str">
        <f t="shared" si="59"/>
        <v>00</v>
      </c>
      <c r="C1659" s="1" t="s">
        <v>2623</v>
      </c>
      <c r="D1659" s="1">
        <v>1</v>
      </c>
      <c r="E1659" s="1" t="str">
        <f t="shared" si="60"/>
        <v>'http://www.lamoda.ru/p/MP002XU04Z0U',</v>
      </c>
      <c r="F1659" s="1" t="str">
        <f>_xlfn.XLOOKUP("http://www.lamoda.ru/p/"&amp;C1659,Парсинг!C:C,Парсинг!B:B,"ERR",0)</f>
        <v>O/S</v>
      </c>
    </row>
    <row r="1660" spans="1:6" x14ac:dyDescent="0.25">
      <c r="A1660" s="1" t="s">
        <v>2624</v>
      </c>
      <c r="B1660" s="1" t="str">
        <f t="shared" si="59"/>
        <v>00</v>
      </c>
      <c r="C1660" s="1" t="s">
        <v>2625</v>
      </c>
      <c r="D1660" s="1">
        <v>1</v>
      </c>
      <c r="E1660" s="1" t="str">
        <f t="shared" si="60"/>
        <v>'http://www.lamoda.ru/p/MP002XU04Z1P',</v>
      </c>
      <c r="F1660" s="1" t="str">
        <f>_xlfn.XLOOKUP("http://www.lamoda.ru/p/"&amp;C1660,Парсинг!C:C,Парсинг!B:B,"ERR",0)</f>
        <v>O/S</v>
      </c>
    </row>
    <row r="1661" spans="1:6" x14ac:dyDescent="0.25">
      <c r="A1661" s="1" t="s">
        <v>84</v>
      </c>
      <c r="B1661" s="1" t="str">
        <f t="shared" si="59"/>
        <v>00</v>
      </c>
      <c r="C1661" s="1" t="s">
        <v>2626</v>
      </c>
      <c r="D1661" s="1">
        <v>1</v>
      </c>
      <c r="E1661" s="1" t="str">
        <f t="shared" si="60"/>
        <v>'http://www.lamoda.ru/p/MP002XU04Z2Z',</v>
      </c>
      <c r="F1661" s="1" t="str">
        <f>_xlfn.XLOOKUP("http://www.lamoda.ru/p/"&amp;C1661,Парсинг!C:C,Парсинг!B:B,"ERR",0)</f>
        <v>O/S</v>
      </c>
    </row>
    <row r="1662" spans="1:6" x14ac:dyDescent="0.25">
      <c r="A1662" s="1" t="s">
        <v>2627</v>
      </c>
      <c r="B1662" s="1" t="str">
        <f t="shared" si="59"/>
        <v>55</v>
      </c>
      <c r="C1662" s="1" t="s">
        <v>628</v>
      </c>
      <c r="D1662" s="1">
        <v>1</v>
      </c>
      <c r="E1662" s="1" t="str">
        <f t="shared" si="60"/>
        <v>'http://www.lamoda.ru/p/MP002XU04ZU6',</v>
      </c>
      <c r="F1662" s="1" t="str">
        <f>_xlfn.XLOOKUP("http://www.lamoda.ru/p/"&amp;C1662,Парсинг!C:C,Парсинг!B:B,"ERR",0)</f>
        <v>55,61,</v>
      </c>
    </row>
    <row r="1663" spans="1:6" x14ac:dyDescent="0.25">
      <c r="A1663" s="1" t="s">
        <v>2628</v>
      </c>
      <c r="B1663" s="1" t="str">
        <f t="shared" si="59"/>
        <v>61</v>
      </c>
      <c r="C1663" s="1" t="s">
        <v>628</v>
      </c>
      <c r="D1663" s="1">
        <v>1</v>
      </c>
      <c r="E1663" s="1" t="str">
        <f t="shared" si="60"/>
        <v>'http://www.lamoda.ru/p/MP002XU04ZU6',</v>
      </c>
      <c r="F1663" s="1" t="str">
        <f>_xlfn.XLOOKUP("http://www.lamoda.ru/p/"&amp;C1663,Парсинг!C:C,Парсинг!B:B,"ERR",0)</f>
        <v>55,61,</v>
      </c>
    </row>
    <row r="1664" spans="1:6" x14ac:dyDescent="0.25">
      <c r="A1664" s="1" t="s">
        <v>2629</v>
      </c>
      <c r="B1664" s="1" t="str">
        <f t="shared" si="59"/>
        <v>57</v>
      </c>
      <c r="C1664" s="1" t="s">
        <v>2630</v>
      </c>
      <c r="D1664" s="1">
        <v>1</v>
      </c>
      <c r="E1664" s="1" t="str">
        <f t="shared" si="60"/>
        <v>'http://www.lamoda.ru/p/MP002XU04ZU9',</v>
      </c>
      <c r="F1664" s="1" t="str">
        <f>_xlfn.XLOOKUP("http://www.lamoda.ru/p/"&amp;C1664,Парсинг!C:C,Парсинг!B:B,"ERR",0)</f>
        <v>O/S</v>
      </c>
    </row>
    <row r="1665" spans="1:6" x14ac:dyDescent="0.25">
      <c r="A1665" s="1" t="s">
        <v>2631</v>
      </c>
      <c r="B1665" s="1" t="str">
        <f t="shared" si="59"/>
        <v>61</v>
      </c>
      <c r="C1665" s="1" t="s">
        <v>2630</v>
      </c>
      <c r="D1665" s="1">
        <v>1</v>
      </c>
      <c r="E1665" s="1" t="str">
        <f t="shared" si="60"/>
        <v>'http://www.lamoda.ru/p/MP002XU04ZU9',</v>
      </c>
      <c r="F1665" s="1" t="str">
        <f>_xlfn.XLOOKUP("http://www.lamoda.ru/p/"&amp;C1665,Парсинг!C:C,Парсинг!B:B,"ERR",0)</f>
        <v>O/S</v>
      </c>
    </row>
    <row r="1666" spans="1:6" x14ac:dyDescent="0.25">
      <c r="A1666" s="1" t="s">
        <v>2632</v>
      </c>
      <c r="B1666" s="1" t="str">
        <f t="shared" si="59"/>
        <v>57</v>
      </c>
      <c r="C1666" s="1" t="s">
        <v>2633</v>
      </c>
      <c r="D1666" s="1">
        <v>1</v>
      </c>
      <c r="E1666" s="1" t="str">
        <f t="shared" si="60"/>
        <v>'http://www.lamoda.ru/p/MP002XU04ZUC',</v>
      </c>
      <c r="F1666" s="1" t="str">
        <f>_xlfn.XLOOKUP("http://www.lamoda.ru/p/"&amp;C1666,Парсинг!C:C,Парсинг!B:B,"ERR",0)</f>
        <v>55,57,61,</v>
      </c>
    </row>
    <row r="1667" spans="1:6" x14ac:dyDescent="0.25">
      <c r="A1667" s="1" t="s">
        <v>2634</v>
      </c>
      <c r="B1667" s="1" t="str">
        <f t="shared" ref="B1667:B1730" si="61">RIGHT(A1667,2)</f>
        <v>59</v>
      </c>
      <c r="C1667" s="1" t="s">
        <v>2633</v>
      </c>
      <c r="D1667" s="1">
        <v>1</v>
      </c>
      <c r="E1667" s="1" t="str">
        <f t="shared" ref="E1667:E1730" si="62">"'http://www.lamoda.ru/p/"&amp;C1667&amp;"',"</f>
        <v>'http://www.lamoda.ru/p/MP002XU04ZUC',</v>
      </c>
      <c r="F1667" s="1" t="str">
        <f>_xlfn.XLOOKUP("http://www.lamoda.ru/p/"&amp;C1667,Парсинг!C:C,Парсинг!B:B,"ERR",0)</f>
        <v>55,57,61,</v>
      </c>
    </row>
    <row r="1668" spans="1:6" x14ac:dyDescent="0.25">
      <c r="A1668" s="1" t="s">
        <v>2635</v>
      </c>
      <c r="B1668" s="1" t="str">
        <f t="shared" si="61"/>
        <v>60</v>
      </c>
      <c r="C1668" s="1" t="s">
        <v>2636</v>
      </c>
      <c r="D1668" s="1">
        <v>1</v>
      </c>
      <c r="E1668" s="1" t="str">
        <f t="shared" si="62"/>
        <v>'http://www.lamoda.ru/p/MP002XU0E16Z',</v>
      </c>
      <c r="F1668" s="1" t="str">
        <f>_xlfn.XLOOKUP("http://www.lamoda.ru/p/"&amp;C1668,Парсинг!C:C,Парсинг!B:B,"ERR",0)</f>
        <v>O/S</v>
      </c>
    </row>
    <row r="1669" spans="1:6" x14ac:dyDescent="0.25">
      <c r="A1669" s="1" t="s">
        <v>2637</v>
      </c>
      <c r="B1669" s="1" t="str">
        <f t="shared" si="61"/>
        <v>57</v>
      </c>
      <c r="C1669" s="1" t="s">
        <v>2638</v>
      </c>
      <c r="D1669" s="1">
        <v>1</v>
      </c>
      <c r="E1669" s="1" t="str">
        <f t="shared" si="62"/>
        <v>'http://www.lamoda.ru/p/MP002XU0E172',</v>
      </c>
      <c r="F1669" s="1" t="str">
        <f>_xlfn.XLOOKUP("http://www.lamoda.ru/p/"&amp;C1669,Парсинг!C:C,Парсинг!B:B,"ERR",0)</f>
        <v>55,59,63,</v>
      </c>
    </row>
    <row r="1670" spans="1:6" x14ac:dyDescent="0.25">
      <c r="A1670" s="1" t="s">
        <v>2639</v>
      </c>
      <c r="B1670" s="1" t="str">
        <f t="shared" si="61"/>
        <v>61</v>
      </c>
      <c r="C1670" s="1" t="s">
        <v>2638</v>
      </c>
      <c r="D1670" s="1">
        <v>1</v>
      </c>
      <c r="E1670" s="1" t="str">
        <f t="shared" si="62"/>
        <v>'http://www.lamoda.ru/p/MP002XU0E172',</v>
      </c>
      <c r="F1670" s="1" t="str">
        <f>_xlfn.XLOOKUP("http://www.lamoda.ru/p/"&amp;C1670,Парсинг!C:C,Парсинг!B:B,"ERR",0)</f>
        <v>55,59,63,</v>
      </c>
    </row>
    <row r="1671" spans="1:6" x14ac:dyDescent="0.25">
      <c r="A1671" s="1" t="s">
        <v>2640</v>
      </c>
      <c r="B1671" s="1" t="str">
        <f t="shared" si="61"/>
        <v>59</v>
      </c>
      <c r="C1671" s="1" t="s">
        <v>2641</v>
      </c>
      <c r="D1671" s="1">
        <v>1</v>
      </c>
      <c r="E1671" s="1" t="str">
        <f t="shared" si="62"/>
        <v>'http://www.lamoda.ru/p/MP002XU0E174',</v>
      </c>
      <c r="F1671" s="1" t="str">
        <f>_xlfn.XLOOKUP("http://www.lamoda.ru/p/"&amp;C1671,Парсинг!C:C,Парсинг!B:B,"ERR",0)</f>
        <v>Всё доступно</v>
      </c>
    </row>
    <row r="1672" spans="1:6" x14ac:dyDescent="0.25">
      <c r="A1672" s="1" t="s">
        <v>2642</v>
      </c>
      <c r="B1672" s="1" t="str">
        <f t="shared" si="61"/>
        <v>57</v>
      </c>
      <c r="C1672" s="1" t="s">
        <v>2643</v>
      </c>
      <c r="D1672" s="1">
        <v>1</v>
      </c>
      <c r="E1672" s="1" t="str">
        <f t="shared" si="62"/>
        <v>'http://www.lamoda.ru/p/MP002XU0E175',</v>
      </c>
      <c r="F1672" s="1" t="str">
        <f>_xlfn.XLOOKUP("http://www.lamoda.ru/p/"&amp;C1672,Парсинг!C:C,Парсинг!B:B,"ERR",0)</f>
        <v>55,61,</v>
      </c>
    </row>
    <row r="1673" spans="1:6" x14ac:dyDescent="0.25">
      <c r="A1673" s="1" t="s">
        <v>2644</v>
      </c>
      <c r="B1673" s="1" t="str">
        <f t="shared" si="61"/>
        <v>57</v>
      </c>
      <c r="C1673" s="1" t="s">
        <v>2645</v>
      </c>
      <c r="D1673" s="1">
        <v>1</v>
      </c>
      <c r="E1673" s="1" t="str">
        <f t="shared" si="62"/>
        <v>'http://www.lamoda.ru/p/MP002XU0E179',</v>
      </c>
      <c r="F1673" s="1" t="str">
        <f>_xlfn.XLOOKUP("http://www.lamoda.ru/p/"&amp;C1673,Парсинг!C:C,Парсинг!B:B,"ERR",0)</f>
        <v>55,63,</v>
      </c>
    </row>
    <row r="1674" spans="1:6" x14ac:dyDescent="0.25">
      <c r="A1674" s="1" t="s">
        <v>2646</v>
      </c>
      <c r="B1674" s="1" t="str">
        <f t="shared" si="61"/>
        <v>59</v>
      </c>
      <c r="C1674" s="1" t="s">
        <v>2645</v>
      </c>
      <c r="D1674" s="1">
        <v>1</v>
      </c>
      <c r="E1674" s="1" t="str">
        <f t="shared" si="62"/>
        <v>'http://www.lamoda.ru/p/MP002XU0E179',</v>
      </c>
      <c r="F1674" s="1" t="str">
        <f>_xlfn.XLOOKUP("http://www.lamoda.ru/p/"&amp;C1674,Парсинг!C:C,Парсинг!B:B,"ERR",0)</f>
        <v>55,63,</v>
      </c>
    </row>
    <row r="1675" spans="1:6" x14ac:dyDescent="0.25">
      <c r="A1675" s="1" t="s">
        <v>2647</v>
      </c>
      <c r="B1675" s="1" t="str">
        <f t="shared" si="61"/>
        <v>61</v>
      </c>
      <c r="C1675" s="1" t="s">
        <v>2645</v>
      </c>
      <c r="D1675" s="1">
        <v>1</v>
      </c>
      <c r="E1675" s="1" t="str">
        <f t="shared" si="62"/>
        <v>'http://www.lamoda.ru/p/MP002XU0E179',</v>
      </c>
      <c r="F1675" s="1" t="str">
        <f>_xlfn.XLOOKUP("http://www.lamoda.ru/p/"&amp;C1675,Парсинг!C:C,Парсинг!B:B,"ERR",0)</f>
        <v>55,63,</v>
      </c>
    </row>
    <row r="1676" spans="1:6" x14ac:dyDescent="0.25">
      <c r="A1676" s="1" t="s">
        <v>2648</v>
      </c>
      <c r="B1676" s="1" t="str">
        <f t="shared" si="61"/>
        <v>59</v>
      </c>
      <c r="C1676" s="1" t="s">
        <v>2649</v>
      </c>
      <c r="D1676" s="1">
        <v>1</v>
      </c>
      <c r="E1676" s="1" t="str">
        <f t="shared" si="62"/>
        <v>'http://www.lamoda.ru/p/MP002XU0E17D',</v>
      </c>
      <c r="F1676" s="1" t="str">
        <f>_xlfn.XLOOKUP("http://www.lamoda.ru/p/"&amp;C1676,Парсинг!C:C,Парсинг!B:B,"ERR",0)</f>
        <v>O/S</v>
      </c>
    </row>
    <row r="1677" spans="1:6" x14ac:dyDescent="0.25">
      <c r="A1677" s="1" t="s">
        <v>2650</v>
      </c>
      <c r="B1677" s="1" t="str">
        <f t="shared" si="61"/>
        <v>57</v>
      </c>
      <c r="C1677" s="1" t="s">
        <v>2651</v>
      </c>
      <c r="D1677" s="1">
        <v>1</v>
      </c>
      <c r="E1677" s="1" t="str">
        <f t="shared" si="62"/>
        <v>'http://www.lamoda.ru/p/MP002XU0E17E',</v>
      </c>
      <c r="F1677" s="1" t="str">
        <f>_xlfn.XLOOKUP("http://www.lamoda.ru/p/"&amp;C1677,Парсинг!C:C,Парсинг!B:B,"ERR",0)</f>
        <v>55,59,63,</v>
      </c>
    </row>
    <row r="1678" spans="1:6" x14ac:dyDescent="0.25">
      <c r="A1678" s="1" t="s">
        <v>2652</v>
      </c>
      <c r="B1678" s="1" t="str">
        <f t="shared" si="61"/>
        <v>61</v>
      </c>
      <c r="C1678" s="1" t="s">
        <v>2651</v>
      </c>
      <c r="D1678" s="1">
        <v>1</v>
      </c>
      <c r="E1678" s="1" t="str">
        <f t="shared" si="62"/>
        <v>'http://www.lamoda.ru/p/MP002XU0E17E',</v>
      </c>
      <c r="F1678" s="1" t="str">
        <f>_xlfn.XLOOKUP("http://www.lamoda.ru/p/"&amp;C1678,Парсинг!C:C,Парсинг!B:B,"ERR",0)</f>
        <v>55,59,63,</v>
      </c>
    </row>
    <row r="1679" spans="1:6" x14ac:dyDescent="0.25">
      <c r="A1679" s="1" t="s">
        <v>2653</v>
      </c>
      <c r="B1679" s="1" t="str">
        <f t="shared" si="61"/>
        <v>57</v>
      </c>
      <c r="C1679" s="1" t="s">
        <v>2654</v>
      </c>
      <c r="D1679" s="1">
        <v>1</v>
      </c>
      <c r="E1679" s="1" t="str">
        <f t="shared" si="62"/>
        <v>'http://www.lamoda.ru/p/MP002XU0E17F',</v>
      </c>
      <c r="F1679" s="1" t="str">
        <f>_xlfn.XLOOKUP("http://www.lamoda.ru/p/"&amp;C1679,Парсинг!C:C,Парсинг!B:B,"ERR",0)</f>
        <v>58,59,61,62,</v>
      </c>
    </row>
    <row r="1680" spans="1:6" x14ac:dyDescent="0.25">
      <c r="A1680" s="1" t="s">
        <v>2655</v>
      </c>
      <c r="B1680" s="1" t="str">
        <f t="shared" si="61"/>
        <v>55</v>
      </c>
      <c r="C1680" s="1" t="s">
        <v>637</v>
      </c>
      <c r="D1680" s="1">
        <v>1</v>
      </c>
      <c r="E1680" s="1" t="str">
        <f t="shared" si="62"/>
        <v>'http://www.lamoda.ru/p/MP002XU0E17L',</v>
      </c>
      <c r="F1680" s="1">
        <f>_xlfn.XLOOKUP("http://www.lamoda.ru/p/"&amp;C1680,Парсинг!C:C,Парсинг!B:B,"ERR",0)</f>
        <v>61</v>
      </c>
    </row>
    <row r="1681" spans="1:6" x14ac:dyDescent="0.25">
      <c r="A1681" s="1" t="s">
        <v>2656</v>
      </c>
      <c r="B1681" s="1" t="str">
        <f t="shared" si="61"/>
        <v>57</v>
      </c>
      <c r="C1681" s="1" t="s">
        <v>637</v>
      </c>
      <c r="D1681" s="1">
        <v>1</v>
      </c>
      <c r="E1681" s="1" t="str">
        <f t="shared" si="62"/>
        <v>'http://www.lamoda.ru/p/MP002XU0E17L',</v>
      </c>
      <c r="F1681" s="1">
        <f>_xlfn.XLOOKUP("http://www.lamoda.ru/p/"&amp;C1681,Парсинг!C:C,Парсинг!B:B,"ERR",0)</f>
        <v>61</v>
      </c>
    </row>
    <row r="1682" spans="1:6" x14ac:dyDescent="0.25">
      <c r="A1682" s="1" t="s">
        <v>2657</v>
      </c>
      <c r="B1682" s="1" t="str">
        <f t="shared" si="61"/>
        <v>57</v>
      </c>
      <c r="C1682" s="1" t="s">
        <v>2658</v>
      </c>
      <c r="D1682" s="1">
        <v>1</v>
      </c>
      <c r="E1682" s="1" t="str">
        <f t="shared" si="62"/>
        <v>'http://www.lamoda.ru/p/MP002XU0E17M',</v>
      </c>
      <c r="F1682" s="1" t="str">
        <f>_xlfn.XLOOKUP("http://www.lamoda.ru/p/"&amp;C1682,Парсинг!C:C,Парсинг!B:B,"ERR",0)</f>
        <v>55,63,</v>
      </c>
    </row>
    <row r="1683" spans="1:6" x14ac:dyDescent="0.25">
      <c r="A1683" s="1" t="s">
        <v>2659</v>
      </c>
      <c r="B1683" s="1" t="str">
        <f t="shared" si="61"/>
        <v>59</v>
      </c>
      <c r="C1683" s="1" t="s">
        <v>2658</v>
      </c>
      <c r="D1683" s="1">
        <v>1</v>
      </c>
      <c r="E1683" s="1" t="str">
        <f t="shared" si="62"/>
        <v>'http://www.lamoda.ru/p/MP002XU0E17M',</v>
      </c>
      <c r="F1683" s="1" t="str">
        <f>_xlfn.XLOOKUP("http://www.lamoda.ru/p/"&amp;C1683,Парсинг!C:C,Парсинг!B:B,"ERR",0)</f>
        <v>55,63,</v>
      </c>
    </row>
    <row r="1684" spans="1:6" x14ac:dyDescent="0.25">
      <c r="A1684" s="1" t="s">
        <v>2660</v>
      </c>
      <c r="B1684" s="1" t="str">
        <f t="shared" si="61"/>
        <v>61</v>
      </c>
      <c r="C1684" s="1" t="s">
        <v>2658</v>
      </c>
      <c r="D1684" s="1">
        <v>1</v>
      </c>
      <c r="E1684" s="1" t="str">
        <f t="shared" si="62"/>
        <v>'http://www.lamoda.ru/p/MP002XU0E17M',</v>
      </c>
      <c r="F1684" s="1" t="str">
        <f>_xlfn.XLOOKUP("http://www.lamoda.ru/p/"&amp;C1684,Парсинг!C:C,Парсинг!B:B,"ERR",0)</f>
        <v>55,63,</v>
      </c>
    </row>
    <row r="1685" spans="1:6" x14ac:dyDescent="0.25">
      <c r="A1685" s="1" t="s">
        <v>2661</v>
      </c>
      <c r="B1685" s="1" t="str">
        <f t="shared" si="61"/>
        <v>57</v>
      </c>
      <c r="C1685" s="1" t="s">
        <v>2662</v>
      </c>
      <c r="D1685" s="1">
        <v>1</v>
      </c>
      <c r="E1685" s="1" t="str">
        <f t="shared" si="62"/>
        <v>'http://www.lamoda.ru/p/MP002XU0E17O',</v>
      </c>
      <c r="F1685" s="1">
        <f>_xlfn.XLOOKUP("http://www.lamoda.ru/p/"&amp;C1685,Парсинг!C:C,Парсинг!B:B,"ERR",0)</f>
        <v>61</v>
      </c>
    </row>
    <row r="1686" spans="1:6" x14ac:dyDescent="0.25">
      <c r="A1686" s="1" t="s">
        <v>2663</v>
      </c>
      <c r="B1686" s="1" t="str">
        <f t="shared" si="61"/>
        <v>59</v>
      </c>
      <c r="C1686" s="1" t="s">
        <v>2662</v>
      </c>
      <c r="D1686" s="1">
        <v>1</v>
      </c>
      <c r="E1686" s="1" t="str">
        <f t="shared" si="62"/>
        <v>'http://www.lamoda.ru/p/MP002XU0E17O',</v>
      </c>
      <c r="F1686" s="1">
        <f>_xlfn.XLOOKUP("http://www.lamoda.ru/p/"&amp;C1686,Парсинг!C:C,Парсинг!B:B,"ERR",0)</f>
        <v>61</v>
      </c>
    </row>
    <row r="1687" spans="1:6" x14ac:dyDescent="0.25">
      <c r="A1687" s="1" t="s">
        <v>2664</v>
      </c>
      <c r="B1687" s="1" t="str">
        <f t="shared" si="61"/>
        <v>55</v>
      </c>
      <c r="C1687" s="1" t="s">
        <v>2665</v>
      </c>
      <c r="D1687" s="1">
        <v>1</v>
      </c>
      <c r="E1687" s="1" t="str">
        <f t="shared" si="62"/>
        <v>'http://www.lamoda.ru/p/MP002XU0E17P',</v>
      </c>
      <c r="F1687" s="1" t="str">
        <f>_xlfn.XLOOKUP("http://www.lamoda.ru/p/"&amp;C1687,Парсинг!C:C,Парсинг!B:B,"ERR",0)</f>
        <v>57,61,63,</v>
      </c>
    </row>
    <row r="1688" spans="1:6" x14ac:dyDescent="0.25">
      <c r="A1688" s="1" t="s">
        <v>2666</v>
      </c>
      <c r="B1688" s="1" t="str">
        <f t="shared" si="61"/>
        <v>59</v>
      </c>
      <c r="C1688" s="1" t="s">
        <v>2665</v>
      </c>
      <c r="D1688" s="1">
        <v>1</v>
      </c>
      <c r="E1688" s="1" t="str">
        <f t="shared" si="62"/>
        <v>'http://www.lamoda.ru/p/MP002XU0E17P',</v>
      </c>
      <c r="F1688" s="1" t="str">
        <f>_xlfn.XLOOKUP("http://www.lamoda.ru/p/"&amp;C1688,Парсинг!C:C,Парсинг!B:B,"ERR",0)</f>
        <v>57,61,63,</v>
      </c>
    </row>
    <row r="1689" spans="1:6" x14ac:dyDescent="0.25">
      <c r="A1689" s="1" t="s">
        <v>2667</v>
      </c>
      <c r="B1689" s="1" t="str">
        <f t="shared" si="61"/>
        <v>55</v>
      </c>
      <c r="C1689" s="1" t="s">
        <v>639</v>
      </c>
      <c r="D1689" s="1">
        <v>1</v>
      </c>
      <c r="E1689" s="1" t="str">
        <f t="shared" si="62"/>
        <v>'http://www.lamoda.ru/p/MP002XU0E17T',</v>
      </c>
      <c r="F1689" s="1">
        <f>_xlfn.XLOOKUP("http://www.lamoda.ru/p/"&amp;C1689,Парсинг!C:C,Парсинг!B:B,"ERR",0)</f>
        <v>61</v>
      </c>
    </row>
    <row r="1690" spans="1:6" x14ac:dyDescent="0.25">
      <c r="A1690" s="1" t="s">
        <v>2668</v>
      </c>
      <c r="B1690" s="1" t="str">
        <f t="shared" si="61"/>
        <v>57</v>
      </c>
      <c r="C1690" s="1" t="s">
        <v>639</v>
      </c>
      <c r="D1690" s="1">
        <v>1</v>
      </c>
      <c r="E1690" s="1" t="str">
        <f t="shared" si="62"/>
        <v>'http://www.lamoda.ru/p/MP002XU0E17T',</v>
      </c>
      <c r="F1690" s="1">
        <f>_xlfn.XLOOKUP("http://www.lamoda.ru/p/"&amp;C1690,Парсинг!C:C,Парсинг!B:B,"ERR",0)</f>
        <v>61</v>
      </c>
    </row>
    <row r="1691" spans="1:6" x14ac:dyDescent="0.25">
      <c r="A1691" s="1" t="s">
        <v>2669</v>
      </c>
      <c r="B1691" s="1" t="str">
        <f t="shared" si="61"/>
        <v>61</v>
      </c>
      <c r="C1691" s="1" t="s">
        <v>2670</v>
      </c>
      <c r="D1691" s="1">
        <v>1</v>
      </c>
      <c r="E1691" s="1" t="str">
        <f t="shared" si="62"/>
        <v>'http://www.lamoda.ru/p/MP002XU0E17V',</v>
      </c>
      <c r="F1691" s="1" t="str">
        <f>_xlfn.XLOOKUP("http://www.lamoda.ru/p/"&amp;C1691,Парсинг!C:C,Парсинг!B:B,"ERR",0)</f>
        <v>55,57,63,</v>
      </c>
    </row>
    <row r="1692" spans="1:6" x14ac:dyDescent="0.25">
      <c r="A1692" s="1" t="s">
        <v>2671</v>
      </c>
      <c r="B1692" s="1" t="str">
        <f t="shared" si="61"/>
        <v>59</v>
      </c>
      <c r="C1692" s="1" t="s">
        <v>2672</v>
      </c>
      <c r="D1692" s="1">
        <v>1</v>
      </c>
      <c r="E1692" s="1" t="str">
        <f t="shared" si="62"/>
        <v>'http://www.lamoda.ru/p/MP002XU0E182',</v>
      </c>
      <c r="F1692" s="1" t="str">
        <f>_xlfn.XLOOKUP("http://www.lamoda.ru/p/"&amp;C1692,Парсинг!C:C,Парсинг!B:B,"ERR",0)</f>
        <v>55,57,61,63,</v>
      </c>
    </row>
    <row r="1693" spans="1:6" x14ac:dyDescent="0.25">
      <c r="A1693" s="1" t="s">
        <v>2673</v>
      </c>
      <c r="B1693" s="1" t="str">
        <f t="shared" si="61"/>
        <v>57</v>
      </c>
      <c r="C1693" s="1" t="s">
        <v>2674</v>
      </c>
      <c r="D1693" s="1">
        <v>1</v>
      </c>
      <c r="E1693" s="1" t="str">
        <f t="shared" si="62"/>
        <v>'http://www.lamoda.ru/p/MP002XU0E187',</v>
      </c>
      <c r="F1693" s="1" t="str">
        <f>_xlfn.XLOOKUP("http://www.lamoda.ru/p/"&amp;C1693,Парсинг!C:C,Парсинг!B:B,"ERR",0)</f>
        <v>55,59,61,63,</v>
      </c>
    </row>
    <row r="1694" spans="1:6" x14ac:dyDescent="0.25">
      <c r="A1694" s="1" t="s">
        <v>2675</v>
      </c>
      <c r="B1694" s="1" t="str">
        <f t="shared" si="61"/>
        <v>57</v>
      </c>
      <c r="C1694" s="1" t="s">
        <v>2676</v>
      </c>
      <c r="D1694" s="1">
        <v>1</v>
      </c>
      <c r="E1694" s="1" t="str">
        <f t="shared" si="62"/>
        <v>'http://www.lamoda.ru/p/MP002XU0E189',</v>
      </c>
      <c r="F1694" s="1" t="str">
        <f>_xlfn.XLOOKUP("http://www.lamoda.ru/p/"&amp;C1694,Парсинг!C:C,Парсинг!B:B,"ERR",0)</f>
        <v>59,61,63,</v>
      </c>
    </row>
    <row r="1695" spans="1:6" x14ac:dyDescent="0.25">
      <c r="A1695" s="1" t="s">
        <v>2677</v>
      </c>
      <c r="B1695" s="1" t="str">
        <f t="shared" si="61"/>
        <v>59</v>
      </c>
      <c r="C1695" s="1" t="s">
        <v>2678</v>
      </c>
      <c r="D1695" s="1">
        <v>1</v>
      </c>
      <c r="E1695" s="1" t="str">
        <f t="shared" si="62"/>
        <v>'http://www.lamoda.ru/p/MP002XU0E18M',</v>
      </c>
      <c r="F1695" s="1" t="str">
        <f>_xlfn.XLOOKUP("http://www.lamoda.ru/p/"&amp;C1695,Парсинг!C:C,Парсинг!B:B,"ERR",0)</f>
        <v>55,57,61,</v>
      </c>
    </row>
    <row r="1696" spans="1:6" x14ac:dyDescent="0.25">
      <c r="A1696" s="1" t="s">
        <v>85</v>
      </c>
      <c r="B1696" s="1" t="str">
        <f t="shared" si="61"/>
        <v>57</v>
      </c>
      <c r="C1696" s="1" t="s">
        <v>2679</v>
      </c>
      <c r="D1696" s="1">
        <v>1</v>
      </c>
      <c r="E1696" s="1" t="str">
        <f t="shared" si="62"/>
        <v>'http://www.lamoda.ru/p/MP002XU0E18Y',</v>
      </c>
      <c r="F1696" s="1" t="str">
        <f>_xlfn.XLOOKUP("http://www.lamoda.ru/p/"&amp;C1696,Парсинг!C:C,Парсинг!B:B,"ERR",0)</f>
        <v>55,57,63,</v>
      </c>
    </row>
    <row r="1697" spans="1:6" x14ac:dyDescent="0.25">
      <c r="A1697" s="1" t="s">
        <v>2680</v>
      </c>
      <c r="B1697" s="1" t="str">
        <f t="shared" si="61"/>
        <v>59</v>
      </c>
      <c r="C1697" s="1" t="s">
        <v>2679</v>
      </c>
      <c r="D1697" s="1">
        <v>1</v>
      </c>
      <c r="E1697" s="1" t="str">
        <f t="shared" si="62"/>
        <v>'http://www.lamoda.ru/p/MP002XU0E18Y',</v>
      </c>
      <c r="F1697" s="1" t="str">
        <f>_xlfn.XLOOKUP("http://www.lamoda.ru/p/"&amp;C1697,Парсинг!C:C,Парсинг!B:B,"ERR",0)</f>
        <v>55,57,63,</v>
      </c>
    </row>
    <row r="1698" spans="1:6" x14ac:dyDescent="0.25">
      <c r="A1698" s="1" t="s">
        <v>2681</v>
      </c>
      <c r="B1698" s="1" t="str">
        <f t="shared" si="61"/>
        <v>61</v>
      </c>
      <c r="C1698" s="1" t="s">
        <v>2679</v>
      </c>
      <c r="D1698" s="1">
        <v>1</v>
      </c>
      <c r="E1698" s="1" t="str">
        <f t="shared" si="62"/>
        <v>'http://www.lamoda.ru/p/MP002XU0E18Y',</v>
      </c>
      <c r="F1698" s="1" t="str">
        <f>_xlfn.XLOOKUP("http://www.lamoda.ru/p/"&amp;C1698,Парсинг!C:C,Парсинг!B:B,"ERR",0)</f>
        <v>55,57,63,</v>
      </c>
    </row>
    <row r="1699" spans="1:6" x14ac:dyDescent="0.25">
      <c r="A1699" s="1" t="s">
        <v>2682</v>
      </c>
      <c r="B1699" s="1" t="str">
        <f t="shared" si="61"/>
        <v>59</v>
      </c>
      <c r="C1699" s="1" t="s">
        <v>2683</v>
      </c>
      <c r="D1699" s="1">
        <v>1</v>
      </c>
      <c r="E1699" s="1" t="str">
        <f t="shared" si="62"/>
        <v>'http://www.lamoda.ru/p/MP002XU0E18Z',</v>
      </c>
      <c r="F1699" s="1" t="str">
        <f>_xlfn.XLOOKUP("http://www.lamoda.ru/p/"&amp;C1699,Парсинг!C:C,Парсинг!B:B,"ERR",0)</f>
        <v>55,57,63,</v>
      </c>
    </row>
    <row r="1700" spans="1:6" x14ac:dyDescent="0.25">
      <c r="A1700" s="1" t="s">
        <v>2684</v>
      </c>
      <c r="B1700" s="1" t="str">
        <f t="shared" si="61"/>
        <v>61</v>
      </c>
      <c r="C1700" s="1" t="s">
        <v>2683</v>
      </c>
      <c r="D1700" s="1">
        <v>1</v>
      </c>
      <c r="E1700" s="1" t="str">
        <f t="shared" si="62"/>
        <v>'http://www.lamoda.ru/p/MP002XU0E18Z',</v>
      </c>
      <c r="F1700" s="1" t="str">
        <f>_xlfn.XLOOKUP("http://www.lamoda.ru/p/"&amp;C1700,Парсинг!C:C,Парсинг!B:B,"ERR",0)</f>
        <v>55,57,63,</v>
      </c>
    </row>
    <row r="1701" spans="1:6" x14ac:dyDescent="0.25">
      <c r="A1701" s="1" t="s">
        <v>2685</v>
      </c>
      <c r="B1701" s="1" t="str">
        <f t="shared" si="61"/>
        <v>55</v>
      </c>
      <c r="C1701" s="1" t="s">
        <v>2686</v>
      </c>
      <c r="D1701" s="1">
        <v>1</v>
      </c>
      <c r="E1701" s="1" t="str">
        <f t="shared" si="62"/>
        <v>'http://www.lamoda.ru/p/MP002XU0E190',</v>
      </c>
      <c r="F1701" s="1">
        <f>_xlfn.XLOOKUP("http://www.lamoda.ru/p/"&amp;C1701,Парсинг!C:C,Парсинг!B:B,"ERR",0)</f>
        <v>61</v>
      </c>
    </row>
    <row r="1702" spans="1:6" x14ac:dyDescent="0.25">
      <c r="A1702" s="1" t="s">
        <v>2687</v>
      </c>
      <c r="B1702" s="1" t="str">
        <f t="shared" si="61"/>
        <v>57</v>
      </c>
      <c r="C1702" s="1" t="s">
        <v>2686</v>
      </c>
      <c r="D1702" s="1">
        <v>1</v>
      </c>
      <c r="E1702" s="1" t="str">
        <f t="shared" si="62"/>
        <v>'http://www.lamoda.ru/p/MP002XU0E190',</v>
      </c>
      <c r="F1702" s="1">
        <f>_xlfn.XLOOKUP("http://www.lamoda.ru/p/"&amp;C1702,Парсинг!C:C,Парсинг!B:B,"ERR",0)</f>
        <v>61</v>
      </c>
    </row>
    <row r="1703" spans="1:6" x14ac:dyDescent="0.25">
      <c r="A1703" s="1" t="s">
        <v>2688</v>
      </c>
      <c r="B1703" s="1" t="str">
        <f t="shared" si="61"/>
        <v>59</v>
      </c>
      <c r="C1703" s="1" t="s">
        <v>2686</v>
      </c>
      <c r="D1703" s="1">
        <v>1</v>
      </c>
      <c r="E1703" s="1" t="str">
        <f t="shared" si="62"/>
        <v>'http://www.lamoda.ru/p/MP002XU0E190',</v>
      </c>
      <c r="F1703" s="1">
        <f>_xlfn.XLOOKUP("http://www.lamoda.ru/p/"&amp;C1703,Парсинг!C:C,Парсинг!B:B,"ERR",0)</f>
        <v>61</v>
      </c>
    </row>
    <row r="1704" spans="1:6" x14ac:dyDescent="0.25">
      <c r="A1704" s="1" t="s">
        <v>2689</v>
      </c>
      <c r="B1704" s="1" t="str">
        <f t="shared" si="61"/>
        <v>61</v>
      </c>
      <c r="C1704" s="1" t="s">
        <v>2690</v>
      </c>
      <c r="D1704" s="1">
        <v>1</v>
      </c>
      <c r="E1704" s="1" t="str">
        <f t="shared" si="62"/>
        <v>'http://www.lamoda.ru/p/MP002XU0E192',</v>
      </c>
      <c r="F1704" s="1" t="str">
        <f>_xlfn.XLOOKUP("http://www.lamoda.ru/p/"&amp;C1704,Парсинг!C:C,Парсинг!B:B,"ERR",0)</f>
        <v>57,59,</v>
      </c>
    </row>
    <row r="1705" spans="1:6" x14ac:dyDescent="0.25">
      <c r="A1705" s="1" t="s">
        <v>2691</v>
      </c>
      <c r="B1705" s="1" t="str">
        <f t="shared" si="61"/>
        <v>55</v>
      </c>
      <c r="C1705" s="1" t="s">
        <v>2692</v>
      </c>
      <c r="D1705" s="1">
        <v>1</v>
      </c>
      <c r="E1705" s="1" t="str">
        <f t="shared" si="62"/>
        <v>'http://www.lamoda.ru/p/MP002XU0E196',</v>
      </c>
      <c r="F1705" s="1" t="str">
        <f>_xlfn.XLOOKUP("http://www.lamoda.ru/p/"&amp;C1705,Парсинг!C:C,Парсинг!B:B,"ERR",0)</f>
        <v>57,59,61,</v>
      </c>
    </row>
    <row r="1706" spans="1:6" x14ac:dyDescent="0.25">
      <c r="A1706" s="1" t="s">
        <v>2693</v>
      </c>
      <c r="B1706" s="1" t="str">
        <f t="shared" si="61"/>
        <v>57</v>
      </c>
      <c r="C1706" s="1" t="s">
        <v>2692</v>
      </c>
      <c r="D1706" s="1">
        <v>1</v>
      </c>
      <c r="E1706" s="1" t="str">
        <f t="shared" si="62"/>
        <v>'http://www.lamoda.ru/p/MP002XU0E196',</v>
      </c>
      <c r="F1706" s="1" t="str">
        <f>_xlfn.XLOOKUP("http://www.lamoda.ru/p/"&amp;C1706,Парсинг!C:C,Парсинг!B:B,"ERR",0)</f>
        <v>57,59,61,</v>
      </c>
    </row>
    <row r="1707" spans="1:6" x14ac:dyDescent="0.25">
      <c r="A1707" s="1" t="s">
        <v>2694</v>
      </c>
      <c r="B1707" s="1" t="str">
        <f t="shared" si="61"/>
        <v>59</v>
      </c>
      <c r="C1707" s="1" t="s">
        <v>2695</v>
      </c>
      <c r="D1707" s="1">
        <v>1</v>
      </c>
      <c r="E1707" s="1" t="str">
        <f t="shared" si="62"/>
        <v>'http://www.lamoda.ru/p/MP002XU0E19J',</v>
      </c>
      <c r="F1707" s="1" t="str">
        <f>_xlfn.XLOOKUP("http://www.lamoda.ru/p/"&amp;C1707,Парсинг!C:C,Парсинг!B:B,"ERR",0)</f>
        <v>55,57,</v>
      </c>
    </row>
    <row r="1708" spans="1:6" x14ac:dyDescent="0.25">
      <c r="A1708" s="1" t="s">
        <v>2696</v>
      </c>
      <c r="B1708" s="1" t="str">
        <f t="shared" si="61"/>
        <v>61</v>
      </c>
      <c r="C1708" s="1" t="s">
        <v>2695</v>
      </c>
      <c r="D1708" s="1">
        <v>1</v>
      </c>
      <c r="E1708" s="1" t="str">
        <f t="shared" si="62"/>
        <v>'http://www.lamoda.ru/p/MP002XU0E19J',</v>
      </c>
      <c r="F1708" s="1" t="str">
        <f>_xlfn.XLOOKUP("http://www.lamoda.ru/p/"&amp;C1708,Парсинг!C:C,Парсинг!B:B,"ERR",0)</f>
        <v>55,57,</v>
      </c>
    </row>
    <row r="1709" spans="1:6" x14ac:dyDescent="0.25">
      <c r="A1709" s="1" t="s">
        <v>2697</v>
      </c>
      <c r="B1709" s="1" t="str">
        <f t="shared" si="61"/>
        <v>55</v>
      </c>
      <c r="C1709" s="1" t="s">
        <v>2698</v>
      </c>
      <c r="D1709" s="1">
        <v>1</v>
      </c>
      <c r="E1709" s="1" t="str">
        <f t="shared" si="62"/>
        <v>'http://www.lamoda.ru/p/MP002XU0E19L',</v>
      </c>
      <c r="F1709" s="1" t="str">
        <f>_xlfn.XLOOKUP("http://www.lamoda.ru/p/"&amp;C1709,Парсинг!C:C,Парсинг!B:B,"ERR",0)</f>
        <v>Всё доступно</v>
      </c>
    </row>
    <row r="1710" spans="1:6" x14ac:dyDescent="0.25">
      <c r="A1710" s="1" t="s">
        <v>2699</v>
      </c>
      <c r="B1710" s="1" t="str">
        <f t="shared" si="61"/>
        <v>57</v>
      </c>
      <c r="C1710" s="1" t="s">
        <v>2698</v>
      </c>
      <c r="D1710" s="1">
        <v>1</v>
      </c>
      <c r="E1710" s="1" t="str">
        <f t="shared" si="62"/>
        <v>'http://www.lamoda.ru/p/MP002XU0E19L',</v>
      </c>
      <c r="F1710" s="1" t="str">
        <f>_xlfn.XLOOKUP("http://www.lamoda.ru/p/"&amp;C1710,Парсинг!C:C,Парсинг!B:B,"ERR",0)</f>
        <v>Всё доступно</v>
      </c>
    </row>
    <row r="1711" spans="1:6" x14ac:dyDescent="0.25">
      <c r="A1711" s="1" t="s">
        <v>2700</v>
      </c>
      <c r="B1711" s="1" t="str">
        <f t="shared" si="61"/>
        <v>59</v>
      </c>
      <c r="C1711" s="1" t="s">
        <v>2698</v>
      </c>
      <c r="D1711" s="1">
        <v>1</v>
      </c>
      <c r="E1711" s="1" t="str">
        <f t="shared" si="62"/>
        <v>'http://www.lamoda.ru/p/MP002XU0E19L',</v>
      </c>
      <c r="F1711" s="1" t="str">
        <f>_xlfn.XLOOKUP("http://www.lamoda.ru/p/"&amp;C1711,Парсинг!C:C,Парсинг!B:B,"ERR",0)</f>
        <v>Всё доступно</v>
      </c>
    </row>
    <row r="1712" spans="1:6" x14ac:dyDescent="0.25">
      <c r="A1712" s="1" t="s">
        <v>2701</v>
      </c>
      <c r="B1712" s="1" t="str">
        <f t="shared" si="61"/>
        <v>61</v>
      </c>
      <c r="C1712" s="1" t="s">
        <v>2698</v>
      </c>
      <c r="D1712" s="1">
        <v>1</v>
      </c>
      <c r="E1712" s="1" t="str">
        <f t="shared" si="62"/>
        <v>'http://www.lamoda.ru/p/MP002XU0E19L',</v>
      </c>
      <c r="F1712" s="1" t="str">
        <f>_xlfn.XLOOKUP("http://www.lamoda.ru/p/"&amp;C1712,Парсинг!C:C,Парсинг!B:B,"ERR",0)</f>
        <v>Всё доступно</v>
      </c>
    </row>
    <row r="1713" spans="1:6" x14ac:dyDescent="0.25">
      <c r="A1713" s="1" t="s">
        <v>2702</v>
      </c>
      <c r="B1713" s="1" t="str">
        <f t="shared" si="61"/>
        <v>57</v>
      </c>
      <c r="C1713" s="1" t="s">
        <v>2703</v>
      </c>
      <c r="D1713" s="1">
        <v>1</v>
      </c>
      <c r="E1713" s="1" t="str">
        <f t="shared" si="62"/>
        <v>'http://www.lamoda.ru/p/MP002XU0E19T',</v>
      </c>
      <c r="F1713" s="1">
        <f>_xlfn.XLOOKUP("http://www.lamoda.ru/p/"&amp;C1713,Парсинг!C:C,Парсинг!B:B,"ERR",0)</f>
        <v>55</v>
      </c>
    </row>
    <row r="1714" spans="1:6" x14ac:dyDescent="0.25">
      <c r="A1714" s="1" t="s">
        <v>2704</v>
      </c>
      <c r="B1714" s="1" t="str">
        <f t="shared" si="61"/>
        <v>59</v>
      </c>
      <c r="C1714" s="1" t="s">
        <v>2703</v>
      </c>
      <c r="D1714" s="1">
        <v>1</v>
      </c>
      <c r="E1714" s="1" t="str">
        <f t="shared" si="62"/>
        <v>'http://www.lamoda.ru/p/MP002XU0E19T',</v>
      </c>
      <c r="F1714" s="1">
        <f>_xlfn.XLOOKUP("http://www.lamoda.ru/p/"&amp;C1714,Парсинг!C:C,Парсинг!B:B,"ERR",0)</f>
        <v>55</v>
      </c>
    </row>
    <row r="1715" spans="1:6" x14ac:dyDescent="0.25">
      <c r="A1715" s="1" t="s">
        <v>2705</v>
      </c>
      <c r="B1715" s="1" t="str">
        <f t="shared" si="61"/>
        <v>61</v>
      </c>
      <c r="C1715" s="1" t="s">
        <v>2703</v>
      </c>
      <c r="D1715" s="1">
        <v>1</v>
      </c>
      <c r="E1715" s="1" t="str">
        <f t="shared" si="62"/>
        <v>'http://www.lamoda.ru/p/MP002XU0E19T',</v>
      </c>
      <c r="F1715" s="1">
        <f>_xlfn.XLOOKUP("http://www.lamoda.ru/p/"&amp;C1715,Парсинг!C:C,Парсинг!B:B,"ERR",0)</f>
        <v>55</v>
      </c>
    </row>
    <row r="1716" spans="1:6" x14ac:dyDescent="0.25">
      <c r="A1716" s="1" t="s">
        <v>2706</v>
      </c>
      <c r="B1716" s="1" t="str">
        <f t="shared" si="61"/>
        <v>61</v>
      </c>
      <c r="C1716" s="1" t="s">
        <v>2707</v>
      </c>
      <c r="D1716" s="1">
        <v>1</v>
      </c>
      <c r="E1716" s="1" t="str">
        <f t="shared" si="62"/>
        <v>'http://www.lamoda.ru/p/MP002XU0E1A0',</v>
      </c>
      <c r="F1716" s="1" t="str">
        <f>_xlfn.XLOOKUP("http://www.lamoda.ru/p/"&amp;C1716,Парсинг!C:C,Парсинг!B:B,"ERR",0)</f>
        <v>55,57,59,</v>
      </c>
    </row>
    <row r="1717" spans="1:6" x14ac:dyDescent="0.25">
      <c r="A1717" s="1" t="s">
        <v>2708</v>
      </c>
      <c r="B1717" s="1" t="str">
        <f t="shared" si="61"/>
        <v>59</v>
      </c>
      <c r="C1717" s="1" t="s">
        <v>2709</v>
      </c>
      <c r="D1717" s="1">
        <v>1</v>
      </c>
      <c r="E1717" s="1" t="str">
        <f t="shared" si="62"/>
        <v>'http://www.lamoda.ru/p/MP002XU0E1A3',</v>
      </c>
      <c r="F1717" s="1" t="str">
        <f>_xlfn.XLOOKUP("http://www.lamoda.ru/p/"&amp;C1717,Парсинг!C:C,Парсинг!B:B,"ERR",0)</f>
        <v>55,57,</v>
      </c>
    </row>
    <row r="1718" spans="1:6" x14ac:dyDescent="0.25">
      <c r="A1718" s="1" t="s">
        <v>2710</v>
      </c>
      <c r="B1718" s="1" t="str">
        <f t="shared" si="61"/>
        <v>61</v>
      </c>
      <c r="C1718" s="1" t="s">
        <v>2709</v>
      </c>
      <c r="D1718" s="1">
        <v>1</v>
      </c>
      <c r="E1718" s="1" t="str">
        <f t="shared" si="62"/>
        <v>'http://www.lamoda.ru/p/MP002XU0E1A3',</v>
      </c>
      <c r="F1718" s="1" t="str">
        <f>_xlfn.XLOOKUP("http://www.lamoda.ru/p/"&amp;C1718,Парсинг!C:C,Парсинг!B:B,"ERR",0)</f>
        <v>55,57,</v>
      </c>
    </row>
    <row r="1719" spans="1:6" x14ac:dyDescent="0.25">
      <c r="A1719" s="1" t="s">
        <v>2711</v>
      </c>
      <c r="B1719" s="1" t="str">
        <f t="shared" si="61"/>
        <v>55</v>
      </c>
      <c r="C1719" s="1" t="s">
        <v>641</v>
      </c>
      <c r="D1719" s="1">
        <v>1</v>
      </c>
      <c r="E1719" s="1" t="str">
        <f t="shared" si="62"/>
        <v>'http://www.lamoda.ru/p/MP002XU0E1AG',</v>
      </c>
      <c r="F1719" s="1" t="str">
        <f>_xlfn.XLOOKUP("http://www.lamoda.ru/p/"&amp;C1719,Парсинг!C:C,Парсинг!B:B,"ERR",0)</f>
        <v>Всё доступно</v>
      </c>
    </row>
    <row r="1720" spans="1:6" x14ac:dyDescent="0.25">
      <c r="A1720" s="1" t="s">
        <v>2712</v>
      </c>
      <c r="B1720" s="1" t="str">
        <f t="shared" si="61"/>
        <v>57</v>
      </c>
      <c r="C1720" s="1" t="s">
        <v>641</v>
      </c>
      <c r="D1720" s="1">
        <v>1</v>
      </c>
      <c r="E1720" s="1" t="str">
        <f t="shared" si="62"/>
        <v>'http://www.lamoda.ru/p/MP002XU0E1AG',</v>
      </c>
      <c r="F1720" s="1" t="str">
        <f>_xlfn.XLOOKUP("http://www.lamoda.ru/p/"&amp;C1720,Парсинг!C:C,Парсинг!B:B,"ERR",0)</f>
        <v>Всё доступно</v>
      </c>
    </row>
    <row r="1721" spans="1:6" x14ac:dyDescent="0.25">
      <c r="A1721" s="1" t="s">
        <v>2713</v>
      </c>
      <c r="B1721" s="1" t="str">
        <f t="shared" si="61"/>
        <v>61</v>
      </c>
      <c r="C1721" s="1" t="s">
        <v>641</v>
      </c>
      <c r="D1721" s="1">
        <v>1</v>
      </c>
      <c r="E1721" s="1" t="str">
        <f t="shared" si="62"/>
        <v>'http://www.lamoda.ru/p/MP002XU0E1AG',</v>
      </c>
      <c r="F1721" s="1" t="str">
        <f>_xlfn.XLOOKUP("http://www.lamoda.ru/p/"&amp;C1721,Парсинг!C:C,Парсинг!B:B,"ERR",0)</f>
        <v>Всё доступно</v>
      </c>
    </row>
    <row r="1722" spans="1:6" x14ac:dyDescent="0.25">
      <c r="A1722" s="1" t="s">
        <v>2714</v>
      </c>
      <c r="B1722" s="1" t="str">
        <f t="shared" si="61"/>
        <v>55</v>
      </c>
      <c r="C1722" s="1" t="s">
        <v>643</v>
      </c>
      <c r="D1722" s="1">
        <v>1</v>
      </c>
      <c r="E1722" s="1" t="str">
        <f t="shared" si="62"/>
        <v>'http://www.lamoda.ru/p/MP002XU0E1AJ',</v>
      </c>
      <c r="F1722" s="1" t="str">
        <f>_xlfn.XLOOKUP("http://www.lamoda.ru/p/"&amp;C1722,Парсинг!C:C,Парсинг!B:B,"ERR",0)</f>
        <v>Всё доступно</v>
      </c>
    </row>
    <row r="1723" spans="1:6" x14ac:dyDescent="0.25">
      <c r="A1723" s="1" t="s">
        <v>2715</v>
      </c>
      <c r="B1723" s="1" t="str">
        <f t="shared" si="61"/>
        <v>57</v>
      </c>
      <c r="C1723" s="1" t="s">
        <v>643</v>
      </c>
      <c r="D1723" s="1">
        <v>1</v>
      </c>
      <c r="E1723" s="1" t="str">
        <f t="shared" si="62"/>
        <v>'http://www.lamoda.ru/p/MP002XU0E1AJ',</v>
      </c>
      <c r="F1723" s="1" t="str">
        <f>_xlfn.XLOOKUP("http://www.lamoda.ru/p/"&amp;C1723,Парсинг!C:C,Парсинг!B:B,"ERR",0)</f>
        <v>Всё доступно</v>
      </c>
    </row>
    <row r="1724" spans="1:6" x14ac:dyDescent="0.25">
      <c r="A1724" s="1" t="s">
        <v>2716</v>
      </c>
      <c r="B1724" s="1" t="str">
        <f t="shared" si="61"/>
        <v>61</v>
      </c>
      <c r="C1724" s="1" t="s">
        <v>643</v>
      </c>
      <c r="D1724" s="1">
        <v>1</v>
      </c>
      <c r="E1724" s="1" t="str">
        <f t="shared" si="62"/>
        <v>'http://www.lamoda.ru/p/MP002XU0E1AJ',</v>
      </c>
      <c r="F1724" s="1" t="str">
        <f>_xlfn.XLOOKUP("http://www.lamoda.ru/p/"&amp;C1724,Парсинг!C:C,Парсинг!B:B,"ERR",0)</f>
        <v>Всё доступно</v>
      </c>
    </row>
    <row r="1725" spans="1:6" x14ac:dyDescent="0.25">
      <c r="A1725" s="1" t="s">
        <v>2717</v>
      </c>
      <c r="B1725" s="1" t="str">
        <f t="shared" si="61"/>
        <v>55</v>
      </c>
      <c r="C1725" s="1" t="s">
        <v>2718</v>
      </c>
      <c r="D1725" s="1">
        <v>1</v>
      </c>
      <c r="E1725" s="1" t="str">
        <f t="shared" si="62"/>
        <v>'http://www.lamoda.ru/p/MP002XU0E1AK',</v>
      </c>
      <c r="F1725" s="1" t="str">
        <f>_xlfn.XLOOKUP("http://www.lamoda.ru/p/"&amp;C1725,Парсинг!C:C,Парсинг!B:B,"ERR",0)</f>
        <v>Всё доступно</v>
      </c>
    </row>
    <row r="1726" spans="1:6" x14ac:dyDescent="0.25">
      <c r="A1726" s="1" t="s">
        <v>2719</v>
      </c>
      <c r="B1726" s="1" t="str">
        <f t="shared" si="61"/>
        <v>57</v>
      </c>
      <c r="C1726" s="1" t="s">
        <v>2718</v>
      </c>
      <c r="D1726" s="1">
        <v>1</v>
      </c>
      <c r="E1726" s="1" t="str">
        <f t="shared" si="62"/>
        <v>'http://www.lamoda.ru/p/MP002XU0E1AK',</v>
      </c>
      <c r="F1726" s="1" t="str">
        <f>_xlfn.XLOOKUP("http://www.lamoda.ru/p/"&amp;C1726,Парсинг!C:C,Парсинг!B:B,"ERR",0)</f>
        <v>Всё доступно</v>
      </c>
    </row>
    <row r="1727" spans="1:6" x14ac:dyDescent="0.25">
      <c r="A1727" s="1" t="s">
        <v>2720</v>
      </c>
      <c r="B1727" s="1" t="str">
        <f t="shared" si="61"/>
        <v>59</v>
      </c>
      <c r="C1727" s="1" t="s">
        <v>2718</v>
      </c>
      <c r="D1727" s="1">
        <v>1</v>
      </c>
      <c r="E1727" s="1" t="str">
        <f t="shared" si="62"/>
        <v>'http://www.lamoda.ru/p/MP002XU0E1AK',</v>
      </c>
      <c r="F1727" s="1" t="str">
        <f>_xlfn.XLOOKUP("http://www.lamoda.ru/p/"&amp;C1727,Парсинг!C:C,Парсинг!B:B,"ERR",0)</f>
        <v>Всё доступно</v>
      </c>
    </row>
    <row r="1728" spans="1:6" x14ac:dyDescent="0.25">
      <c r="A1728" s="1" t="s">
        <v>2721</v>
      </c>
      <c r="B1728" s="1" t="str">
        <f t="shared" si="61"/>
        <v>61</v>
      </c>
      <c r="C1728" s="1" t="s">
        <v>2718</v>
      </c>
      <c r="D1728" s="1">
        <v>1</v>
      </c>
      <c r="E1728" s="1" t="str">
        <f t="shared" si="62"/>
        <v>'http://www.lamoda.ru/p/MP002XU0E1AK',</v>
      </c>
      <c r="F1728" s="1" t="str">
        <f>_xlfn.XLOOKUP("http://www.lamoda.ru/p/"&amp;C1728,Парсинг!C:C,Парсинг!B:B,"ERR",0)</f>
        <v>Всё доступно</v>
      </c>
    </row>
    <row r="1729" spans="1:6" x14ac:dyDescent="0.25">
      <c r="A1729" s="1" t="s">
        <v>2722</v>
      </c>
      <c r="B1729" s="1" t="str">
        <f t="shared" si="61"/>
        <v>55</v>
      </c>
      <c r="C1729" s="1" t="s">
        <v>2723</v>
      </c>
      <c r="D1729" s="1">
        <v>1</v>
      </c>
      <c r="E1729" s="1" t="str">
        <f t="shared" si="62"/>
        <v>'http://www.lamoda.ru/p/MP002XU0E1AL',</v>
      </c>
      <c r="F1729" s="1" t="str">
        <f>_xlfn.XLOOKUP("http://www.lamoda.ru/p/"&amp;C1729,Парсинг!C:C,Парсинг!B:B,"ERR",0)</f>
        <v>57,59,</v>
      </c>
    </row>
    <row r="1730" spans="1:6" x14ac:dyDescent="0.25">
      <c r="A1730" s="1" t="s">
        <v>2724</v>
      </c>
      <c r="B1730" s="1" t="str">
        <f t="shared" si="61"/>
        <v>61</v>
      </c>
      <c r="C1730" s="1" t="s">
        <v>2723</v>
      </c>
      <c r="D1730" s="1">
        <v>1</v>
      </c>
      <c r="E1730" s="1" t="str">
        <f t="shared" si="62"/>
        <v>'http://www.lamoda.ru/p/MP002XU0E1AL',</v>
      </c>
      <c r="F1730" s="1" t="str">
        <f>_xlfn.XLOOKUP("http://www.lamoda.ru/p/"&amp;C1730,Парсинг!C:C,Парсинг!B:B,"ERR",0)</f>
        <v>57,59,</v>
      </c>
    </row>
    <row r="1731" spans="1:6" x14ac:dyDescent="0.25">
      <c r="A1731" s="1" t="s">
        <v>2725</v>
      </c>
      <c r="B1731" s="1" t="str">
        <f t="shared" ref="B1731:B1794" si="63">RIGHT(A1731,2)</f>
        <v>55</v>
      </c>
      <c r="C1731" s="1" t="s">
        <v>645</v>
      </c>
      <c r="D1731" s="1">
        <v>1</v>
      </c>
      <c r="E1731" s="1" t="str">
        <f t="shared" ref="E1731:E1794" si="64">"'http://www.lamoda.ru/p/"&amp;C1731&amp;"',"</f>
        <v>'http://www.lamoda.ru/p/MP002XU0E1AX',</v>
      </c>
      <c r="F1731" s="1">
        <f>_xlfn.XLOOKUP("http://www.lamoda.ru/p/"&amp;C1731,Парсинг!C:C,Парсинг!B:B,"ERR",0)</f>
        <v>61</v>
      </c>
    </row>
    <row r="1732" spans="1:6" x14ac:dyDescent="0.25">
      <c r="A1732" s="1" t="s">
        <v>2726</v>
      </c>
      <c r="B1732" s="1" t="str">
        <f t="shared" si="63"/>
        <v>59</v>
      </c>
      <c r="C1732" s="1" t="s">
        <v>645</v>
      </c>
      <c r="D1732" s="1">
        <v>1</v>
      </c>
      <c r="E1732" s="1" t="str">
        <f t="shared" si="64"/>
        <v>'http://www.lamoda.ru/p/MP002XU0E1AX',</v>
      </c>
      <c r="F1732" s="1">
        <f>_xlfn.XLOOKUP("http://www.lamoda.ru/p/"&amp;C1732,Парсинг!C:C,Парсинг!B:B,"ERR",0)</f>
        <v>61</v>
      </c>
    </row>
    <row r="1733" spans="1:6" x14ac:dyDescent="0.25">
      <c r="A1733" s="1" t="s">
        <v>2727</v>
      </c>
      <c r="B1733" s="1" t="str">
        <f t="shared" si="63"/>
        <v>59</v>
      </c>
      <c r="C1733" s="1" t="s">
        <v>2728</v>
      </c>
      <c r="D1733" s="1">
        <v>1</v>
      </c>
      <c r="E1733" s="1" t="str">
        <f t="shared" si="64"/>
        <v>'http://www.lamoda.ru/p/MP002XU0E1B7',</v>
      </c>
      <c r="F1733" s="1" t="str">
        <f>_xlfn.XLOOKUP("http://www.lamoda.ru/p/"&amp;C1733,Парсинг!C:C,Парсинг!B:B,"ERR",0)</f>
        <v>55,56,57,58,60,61,62,</v>
      </c>
    </row>
    <row r="1734" spans="1:6" x14ac:dyDescent="0.25">
      <c r="A1734" s="1" t="s">
        <v>2729</v>
      </c>
      <c r="B1734" s="1" t="str">
        <f t="shared" si="63"/>
        <v>57</v>
      </c>
      <c r="C1734" s="1" t="s">
        <v>2730</v>
      </c>
      <c r="D1734" s="1">
        <v>1</v>
      </c>
      <c r="E1734" s="1" t="str">
        <f t="shared" si="64"/>
        <v>'http://www.lamoda.ru/p/MP002XU0E1BI',</v>
      </c>
      <c r="F1734" s="1" t="str">
        <f>_xlfn.XLOOKUP("http://www.lamoda.ru/p/"&amp;C1734,Парсинг!C:C,Парсинг!B:B,"ERR",0)</f>
        <v>55,63,</v>
      </c>
    </row>
    <row r="1735" spans="1:6" x14ac:dyDescent="0.25">
      <c r="A1735" s="1" t="s">
        <v>2731</v>
      </c>
      <c r="B1735" s="1" t="str">
        <f t="shared" si="63"/>
        <v>59</v>
      </c>
      <c r="C1735" s="1" t="s">
        <v>2730</v>
      </c>
      <c r="D1735" s="1">
        <v>1</v>
      </c>
      <c r="E1735" s="1" t="str">
        <f t="shared" si="64"/>
        <v>'http://www.lamoda.ru/p/MP002XU0E1BI',</v>
      </c>
      <c r="F1735" s="1" t="str">
        <f>_xlfn.XLOOKUP("http://www.lamoda.ru/p/"&amp;C1735,Парсинг!C:C,Парсинг!B:B,"ERR",0)</f>
        <v>55,63,</v>
      </c>
    </row>
    <row r="1736" spans="1:6" x14ac:dyDescent="0.25">
      <c r="A1736" s="1" t="s">
        <v>2732</v>
      </c>
      <c r="B1736" s="1" t="str">
        <f t="shared" si="63"/>
        <v>61</v>
      </c>
      <c r="C1736" s="1" t="s">
        <v>2730</v>
      </c>
      <c r="D1736" s="1">
        <v>1</v>
      </c>
      <c r="E1736" s="1" t="str">
        <f t="shared" si="64"/>
        <v>'http://www.lamoda.ru/p/MP002XU0E1BI',</v>
      </c>
      <c r="F1736" s="1" t="str">
        <f>_xlfn.XLOOKUP("http://www.lamoda.ru/p/"&amp;C1736,Парсинг!C:C,Парсинг!B:B,"ERR",0)</f>
        <v>55,63,</v>
      </c>
    </row>
    <row r="1737" spans="1:6" x14ac:dyDescent="0.25">
      <c r="A1737" s="1" t="s">
        <v>2733</v>
      </c>
      <c r="B1737" s="1" t="str">
        <f t="shared" si="63"/>
        <v>59</v>
      </c>
      <c r="C1737" s="1" t="s">
        <v>2734</v>
      </c>
      <c r="D1737" s="1">
        <v>1</v>
      </c>
      <c r="E1737" s="1" t="str">
        <f t="shared" si="64"/>
        <v>'http://www.lamoda.ru/p/MP002XU0E1BJ',</v>
      </c>
      <c r="F1737" s="1" t="str">
        <f>_xlfn.XLOOKUP("http://www.lamoda.ru/p/"&amp;C1737,Парсинг!C:C,Парсинг!B:B,"ERR",0)</f>
        <v>55,63,</v>
      </c>
    </row>
    <row r="1738" spans="1:6" x14ac:dyDescent="0.25">
      <c r="A1738" s="1" t="s">
        <v>2735</v>
      </c>
      <c r="B1738" s="1" t="str">
        <f t="shared" si="63"/>
        <v>61</v>
      </c>
      <c r="C1738" s="1" t="s">
        <v>2734</v>
      </c>
      <c r="D1738" s="1">
        <v>1</v>
      </c>
      <c r="E1738" s="1" t="str">
        <f t="shared" si="64"/>
        <v>'http://www.lamoda.ru/p/MP002XU0E1BJ',</v>
      </c>
      <c r="F1738" s="1" t="str">
        <f>_xlfn.XLOOKUP("http://www.lamoda.ru/p/"&amp;C1738,Парсинг!C:C,Парсинг!B:B,"ERR",0)</f>
        <v>55,63,</v>
      </c>
    </row>
    <row r="1739" spans="1:6" x14ac:dyDescent="0.25">
      <c r="A1739" s="1" t="s">
        <v>2736</v>
      </c>
      <c r="B1739" s="1" t="str">
        <f t="shared" si="63"/>
        <v>57</v>
      </c>
      <c r="C1739" s="1" t="s">
        <v>2737</v>
      </c>
      <c r="D1739" s="1">
        <v>1</v>
      </c>
      <c r="E1739" s="1" t="str">
        <f t="shared" si="64"/>
        <v>'http://www.lamoda.ru/p/MP002XU0E1BK',</v>
      </c>
      <c r="F1739" s="1" t="str">
        <f>_xlfn.XLOOKUP("http://www.lamoda.ru/p/"&amp;C1739,Парсинг!C:C,Парсинг!B:B,"ERR",0)</f>
        <v>55,61,63,</v>
      </c>
    </row>
    <row r="1740" spans="1:6" x14ac:dyDescent="0.25">
      <c r="A1740" s="1" t="s">
        <v>2738</v>
      </c>
      <c r="B1740" s="1" t="str">
        <f t="shared" si="63"/>
        <v>59</v>
      </c>
      <c r="C1740" s="1" t="s">
        <v>2737</v>
      </c>
      <c r="D1740" s="1">
        <v>1</v>
      </c>
      <c r="E1740" s="1" t="str">
        <f t="shared" si="64"/>
        <v>'http://www.lamoda.ru/p/MP002XU0E1BK',</v>
      </c>
      <c r="F1740" s="1" t="str">
        <f>_xlfn.XLOOKUP("http://www.lamoda.ru/p/"&amp;C1740,Парсинг!C:C,Парсинг!B:B,"ERR",0)</f>
        <v>55,61,63,</v>
      </c>
    </row>
    <row r="1741" spans="1:6" x14ac:dyDescent="0.25">
      <c r="A1741" s="1" t="s">
        <v>2739</v>
      </c>
      <c r="B1741" s="1" t="str">
        <f t="shared" si="63"/>
        <v>57</v>
      </c>
      <c r="C1741" s="1" t="s">
        <v>2740</v>
      </c>
      <c r="D1741" s="1">
        <v>1</v>
      </c>
      <c r="E1741" s="1" t="str">
        <f t="shared" si="64"/>
        <v>'http://www.lamoda.ru/p/MP002XU0E1BN',</v>
      </c>
      <c r="F1741" s="1" t="str">
        <f>_xlfn.XLOOKUP("http://www.lamoda.ru/p/"&amp;C1741,Парсинг!C:C,Парсинг!B:B,"ERR",0)</f>
        <v>55,61,</v>
      </c>
    </row>
    <row r="1742" spans="1:6" x14ac:dyDescent="0.25">
      <c r="A1742" s="1" t="s">
        <v>2741</v>
      </c>
      <c r="B1742" s="1" t="str">
        <f t="shared" si="63"/>
        <v>59</v>
      </c>
      <c r="C1742" s="1" t="s">
        <v>2740</v>
      </c>
      <c r="D1742" s="1">
        <v>1</v>
      </c>
      <c r="E1742" s="1" t="str">
        <f t="shared" si="64"/>
        <v>'http://www.lamoda.ru/p/MP002XU0E1BN',</v>
      </c>
      <c r="F1742" s="1" t="str">
        <f>_xlfn.XLOOKUP("http://www.lamoda.ru/p/"&amp;C1742,Парсинг!C:C,Парсинг!B:B,"ERR",0)</f>
        <v>55,61,</v>
      </c>
    </row>
    <row r="1743" spans="1:6" x14ac:dyDescent="0.25">
      <c r="A1743" s="1" t="s">
        <v>2742</v>
      </c>
      <c r="B1743" s="1" t="str">
        <f t="shared" si="63"/>
        <v>61</v>
      </c>
      <c r="C1743" s="1" t="s">
        <v>2743</v>
      </c>
      <c r="D1743" s="1">
        <v>1</v>
      </c>
      <c r="E1743" s="1" t="str">
        <f t="shared" si="64"/>
        <v>'http://www.lamoda.ru/p/MP002XU0E1BO',</v>
      </c>
      <c r="F1743" s="1">
        <f>_xlfn.XLOOKUP("http://www.lamoda.ru/p/"&amp;C1743,Парсинг!C:C,Парсинг!B:B,"ERR",0)</f>
        <v>57</v>
      </c>
    </row>
    <row r="1744" spans="1:6" x14ac:dyDescent="0.25">
      <c r="A1744" s="1" t="s">
        <v>2744</v>
      </c>
      <c r="B1744" s="1" t="str">
        <f t="shared" si="63"/>
        <v>57</v>
      </c>
      <c r="C1744" s="1" t="s">
        <v>2745</v>
      </c>
      <c r="D1744" s="1">
        <v>1</v>
      </c>
      <c r="E1744" s="1" t="str">
        <f t="shared" si="64"/>
        <v>'http://www.lamoda.ru/p/MP002XU0E1WK',</v>
      </c>
      <c r="F1744" s="1" t="str">
        <f>_xlfn.XLOOKUP("http://www.lamoda.ru/p/"&amp;C1744,Парсинг!C:C,Парсинг!B:B,"ERR",0)</f>
        <v>O/S</v>
      </c>
    </row>
    <row r="1745" spans="1:6" x14ac:dyDescent="0.25">
      <c r="A1745" s="1" t="s">
        <v>2746</v>
      </c>
      <c r="B1745" s="1" t="str">
        <f t="shared" si="63"/>
        <v>59</v>
      </c>
      <c r="C1745" s="1" t="s">
        <v>2747</v>
      </c>
      <c r="D1745" s="1">
        <v>1</v>
      </c>
      <c r="E1745" s="1" t="str">
        <f t="shared" si="64"/>
        <v>'http://www.lamoda.ru/p/MP002XU0E1XG',</v>
      </c>
      <c r="F1745" s="1" t="str">
        <f>_xlfn.XLOOKUP("http://www.lamoda.ru/p/"&amp;C1745,Парсинг!C:C,Парсинг!B:B,"ERR",0)</f>
        <v>55,57,61,63,</v>
      </c>
    </row>
    <row r="1746" spans="1:6" x14ac:dyDescent="0.25">
      <c r="A1746" s="1" t="s">
        <v>2748</v>
      </c>
      <c r="B1746" s="1" t="str">
        <f t="shared" si="63"/>
        <v>57</v>
      </c>
      <c r="C1746" s="1" t="s">
        <v>2749</v>
      </c>
      <c r="D1746" s="1">
        <v>1</v>
      </c>
      <c r="E1746" s="1" t="str">
        <f t="shared" si="64"/>
        <v>'http://www.lamoda.ru/p/MP002XU0E1XN',</v>
      </c>
      <c r="F1746" s="1" t="str">
        <f>_xlfn.XLOOKUP("http://www.lamoda.ru/p/"&amp;C1746,Парсинг!C:C,Парсинг!B:B,"ERR",0)</f>
        <v>55,59,61,</v>
      </c>
    </row>
    <row r="1747" spans="1:6" x14ac:dyDescent="0.25">
      <c r="A1747" s="1" t="s">
        <v>2750</v>
      </c>
      <c r="B1747" s="1" t="str">
        <f t="shared" si="63"/>
        <v>59</v>
      </c>
      <c r="C1747" s="1" t="s">
        <v>2751</v>
      </c>
      <c r="D1747" s="1">
        <v>1</v>
      </c>
      <c r="E1747" s="1" t="str">
        <f t="shared" si="64"/>
        <v>'http://www.lamoda.ru/p/MP002XU0E1ZJ',</v>
      </c>
      <c r="F1747" s="1" t="str">
        <f>_xlfn.XLOOKUP("http://www.lamoda.ru/p/"&amp;C1747,Парсинг!C:C,Парсинг!B:B,"ERR",0)</f>
        <v>O/S</v>
      </c>
    </row>
    <row r="1748" spans="1:6" x14ac:dyDescent="0.25">
      <c r="A1748" s="1" t="s">
        <v>2752</v>
      </c>
      <c r="B1748" s="1" t="str">
        <f t="shared" si="63"/>
        <v>59</v>
      </c>
      <c r="C1748" s="1" t="s">
        <v>2753</v>
      </c>
      <c r="D1748" s="1">
        <v>1</v>
      </c>
      <c r="E1748" s="1" t="str">
        <f t="shared" si="64"/>
        <v>'http://www.lamoda.ru/p/MP002XU0E20G',</v>
      </c>
      <c r="F1748" s="1" t="str">
        <f>_xlfn.XLOOKUP("http://www.lamoda.ru/p/"&amp;C1748,Парсинг!C:C,Парсинг!B:B,"ERR",0)</f>
        <v>55,57,61,</v>
      </c>
    </row>
    <row r="1749" spans="1:6" x14ac:dyDescent="0.25">
      <c r="A1749" s="1" t="s">
        <v>2754</v>
      </c>
      <c r="B1749" s="1" t="str">
        <f t="shared" si="63"/>
        <v>55</v>
      </c>
      <c r="C1749" s="1" t="s">
        <v>2755</v>
      </c>
      <c r="D1749" s="1">
        <v>1</v>
      </c>
      <c r="E1749" s="1" t="str">
        <f t="shared" si="64"/>
        <v>'http://www.lamoda.ru/p/MP002XU0E20M',</v>
      </c>
      <c r="F1749" s="1" t="str">
        <f>_xlfn.XLOOKUP("http://www.lamoda.ru/p/"&amp;C1749,Парсинг!C:C,Парсинг!B:B,"ERR",0)</f>
        <v>57,59,61,</v>
      </c>
    </row>
    <row r="1750" spans="1:6" x14ac:dyDescent="0.25">
      <c r="A1750" s="1" t="s">
        <v>2756</v>
      </c>
      <c r="B1750" s="1" t="str">
        <f t="shared" si="63"/>
        <v>57</v>
      </c>
      <c r="C1750" s="1" t="s">
        <v>2757</v>
      </c>
      <c r="D1750" s="1">
        <v>1</v>
      </c>
      <c r="E1750" s="1" t="str">
        <f t="shared" si="64"/>
        <v>'http://www.lamoda.ru/p/MP002XU0E20O',</v>
      </c>
      <c r="F1750" s="1" t="str">
        <f>_xlfn.XLOOKUP("http://www.lamoda.ru/p/"&amp;C1750,Парсинг!C:C,Парсинг!B:B,"ERR",0)</f>
        <v>55,61,</v>
      </c>
    </row>
    <row r="1751" spans="1:6" x14ac:dyDescent="0.25">
      <c r="A1751" s="1" t="s">
        <v>2758</v>
      </c>
      <c r="B1751" s="1" t="str">
        <f t="shared" si="63"/>
        <v>59</v>
      </c>
      <c r="C1751" s="1" t="s">
        <v>2757</v>
      </c>
      <c r="D1751" s="1">
        <v>1</v>
      </c>
      <c r="E1751" s="1" t="str">
        <f t="shared" si="64"/>
        <v>'http://www.lamoda.ru/p/MP002XU0E20O',</v>
      </c>
      <c r="F1751" s="1" t="str">
        <f>_xlfn.XLOOKUP("http://www.lamoda.ru/p/"&amp;C1751,Парсинг!C:C,Парсинг!B:B,"ERR",0)</f>
        <v>55,61,</v>
      </c>
    </row>
    <row r="1752" spans="1:6" x14ac:dyDescent="0.25">
      <c r="A1752" s="1" t="s">
        <v>2759</v>
      </c>
      <c r="B1752" s="1" t="str">
        <f t="shared" si="63"/>
        <v>61</v>
      </c>
      <c r="C1752" s="1" t="s">
        <v>2760</v>
      </c>
      <c r="D1752" s="1">
        <v>1</v>
      </c>
      <c r="E1752" s="1" t="str">
        <f t="shared" si="64"/>
        <v>'http://www.lamoda.ru/p/MP002XU0E20P',</v>
      </c>
      <c r="F1752" s="1" t="str">
        <f>_xlfn.XLOOKUP("http://www.lamoda.ru/p/"&amp;C1752,Парсинг!C:C,Парсинг!B:B,"ERR",0)</f>
        <v>55,57,59,</v>
      </c>
    </row>
    <row r="1753" spans="1:6" x14ac:dyDescent="0.25">
      <c r="A1753" s="1" t="s">
        <v>2761</v>
      </c>
      <c r="B1753" s="1" t="str">
        <f t="shared" si="63"/>
        <v>59</v>
      </c>
      <c r="C1753" s="1" t="s">
        <v>2762</v>
      </c>
      <c r="D1753" s="1">
        <v>1</v>
      </c>
      <c r="E1753" s="1" t="str">
        <f t="shared" si="64"/>
        <v>'http://www.lamoda.ru/p/MP002XU0E20Q',</v>
      </c>
      <c r="F1753" s="1" t="str">
        <f>_xlfn.XLOOKUP("http://www.lamoda.ru/p/"&amp;C1753,Парсинг!C:C,Парсинг!B:B,"ERR",0)</f>
        <v>55,57,61,</v>
      </c>
    </row>
    <row r="1754" spans="1:6" x14ac:dyDescent="0.25">
      <c r="A1754" s="1" t="s">
        <v>2763</v>
      </c>
      <c r="B1754" s="1" t="str">
        <f t="shared" si="63"/>
        <v>61</v>
      </c>
      <c r="C1754" s="1" t="s">
        <v>122</v>
      </c>
      <c r="D1754" s="1">
        <v>1</v>
      </c>
      <c r="E1754" s="1" t="str">
        <f t="shared" si="64"/>
        <v>'http://www.lamoda.ru/p/MP002XU0E20R',</v>
      </c>
      <c r="F1754" s="1" t="str">
        <f>_xlfn.XLOOKUP("http://www.lamoda.ru/p/"&amp;C1754,Парсинг!C:C,Парсинг!B:B,"ERR",0)</f>
        <v>55,57,</v>
      </c>
    </row>
    <row r="1755" spans="1:6" x14ac:dyDescent="0.25">
      <c r="A1755" s="1" t="s">
        <v>2764</v>
      </c>
      <c r="B1755" s="1" t="str">
        <f t="shared" si="63"/>
        <v>55</v>
      </c>
      <c r="C1755" s="1" t="s">
        <v>2765</v>
      </c>
      <c r="D1755" s="1">
        <v>1</v>
      </c>
      <c r="E1755" s="1" t="str">
        <f t="shared" si="64"/>
        <v>'http://www.lamoda.ru/p/MP002XU0E2AR',</v>
      </c>
      <c r="F1755" s="1" t="str">
        <f>_xlfn.XLOOKUP("http://www.lamoda.ru/p/"&amp;C1755,Парсинг!C:C,Парсинг!B:B,"ERR",0)</f>
        <v>57,59,</v>
      </c>
    </row>
    <row r="1756" spans="1:6" x14ac:dyDescent="0.25">
      <c r="A1756" s="1" t="s">
        <v>2766</v>
      </c>
      <c r="B1756" s="1" t="str">
        <f t="shared" si="63"/>
        <v>59</v>
      </c>
      <c r="C1756" s="1" t="s">
        <v>649</v>
      </c>
      <c r="D1756" s="1">
        <v>1</v>
      </c>
      <c r="E1756" s="1" t="str">
        <f t="shared" si="64"/>
        <v>'http://www.lamoda.ru/p/MP002XU0E7C4',</v>
      </c>
      <c r="F1756" s="1">
        <f>_xlfn.XLOOKUP("http://www.lamoda.ru/p/"&amp;C1756,Парсинг!C:C,Парсинг!B:B,"ERR",0)</f>
        <v>57</v>
      </c>
    </row>
    <row r="1757" spans="1:6" x14ac:dyDescent="0.25">
      <c r="A1757" s="1" t="s">
        <v>2767</v>
      </c>
      <c r="B1757" s="1" t="str">
        <f t="shared" si="63"/>
        <v>61</v>
      </c>
      <c r="C1757" s="1" t="s">
        <v>649</v>
      </c>
      <c r="D1757" s="1">
        <v>1</v>
      </c>
      <c r="E1757" s="1" t="str">
        <f t="shared" si="64"/>
        <v>'http://www.lamoda.ru/p/MP002XU0E7C4',</v>
      </c>
      <c r="F1757" s="1">
        <f>_xlfn.XLOOKUP("http://www.lamoda.ru/p/"&amp;C1757,Парсинг!C:C,Парсинг!B:B,"ERR",0)</f>
        <v>57</v>
      </c>
    </row>
    <row r="1758" spans="1:6" x14ac:dyDescent="0.25">
      <c r="A1758" s="1" t="s">
        <v>2768</v>
      </c>
      <c r="B1758" s="1" t="str">
        <f t="shared" si="63"/>
        <v>59</v>
      </c>
      <c r="C1758" s="1" t="s">
        <v>2769</v>
      </c>
      <c r="D1758" s="1">
        <v>1</v>
      </c>
      <c r="E1758" s="1" t="str">
        <f t="shared" si="64"/>
        <v>'http://www.lamoda.ru/p/MP002XU0E7C5',</v>
      </c>
      <c r="F1758" s="1" t="str">
        <f>_xlfn.XLOOKUP("http://www.lamoda.ru/p/"&amp;C1758,Парсинг!C:C,Парсинг!B:B,"ERR",0)</f>
        <v>O/S</v>
      </c>
    </row>
    <row r="1759" spans="1:6" x14ac:dyDescent="0.25">
      <c r="A1759" s="1" t="s">
        <v>2770</v>
      </c>
      <c r="B1759" s="1" t="str">
        <f t="shared" si="63"/>
        <v>57</v>
      </c>
      <c r="C1759" s="1" t="s">
        <v>2771</v>
      </c>
      <c r="D1759" s="1">
        <v>1</v>
      </c>
      <c r="E1759" s="1" t="str">
        <f t="shared" si="64"/>
        <v>'http://www.lamoda.ru/p/MP002XU0E7C7',</v>
      </c>
      <c r="F1759" s="1" t="str">
        <f>_xlfn.XLOOKUP("http://www.lamoda.ru/p/"&amp;C1759,Парсинг!C:C,Парсинг!B:B,"ERR",0)</f>
        <v>55,57,</v>
      </c>
    </row>
    <row r="1760" spans="1:6" x14ac:dyDescent="0.25">
      <c r="A1760" s="1" t="s">
        <v>2772</v>
      </c>
      <c r="B1760" s="1" t="str">
        <f t="shared" si="63"/>
        <v>61</v>
      </c>
      <c r="C1760" s="1" t="s">
        <v>2771</v>
      </c>
      <c r="D1760" s="1">
        <v>1</v>
      </c>
      <c r="E1760" s="1" t="str">
        <f t="shared" si="64"/>
        <v>'http://www.lamoda.ru/p/MP002XU0E7C7',</v>
      </c>
      <c r="F1760" s="1" t="str">
        <f>_xlfn.XLOOKUP("http://www.lamoda.ru/p/"&amp;C1760,Парсинг!C:C,Парсинг!B:B,"ERR",0)</f>
        <v>55,57,</v>
      </c>
    </row>
    <row r="1761" spans="1:6" x14ac:dyDescent="0.25">
      <c r="A1761" s="1" t="s">
        <v>2773</v>
      </c>
      <c r="B1761" s="1" t="str">
        <f t="shared" si="63"/>
        <v>55</v>
      </c>
      <c r="C1761" s="1" t="s">
        <v>183</v>
      </c>
      <c r="D1761" s="1">
        <v>1</v>
      </c>
      <c r="E1761" s="1" t="str">
        <f t="shared" si="64"/>
        <v>'http://www.lamoda.ru/p/MP002XU0E7C8',</v>
      </c>
      <c r="F1761" s="1">
        <f>_xlfn.XLOOKUP("http://www.lamoda.ru/p/"&amp;C1761,Парсинг!C:C,Парсинг!B:B,"ERR",0)</f>
        <v>61</v>
      </c>
    </row>
    <row r="1762" spans="1:6" x14ac:dyDescent="0.25">
      <c r="A1762" s="1" t="s">
        <v>2774</v>
      </c>
      <c r="B1762" s="1" t="str">
        <f t="shared" si="63"/>
        <v>57</v>
      </c>
      <c r="C1762" s="1" t="s">
        <v>183</v>
      </c>
      <c r="D1762" s="1">
        <v>1</v>
      </c>
      <c r="E1762" s="1" t="str">
        <f t="shared" si="64"/>
        <v>'http://www.lamoda.ru/p/MP002XU0E7C8',</v>
      </c>
      <c r="F1762" s="1">
        <f>_xlfn.XLOOKUP("http://www.lamoda.ru/p/"&amp;C1762,Парсинг!C:C,Парсинг!B:B,"ERR",0)</f>
        <v>61</v>
      </c>
    </row>
    <row r="1763" spans="1:6" x14ac:dyDescent="0.25">
      <c r="A1763" s="1" t="s">
        <v>2775</v>
      </c>
      <c r="B1763" s="1" t="str">
        <f t="shared" si="63"/>
        <v>61</v>
      </c>
      <c r="C1763" s="1" t="s">
        <v>183</v>
      </c>
      <c r="D1763" s="1">
        <v>1</v>
      </c>
      <c r="E1763" s="1" t="str">
        <f t="shared" si="64"/>
        <v>'http://www.lamoda.ru/p/MP002XU0E7C8',</v>
      </c>
      <c r="F1763" s="1">
        <f>_xlfn.XLOOKUP("http://www.lamoda.ru/p/"&amp;C1763,Парсинг!C:C,Парсинг!B:B,"ERR",0)</f>
        <v>61</v>
      </c>
    </row>
    <row r="1764" spans="1:6" x14ac:dyDescent="0.25">
      <c r="A1764" s="1" t="s">
        <v>2776</v>
      </c>
      <c r="B1764" s="1" t="str">
        <f t="shared" si="63"/>
        <v>59</v>
      </c>
      <c r="C1764" s="1" t="s">
        <v>2777</v>
      </c>
      <c r="D1764" s="1">
        <v>1</v>
      </c>
      <c r="E1764" s="1" t="str">
        <f t="shared" si="64"/>
        <v>'http://www.lamoda.ru/p/MP002XU0E7C9',</v>
      </c>
      <c r="F1764" s="1" t="str">
        <f>_xlfn.XLOOKUP("http://www.lamoda.ru/p/"&amp;C1764,Парсинг!C:C,Парсинг!B:B,"ERR",0)</f>
        <v>55,57,</v>
      </c>
    </row>
    <row r="1765" spans="1:6" x14ac:dyDescent="0.25">
      <c r="A1765" s="1" t="s">
        <v>2778</v>
      </c>
      <c r="B1765" s="1" t="str">
        <f t="shared" si="63"/>
        <v>61</v>
      </c>
      <c r="C1765" s="1" t="s">
        <v>2777</v>
      </c>
      <c r="D1765" s="1">
        <v>1</v>
      </c>
      <c r="E1765" s="1" t="str">
        <f t="shared" si="64"/>
        <v>'http://www.lamoda.ru/p/MP002XU0E7C9',</v>
      </c>
      <c r="F1765" s="1" t="str">
        <f>_xlfn.XLOOKUP("http://www.lamoda.ru/p/"&amp;C1765,Парсинг!C:C,Парсинг!B:B,"ERR",0)</f>
        <v>55,57,</v>
      </c>
    </row>
    <row r="1766" spans="1:6" x14ac:dyDescent="0.25">
      <c r="A1766" s="1" t="s">
        <v>2779</v>
      </c>
      <c r="B1766" s="1" t="str">
        <f t="shared" si="63"/>
        <v>57</v>
      </c>
      <c r="C1766" s="1" t="s">
        <v>185</v>
      </c>
      <c r="D1766" s="1">
        <v>1</v>
      </c>
      <c r="E1766" s="1" t="str">
        <f t="shared" si="64"/>
        <v>'http://www.lamoda.ru/p/MP002XU0E7CA',</v>
      </c>
      <c r="F1766" s="1">
        <f>_xlfn.XLOOKUP("http://www.lamoda.ru/p/"&amp;C1766,Парсинг!C:C,Парсинг!B:B,"ERR",0)</f>
        <v>55</v>
      </c>
    </row>
    <row r="1767" spans="1:6" x14ac:dyDescent="0.25">
      <c r="A1767" s="1" t="s">
        <v>2780</v>
      </c>
      <c r="B1767" s="1" t="str">
        <f t="shared" si="63"/>
        <v>61</v>
      </c>
      <c r="C1767" s="1" t="s">
        <v>185</v>
      </c>
      <c r="D1767" s="1">
        <v>1</v>
      </c>
      <c r="E1767" s="1" t="str">
        <f t="shared" si="64"/>
        <v>'http://www.lamoda.ru/p/MP002XU0E7CA',</v>
      </c>
      <c r="F1767" s="1">
        <f>_xlfn.XLOOKUP("http://www.lamoda.ru/p/"&amp;C1767,Парсинг!C:C,Парсинг!B:B,"ERR",0)</f>
        <v>55</v>
      </c>
    </row>
    <row r="1768" spans="1:6" x14ac:dyDescent="0.25">
      <c r="A1768" s="1" t="s">
        <v>2781</v>
      </c>
      <c r="B1768" s="1" t="str">
        <f t="shared" si="63"/>
        <v>59</v>
      </c>
      <c r="C1768" s="1" t="s">
        <v>2782</v>
      </c>
      <c r="D1768" s="1">
        <v>1</v>
      </c>
      <c r="E1768" s="1" t="str">
        <f t="shared" si="64"/>
        <v>'http://www.lamoda.ru/p/MP002XU0E7CC',</v>
      </c>
      <c r="F1768" s="1" t="str">
        <f>_xlfn.XLOOKUP("http://www.lamoda.ru/p/"&amp;C1768,Парсинг!C:C,Парсинг!B:B,"ERR",0)</f>
        <v>55,56,57,58,60,61,62,</v>
      </c>
    </row>
    <row r="1769" spans="1:6" x14ac:dyDescent="0.25">
      <c r="A1769" s="1" t="s">
        <v>2783</v>
      </c>
      <c r="B1769" s="1" t="str">
        <f t="shared" si="63"/>
        <v>57</v>
      </c>
      <c r="C1769" s="1" t="s">
        <v>2784</v>
      </c>
      <c r="D1769" s="1">
        <v>1</v>
      </c>
      <c r="E1769" s="1" t="str">
        <f t="shared" si="64"/>
        <v>'http://www.lamoda.ru/p/MP002XU0E7CG',</v>
      </c>
      <c r="F1769" s="1" t="str">
        <f>_xlfn.XLOOKUP("http://www.lamoda.ru/p/"&amp;C1769,Парсинг!C:C,Парсинг!B:B,"ERR",0)</f>
        <v>55,56,58,62,</v>
      </c>
    </row>
    <row r="1770" spans="1:6" x14ac:dyDescent="0.25">
      <c r="A1770" s="1" t="s">
        <v>2785</v>
      </c>
      <c r="B1770" s="1" t="str">
        <f t="shared" si="63"/>
        <v>59</v>
      </c>
      <c r="C1770" s="1" t="s">
        <v>2784</v>
      </c>
      <c r="D1770" s="1">
        <v>1</v>
      </c>
      <c r="E1770" s="1" t="str">
        <f t="shared" si="64"/>
        <v>'http://www.lamoda.ru/p/MP002XU0E7CG',</v>
      </c>
      <c r="F1770" s="1" t="str">
        <f>_xlfn.XLOOKUP("http://www.lamoda.ru/p/"&amp;C1770,Парсинг!C:C,Парсинг!B:B,"ERR",0)</f>
        <v>55,56,58,62,</v>
      </c>
    </row>
    <row r="1771" spans="1:6" x14ac:dyDescent="0.25">
      <c r="A1771" s="1" t="s">
        <v>2786</v>
      </c>
      <c r="B1771" s="1" t="str">
        <f t="shared" si="63"/>
        <v>60</v>
      </c>
      <c r="C1771" s="1" t="s">
        <v>2784</v>
      </c>
      <c r="D1771" s="1">
        <v>1</v>
      </c>
      <c r="E1771" s="1" t="str">
        <f t="shared" si="64"/>
        <v>'http://www.lamoda.ru/p/MP002XU0E7CG',</v>
      </c>
      <c r="F1771" s="1" t="str">
        <f>_xlfn.XLOOKUP("http://www.lamoda.ru/p/"&amp;C1771,Парсинг!C:C,Парсинг!B:B,"ERR",0)</f>
        <v>55,56,58,62,</v>
      </c>
    </row>
    <row r="1772" spans="1:6" x14ac:dyDescent="0.25">
      <c r="A1772" s="1" t="s">
        <v>2787</v>
      </c>
      <c r="B1772" s="1" t="str">
        <f t="shared" si="63"/>
        <v>61</v>
      </c>
      <c r="C1772" s="1" t="s">
        <v>2784</v>
      </c>
      <c r="D1772" s="1">
        <v>1</v>
      </c>
      <c r="E1772" s="1" t="str">
        <f t="shared" si="64"/>
        <v>'http://www.lamoda.ru/p/MP002XU0E7CG',</v>
      </c>
      <c r="F1772" s="1" t="str">
        <f>_xlfn.XLOOKUP("http://www.lamoda.ru/p/"&amp;C1772,Парсинг!C:C,Парсинг!B:B,"ERR",0)</f>
        <v>55,56,58,62,</v>
      </c>
    </row>
    <row r="1773" spans="1:6" x14ac:dyDescent="0.25">
      <c r="A1773" s="1" t="s">
        <v>2788</v>
      </c>
      <c r="B1773" s="1" t="str">
        <f t="shared" si="63"/>
        <v>59</v>
      </c>
      <c r="C1773" s="1" t="s">
        <v>2789</v>
      </c>
      <c r="D1773" s="1">
        <v>1</v>
      </c>
      <c r="E1773" s="1" t="str">
        <f t="shared" si="64"/>
        <v>'http://www.lamoda.ru/p/MP002XU0E7CH',</v>
      </c>
      <c r="F1773" s="1" t="str">
        <f>_xlfn.XLOOKUP("http://www.lamoda.ru/p/"&amp;C1773,Парсинг!C:C,Парсинг!B:B,"ERR",0)</f>
        <v>55,57,61,</v>
      </c>
    </row>
    <row r="1774" spans="1:6" x14ac:dyDescent="0.25">
      <c r="A1774" s="1" t="s">
        <v>2790</v>
      </c>
      <c r="B1774" s="1" t="str">
        <f t="shared" si="63"/>
        <v>59</v>
      </c>
      <c r="C1774" s="1" t="s">
        <v>2791</v>
      </c>
      <c r="D1774" s="1">
        <v>1</v>
      </c>
      <c r="E1774" s="1" t="str">
        <f t="shared" si="64"/>
        <v>'http://www.lamoda.ru/p/MP002XU0E7CI',</v>
      </c>
      <c r="F1774" s="1" t="str">
        <f>_xlfn.XLOOKUP("http://www.lamoda.ru/p/"&amp;C1774,Парсинг!C:C,Парсинг!B:B,"ERR",0)</f>
        <v>55,57,61,</v>
      </c>
    </row>
    <row r="1775" spans="1:6" x14ac:dyDescent="0.25">
      <c r="A1775" s="1" t="s">
        <v>2792</v>
      </c>
      <c r="B1775" s="1" t="str">
        <f t="shared" si="63"/>
        <v>61</v>
      </c>
      <c r="C1775" s="1" t="s">
        <v>651</v>
      </c>
      <c r="D1775" s="1">
        <v>1</v>
      </c>
      <c r="E1775" s="1" t="str">
        <f t="shared" si="64"/>
        <v>'http://www.lamoda.ru/p/MP002XU0E7CJ',</v>
      </c>
      <c r="F1775" s="1" t="str">
        <f>_xlfn.XLOOKUP("http://www.lamoda.ru/p/"&amp;C1775,Парсинг!C:C,Парсинг!B:B,"ERR",0)</f>
        <v>55,57,</v>
      </c>
    </row>
    <row r="1776" spans="1:6" x14ac:dyDescent="0.25">
      <c r="A1776" s="1" t="s">
        <v>2793</v>
      </c>
      <c r="B1776" s="1" t="str">
        <f t="shared" si="63"/>
        <v>59</v>
      </c>
      <c r="C1776" s="1" t="s">
        <v>2794</v>
      </c>
      <c r="D1776" s="1">
        <v>1</v>
      </c>
      <c r="E1776" s="1" t="str">
        <f t="shared" si="64"/>
        <v>'http://www.lamoda.ru/p/MP002XU0E7CP',</v>
      </c>
      <c r="F1776" s="1" t="str">
        <f>_xlfn.XLOOKUP("http://www.lamoda.ru/p/"&amp;C1776,Парсинг!C:C,Парсинг!B:B,"ERR",0)</f>
        <v>Всё доступно</v>
      </c>
    </row>
    <row r="1777" spans="1:6" x14ac:dyDescent="0.25">
      <c r="A1777" s="1" t="s">
        <v>2795</v>
      </c>
      <c r="B1777" s="1" t="str">
        <f t="shared" si="63"/>
        <v>59</v>
      </c>
      <c r="C1777" s="1" t="s">
        <v>2796</v>
      </c>
      <c r="D1777" s="1">
        <v>1</v>
      </c>
      <c r="E1777" s="1" t="str">
        <f t="shared" si="64"/>
        <v>'http://www.lamoda.ru/p/MP002XU0E7CQ',</v>
      </c>
      <c r="F1777" s="1" t="str">
        <f>_xlfn.XLOOKUP("http://www.lamoda.ru/p/"&amp;C1777,Парсинг!C:C,Парсинг!B:B,"ERR",0)</f>
        <v>55,57,63,</v>
      </c>
    </row>
    <row r="1778" spans="1:6" x14ac:dyDescent="0.25">
      <c r="A1778" s="1" t="s">
        <v>2797</v>
      </c>
      <c r="B1778" s="1" t="str">
        <f t="shared" si="63"/>
        <v>61</v>
      </c>
      <c r="C1778" s="1" t="s">
        <v>2796</v>
      </c>
      <c r="D1778" s="1">
        <v>1</v>
      </c>
      <c r="E1778" s="1" t="str">
        <f t="shared" si="64"/>
        <v>'http://www.lamoda.ru/p/MP002XU0E7CQ',</v>
      </c>
      <c r="F1778" s="1" t="str">
        <f>_xlfn.XLOOKUP("http://www.lamoda.ru/p/"&amp;C1778,Парсинг!C:C,Парсинг!B:B,"ERR",0)</f>
        <v>55,57,63,</v>
      </c>
    </row>
    <row r="1779" spans="1:6" x14ac:dyDescent="0.25">
      <c r="A1779" s="1" t="s">
        <v>2798</v>
      </c>
      <c r="B1779" s="1" t="str">
        <f t="shared" si="63"/>
        <v>57</v>
      </c>
      <c r="C1779" s="1" t="s">
        <v>2799</v>
      </c>
      <c r="D1779" s="1">
        <v>1</v>
      </c>
      <c r="E1779" s="1" t="str">
        <f t="shared" si="64"/>
        <v>'http://www.lamoda.ru/p/MP002XU0E7CS',</v>
      </c>
      <c r="F1779" s="1" t="str">
        <f>_xlfn.XLOOKUP("http://www.lamoda.ru/p/"&amp;C1779,Парсинг!C:C,Парсинг!B:B,"ERR",0)</f>
        <v>61,63,</v>
      </c>
    </row>
    <row r="1780" spans="1:6" x14ac:dyDescent="0.25">
      <c r="A1780" s="1" t="s">
        <v>2800</v>
      </c>
      <c r="B1780" s="1" t="str">
        <f t="shared" si="63"/>
        <v>59</v>
      </c>
      <c r="C1780" s="1" t="s">
        <v>2799</v>
      </c>
      <c r="D1780" s="1">
        <v>1</v>
      </c>
      <c r="E1780" s="1" t="str">
        <f t="shared" si="64"/>
        <v>'http://www.lamoda.ru/p/MP002XU0E7CS',</v>
      </c>
      <c r="F1780" s="1" t="str">
        <f>_xlfn.XLOOKUP("http://www.lamoda.ru/p/"&amp;C1780,Парсинг!C:C,Парсинг!B:B,"ERR",0)</f>
        <v>61,63,</v>
      </c>
    </row>
    <row r="1781" spans="1:6" x14ac:dyDescent="0.25">
      <c r="A1781" s="1" t="s">
        <v>2801</v>
      </c>
      <c r="B1781" s="1" t="str">
        <f t="shared" si="63"/>
        <v>59</v>
      </c>
      <c r="C1781" s="1" t="s">
        <v>2802</v>
      </c>
      <c r="D1781" s="1">
        <v>1</v>
      </c>
      <c r="E1781" s="1" t="str">
        <f t="shared" si="64"/>
        <v>'http://www.lamoda.ru/p/MP002XU0E7CU',</v>
      </c>
      <c r="F1781" s="1" t="str">
        <f>_xlfn.XLOOKUP("http://www.lamoda.ru/p/"&amp;C1781,Парсинг!C:C,Парсинг!B:B,"ERR",0)</f>
        <v>55,57,61,63,</v>
      </c>
    </row>
    <row r="1782" spans="1:6" x14ac:dyDescent="0.25">
      <c r="A1782" s="1" t="s">
        <v>2803</v>
      </c>
      <c r="B1782" s="1" t="str">
        <f t="shared" si="63"/>
        <v>57</v>
      </c>
      <c r="C1782" s="1" t="s">
        <v>653</v>
      </c>
      <c r="D1782" s="1">
        <v>1</v>
      </c>
      <c r="E1782" s="1" t="str">
        <f t="shared" si="64"/>
        <v>'http://www.lamoda.ru/p/MP002XU0E7CV',</v>
      </c>
      <c r="F1782" s="1" t="str">
        <f>_xlfn.XLOOKUP("http://www.lamoda.ru/p/"&amp;C1782,Парсинг!C:C,Парсинг!B:B,"ERR",0)</f>
        <v>Всё доступно</v>
      </c>
    </row>
    <row r="1783" spans="1:6" x14ac:dyDescent="0.25">
      <c r="A1783" s="1" t="s">
        <v>2804</v>
      </c>
      <c r="B1783" s="1" t="str">
        <f t="shared" si="63"/>
        <v>61</v>
      </c>
      <c r="C1783" s="1" t="s">
        <v>653</v>
      </c>
      <c r="D1783" s="1">
        <v>1</v>
      </c>
      <c r="E1783" s="1" t="str">
        <f t="shared" si="64"/>
        <v>'http://www.lamoda.ru/p/MP002XU0E7CV',</v>
      </c>
      <c r="F1783" s="1" t="str">
        <f>_xlfn.XLOOKUP("http://www.lamoda.ru/p/"&amp;C1783,Парсинг!C:C,Парсинг!B:B,"ERR",0)</f>
        <v>Всё доступно</v>
      </c>
    </row>
    <row r="1784" spans="1:6" x14ac:dyDescent="0.25">
      <c r="A1784" s="1" t="s">
        <v>2805</v>
      </c>
      <c r="B1784" s="1" t="str">
        <f t="shared" si="63"/>
        <v>00</v>
      </c>
      <c r="C1784" s="1" t="s">
        <v>2806</v>
      </c>
      <c r="D1784" s="1">
        <v>1</v>
      </c>
      <c r="E1784" s="1" t="str">
        <f t="shared" si="64"/>
        <v>'http://www.lamoda.ru/p/MP002XU0E7CX',</v>
      </c>
      <c r="F1784" s="1" t="str">
        <f>_xlfn.XLOOKUP("http://www.lamoda.ru/p/"&amp;C1784,Парсинг!C:C,Парсинг!B:B,"ERR",0)</f>
        <v>O/S</v>
      </c>
    </row>
    <row r="1785" spans="1:6" x14ac:dyDescent="0.25">
      <c r="A1785" s="1" t="s">
        <v>2807</v>
      </c>
      <c r="B1785" s="1" t="str">
        <f t="shared" si="63"/>
        <v>57</v>
      </c>
      <c r="C1785" s="1" t="s">
        <v>2808</v>
      </c>
      <c r="D1785" s="1">
        <v>1</v>
      </c>
      <c r="E1785" s="1" t="str">
        <f t="shared" si="64"/>
        <v>'http://www.lamoda.ru/p/MP002XU0E7D2',</v>
      </c>
      <c r="F1785" s="1">
        <f>_xlfn.XLOOKUP("http://www.lamoda.ru/p/"&amp;C1785,Парсинг!C:C,Парсинг!B:B,"ERR",0)</f>
        <v>61</v>
      </c>
    </row>
    <row r="1786" spans="1:6" x14ac:dyDescent="0.25">
      <c r="A1786" s="1" t="s">
        <v>2809</v>
      </c>
      <c r="B1786" s="1" t="str">
        <f t="shared" si="63"/>
        <v>59</v>
      </c>
      <c r="C1786" s="1" t="s">
        <v>2808</v>
      </c>
      <c r="D1786" s="1">
        <v>1</v>
      </c>
      <c r="E1786" s="1" t="str">
        <f t="shared" si="64"/>
        <v>'http://www.lamoda.ru/p/MP002XU0E7D2',</v>
      </c>
      <c r="F1786" s="1">
        <f>_xlfn.XLOOKUP("http://www.lamoda.ru/p/"&amp;C1786,Парсинг!C:C,Парсинг!B:B,"ERR",0)</f>
        <v>61</v>
      </c>
    </row>
    <row r="1787" spans="1:6" x14ac:dyDescent="0.25">
      <c r="A1787" s="1" t="s">
        <v>2810</v>
      </c>
      <c r="B1787" s="1" t="str">
        <f t="shared" si="63"/>
        <v>59</v>
      </c>
      <c r="C1787" s="1" t="s">
        <v>2811</v>
      </c>
      <c r="D1787" s="1">
        <v>1</v>
      </c>
      <c r="E1787" s="1" t="str">
        <f t="shared" si="64"/>
        <v>'http://www.lamoda.ru/p/MP002XU0E7D3',</v>
      </c>
      <c r="F1787" s="1" t="str">
        <f>_xlfn.XLOOKUP("http://www.lamoda.ru/p/"&amp;C1787,Парсинг!C:C,Парсинг!B:B,"ERR",0)</f>
        <v>57,61,</v>
      </c>
    </row>
    <row r="1788" spans="1:6" x14ac:dyDescent="0.25">
      <c r="A1788" s="1" t="s">
        <v>2812</v>
      </c>
      <c r="B1788" s="1" t="str">
        <f t="shared" si="63"/>
        <v>57</v>
      </c>
      <c r="C1788" s="1" t="s">
        <v>655</v>
      </c>
      <c r="D1788" s="1">
        <v>1</v>
      </c>
      <c r="E1788" s="1" t="str">
        <f t="shared" si="64"/>
        <v>'http://www.lamoda.ru/p/MP002XU0E7DA',</v>
      </c>
      <c r="F1788" s="1">
        <f>_xlfn.XLOOKUP("http://www.lamoda.ru/p/"&amp;C1788,Парсинг!C:C,Парсинг!B:B,"ERR",0)</f>
        <v>55</v>
      </c>
    </row>
    <row r="1789" spans="1:6" x14ac:dyDescent="0.25">
      <c r="A1789" s="1" t="s">
        <v>2813</v>
      </c>
      <c r="B1789" s="1" t="str">
        <f t="shared" si="63"/>
        <v>61</v>
      </c>
      <c r="C1789" s="1" t="s">
        <v>655</v>
      </c>
      <c r="D1789" s="1">
        <v>1</v>
      </c>
      <c r="E1789" s="1" t="str">
        <f t="shared" si="64"/>
        <v>'http://www.lamoda.ru/p/MP002XU0E7DA',</v>
      </c>
      <c r="F1789" s="1">
        <f>_xlfn.XLOOKUP("http://www.lamoda.ru/p/"&amp;C1789,Парсинг!C:C,Парсинг!B:B,"ERR",0)</f>
        <v>55</v>
      </c>
    </row>
    <row r="1790" spans="1:6" x14ac:dyDescent="0.25">
      <c r="A1790" s="1" t="s">
        <v>2814</v>
      </c>
      <c r="B1790" s="1" t="str">
        <f t="shared" si="63"/>
        <v>57</v>
      </c>
      <c r="C1790" s="1" t="s">
        <v>657</v>
      </c>
      <c r="D1790" s="1">
        <v>1</v>
      </c>
      <c r="E1790" s="1" t="str">
        <f t="shared" si="64"/>
        <v>'http://www.lamoda.ru/p/MP002XU0E7DB',</v>
      </c>
      <c r="F1790" s="1" t="str">
        <f>_xlfn.XLOOKUP("http://www.lamoda.ru/p/"&amp;C1790,Парсинг!C:C,Парсинг!B:B,"ERR",0)</f>
        <v>Всё доступно</v>
      </c>
    </row>
    <row r="1791" spans="1:6" x14ac:dyDescent="0.25">
      <c r="A1791" s="1" t="s">
        <v>2815</v>
      </c>
      <c r="B1791" s="1" t="str">
        <f t="shared" si="63"/>
        <v>59</v>
      </c>
      <c r="C1791" s="1" t="s">
        <v>657</v>
      </c>
      <c r="D1791" s="1">
        <v>1</v>
      </c>
      <c r="E1791" s="1" t="str">
        <f t="shared" si="64"/>
        <v>'http://www.lamoda.ru/p/MP002XU0E7DB',</v>
      </c>
      <c r="F1791" s="1" t="str">
        <f>_xlfn.XLOOKUP("http://www.lamoda.ru/p/"&amp;C1791,Парсинг!C:C,Парсинг!B:B,"ERR",0)</f>
        <v>Всё доступно</v>
      </c>
    </row>
    <row r="1792" spans="1:6" x14ac:dyDescent="0.25">
      <c r="A1792" s="1" t="s">
        <v>2816</v>
      </c>
      <c r="B1792" s="1" t="str">
        <f t="shared" si="63"/>
        <v>61</v>
      </c>
      <c r="C1792" s="1" t="s">
        <v>657</v>
      </c>
      <c r="D1792" s="1">
        <v>1</v>
      </c>
      <c r="E1792" s="1" t="str">
        <f t="shared" si="64"/>
        <v>'http://www.lamoda.ru/p/MP002XU0E7DB',</v>
      </c>
      <c r="F1792" s="1" t="str">
        <f>_xlfn.XLOOKUP("http://www.lamoda.ru/p/"&amp;C1792,Парсинг!C:C,Парсинг!B:B,"ERR",0)</f>
        <v>Всё доступно</v>
      </c>
    </row>
    <row r="1793" spans="1:6" x14ac:dyDescent="0.25">
      <c r="A1793" s="1" t="s">
        <v>2817</v>
      </c>
      <c r="B1793" s="1" t="str">
        <f t="shared" si="63"/>
        <v>55</v>
      </c>
      <c r="C1793" s="1" t="s">
        <v>2818</v>
      </c>
      <c r="D1793" s="1">
        <v>1</v>
      </c>
      <c r="E1793" s="1" t="str">
        <f t="shared" si="64"/>
        <v>'http://www.lamoda.ru/p/MP002XU0E7DC',</v>
      </c>
      <c r="F1793" s="1">
        <f>_xlfn.XLOOKUP("http://www.lamoda.ru/p/"&amp;C1793,Парсинг!C:C,Парсинг!B:B,"ERR",0)</f>
        <v>59</v>
      </c>
    </row>
    <row r="1794" spans="1:6" x14ac:dyDescent="0.25">
      <c r="A1794" s="1" t="s">
        <v>2819</v>
      </c>
      <c r="B1794" s="1" t="str">
        <f t="shared" si="63"/>
        <v>57</v>
      </c>
      <c r="C1794" s="1" t="s">
        <v>2818</v>
      </c>
      <c r="D1794" s="1">
        <v>1</v>
      </c>
      <c r="E1794" s="1" t="str">
        <f t="shared" si="64"/>
        <v>'http://www.lamoda.ru/p/MP002XU0E7DC',</v>
      </c>
      <c r="F1794" s="1">
        <f>_xlfn.XLOOKUP("http://www.lamoda.ru/p/"&amp;C1794,Парсинг!C:C,Парсинг!B:B,"ERR",0)</f>
        <v>59</v>
      </c>
    </row>
    <row r="1795" spans="1:6" x14ac:dyDescent="0.25">
      <c r="A1795" s="1" t="s">
        <v>2820</v>
      </c>
      <c r="B1795" s="1" t="str">
        <f t="shared" ref="B1795:B1858" si="65">RIGHT(A1795,2)</f>
        <v>61</v>
      </c>
      <c r="C1795" s="1" t="s">
        <v>2818</v>
      </c>
      <c r="D1795" s="1">
        <v>1</v>
      </c>
      <c r="E1795" s="1" t="str">
        <f t="shared" ref="E1795:E1858" si="66">"'http://www.lamoda.ru/p/"&amp;C1795&amp;"',"</f>
        <v>'http://www.lamoda.ru/p/MP002XU0E7DC',</v>
      </c>
      <c r="F1795" s="1">
        <f>_xlfn.XLOOKUP("http://www.lamoda.ru/p/"&amp;C1795,Парсинг!C:C,Парсинг!B:B,"ERR",0)</f>
        <v>59</v>
      </c>
    </row>
    <row r="1796" spans="1:6" x14ac:dyDescent="0.25">
      <c r="A1796" s="1" t="s">
        <v>2821</v>
      </c>
      <c r="B1796" s="1" t="str">
        <f t="shared" si="65"/>
        <v>57</v>
      </c>
      <c r="C1796" s="1" t="s">
        <v>2822</v>
      </c>
      <c r="D1796" s="1">
        <v>1</v>
      </c>
      <c r="E1796" s="1" t="str">
        <f t="shared" si="66"/>
        <v>'http://www.lamoda.ru/p/MP002XU0E7DD',</v>
      </c>
      <c r="F1796" s="1" t="str">
        <f>_xlfn.XLOOKUP("http://www.lamoda.ru/p/"&amp;C1796,Парсинг!C:C,Парсинг!B:B,"ERR",0)</f>
        <v>55,61,</v>
      </c>
    </row>
    <row r="1797" spans="1:6" x14ac:dyDescent="0.25">
      <c r="A1797" s="1" t="s">
        <v>2823</v>
      </c>
      <c r="B1797" s="1" t="str">
        <f t="shared" si="65"/>
        <v>59</v>
      </c>
      <c r="C1797" s="1" t="s">
        <v>2822</v>
      </c>
      <c r="D1797" s="1">
        <v>1</v>
      </c>
      <c r="E1797" s="1" t="str">
        <f t="shared" si="66"/>
        <v>'http://www.lamoda.ru/p/MP002XU0E7DD',</v>
      </c>
      <c r="F1797" s="1" t="str">
        <f>_xlfn.XLOOKUP("http://www.lamoda.ru/p/"&amp;C1797,Парсинг!C:C,Парсинг!B:B,"ERR",0)</f>
        <v>55,61,</v>
      </c>
    </row>
    <row r="1798" spans="1:6" x14ac:dyDescent="0.25">
      <c r="A1798" s="1" t="s">
        <v>2824</v>
      </c>
      <c r="B1798" s="1" t="str">
        <f t="shared" si="65"/>
        <v>59</v>
      </c>
      <c r="C1798" s="1" t="s">
        <v>2825</v>
      </c>
      <c r="D1798" s="1">
        <v>1</v>
      </c>
      <c r="E1798" s="1" t="str">
        <f t="shared" si="66"/>
        <v>'http://www.lamoda.ru/p/MP002XU0E7DF',</v>
      </c>
      <c r="F1798" s="1" t="str">
        <f>_xlfn.XLOOKUP("http://www.lamoda.ru/p/"&amp;C1798,Парсинг!C:C,Парсинг!B:B,"ERR",0)</f>
        <v>55,57,</v>
      </c>
    </row>
    <row r="1799" spans="1:6" x14ac:dyDescent="0.25">
      <c r="A1799" s="1" t="s">
        <v>2826</v>
      </c>
      <c r="B1799" s="1" t="str">
        <f t="shared" si="65"/>
        <v>61</v>
      </c>
      <c r="C1799" s="1" t="s">
        <v>2825</v>
      </c>
      <c r="D1799" s="1">
        <v>1</v>
      </c>
      <c r="E1799" s="1" t="str">
        <f t="shared" si="66"/>
        <v>'http://www.lamoda.ru/p/MP002XU0E7DF',</v>
      </c>
      <c r="F1799" s="1" t="str">
        <f>_xlfn.XLOOKUP("http://www.lamoda.ru/p/"&amp;C1799,Парсинг!C:C,Парсинг!B:B,"ERR",0)</f>
        <v>55,57,</v>
      </c>
    </row>
    <row r="1800" spans="1:6" x14ac:dyDescent="0.25">
      <c r="A1800" s="1" t="s">
        <v>2827</v>
      </c>
      <c r="B1800" s="1" t="str">
        <f t="shared" si="65"/>
        <v>55</v>
      </c>
      <c r="C1800" s="1" t="s">
        <v>2828</v>
      </c>
      <c r="D1800" s="1">
        <v>1</v>
      </c>
      <c r="E1800" s="1" t="str">
        <f t="shared" si="66"/>
        <v>'http://www.lamoda.ru/p/MP002XU0E7DG',</v>
      </c>
      <c r="F1800" s="1" t="str">
        <f>_xlfn.XLOOKUP("http://www.lamoda.ru/p/"&amp;C1800,Парсинг!C:C,Парсинг!B:B,"ERR",0)</f>
        <v>57,61,</v>
      </c>
    </row>
    <row r="1801" spans="1:6" x14ac:dyDescent="0.25">
      <c r="A1801" s="1" t="s">
        <v>2829</v>
      </c>
      <c r="B1801" s="1" t="str">
        <f t="shared" si="65"/>
        <v>59</v>
      </c>
      <c r="C1801" s="1" t="s">
        <v>2828</v>
      </c>
      <c r="D1801" s="1">
        <v>1</v>
      </c>
      <c r="E1801" s="1" t="str">
        <f t="shared" si="66"/>
        <v>'http://www.lamoda.ru/p/MP002XU0E7DG',</v>
      </c>
      <c r="F1801" s="1" t="str">
        <f>_xlfn.XLOOKUP("http://www.lamoda.ru/p/"&amp;C1801,Парсинг!C:C,Парсинг!B:B,"ERR",0)</f>
        <v>57,61,</v>
      </c>
    </row>
    <row r="1802" spans="1:6" x14ac:dyDescent="0.25">
      <c r="A1802" s="1" t="s">
        <v>2830</v>
      </c>
      <c r="B1802" s="1" t="str">
        <f t="shared" si="65"/>
        <v>59</v>
      </c>
      <c r="C1802" s="1" t="s">
        <v>2831</v>
      </c>
      <c r="D1802" s="1">
        <v>1</v>
      </c>
      <c r="E1802" s="1" t="str">
        <f t="shared" si="66"/>
        <v>'http://www.lamoda.ru/p/MP002XU0E7DH',</v>
      </c>
      <c r="F1802" s="1" t="str">
        <f>_xlfn.XLOOKUP("http://www.lamoda.ru/p/"&amp;C1802,Парсинг!C:C,Парсинг!B:B,"ERR",0)</f>
        <v>55,57,61,</v>
      </c>
    </row>
    <row r="1803" spans="1:6" x14ac:dyDescent="0.25">
      <c r="A1803" s="1" t="s">
        <v>2832</v>
      </c>
      <c r="B1803" s="1" t="str">
        <f t="shared" si="65"/>
        <v>57</v>
      </c>
      <c r="C1803" s="1" t="s">
        <v>2833</v>
      </c>
      <c r="D1803" s="1">
        <v>1</v>
      </c>
      <c r="E1803" s="1" t="str">
        <f t="shared" si="66"/>
        <v>'http://www.lamoda.ru/p/MP002XU0E7DK',</v>
      </c>
      <c r="F1803" s="1" t="str">
        <f>_xlfn.XLOOKUP("http://www.lamoda.ru/p/"&amp;C1803,Парсинг!C:C,Парсинг!B:B,"ERR",0)</f>
        <v>55,63,</v>
      </c>
    </row>
    <row r="1804" spans="1:6" x14ac:dyDescent="0.25">
      <c r="A1804" s="1" t="s">
        <v>2834</v>
      </c>
      <c r="B1804" s="1" t="str">
        <f t="shared" si="65"/>
        <v>59</v>
      </c>
      <c r="C1804" s="1" t="s">
        <v>2833</v>
      </c>
      <c r="D1804" s="1">
        <v>1</v>
      </c>
      <c r="E1804" s="1" t="str">
        <f t="shared" si="66"/>
        <v>'http://www.lamoda.ru/p/MP002XU0E7DK',</v>
      </c>
      <c r="F1804" s="1" t="str">
        <f>_xlfn.XLOOKUP("http://www.lamoda.ru/p/"&amp;C1804,Парсинг!C:C,Парсинг!B:B,"ERR",0)</f>
        <v>55,63,</v>
      </c>
    </row>
    <row r="1805" spans="1:6" x14ac:dyDescent="0.25">
      <c r="A1805" s="1" t="s">
        <v>2835</v>
      </c>
      <c r="B1805" s="1" t="str">
        <f t="shared" si="65"/>
        <v>61</v>
      </c>
      <c r="C1805" s="1" t="s">
        <v>2833</v>
      </c>
      <c r="D1805" s="1">
        <v>1</v>
      </c>
      <c r="E1805" s="1" t="str">
        <f t="shared" si="66"/>
        <v>'http://www.lamoda.ru/p/MP002XU0E7DK',</v>
      </c>
      <c r="F1805" s="1" t="str">
        <f>_xlfn.XLOOKUP("http://www.lamoda.ru/p/"&amp;C1805,Парсинг!C:C,Парсинг!B:B,"ERR",0)</f>
        <v>55,63,</v>
      </c>
    </row>
    <row r="1806" spans="1:6" x14ac:dyDescent="0.25">
      <c r="A1806" s="1" t="s">
        <v>2836</v>
      </c>
      <c r="B1806" s="1" t="str">
        <f t="shared" si="65"/>
        <v>59</v>
      </c>
      <c r="C1806" s="1" t="s">
        <v>2837</v>
      </c>
      <c r="D1806" s="1">
        <v>1</v>
      </c>
      <c r="E1806" s="1" t="str">
        <f t="shared" si="66"/>
        <v>'http://www.lamoda.ru/p/MP002XU0E7DL',</v>
      </c>
      <c r="F1806" s="1" t="str">
        <f>_xlfn.XLOOKUP("http://www.lamoda.ru/p/"&amp;C1806,Парсинг!C:C,Парсинг!B:B,"ERR",0)</f>
        <v>56,57,58,60,61,62,63,</v>
      </c>
    </row>
    <row r="1807" spans="1:6" x14ac:dyDescent="0.25">
      <c r="A1807" s="1" t="s">
        <v>2838</v>
      </c>
      <c r="B1807" s="1" t="str">
        <f t="shared" si="65"/>
        <v>57</v>
      </c>
      <c r="C1807" s="1" t="s">
        <v>659</v>
      </c>
      <c r="D1807" s="1">
        <v>1</v>
      </c>
      <c r="E1807" s="1" t="str">
        <f t="shared" si="66"/>
        <v>'http://www.lamoda.ru/p/MP002XU0E7DM',</v>
      </c>
      <c r="F1807" s="1" t="str">
        <f>_xlfn.XLOOKUP("http://www.lamoda.ru/p/"&amp;C1807,Парсинг!C:C,Парсинг!B:B,"ERR",0)</f>
        <v>55,56,58,59,60,62,63,</v>
      </c>
    </row>
    <row r="1808" spans="1:6" x14ac:dyDescent="0.25">
      <c r="A1808" s="1" t="s">
        <v>2839</v>
      </c>
      <c r="B1808" s="1" t="str">
        <f t="shared" si="65"/>
        <v>57</v>
      </c>
      <c r="C1808" s="1" t="s">
        <v>661</v>
      </c>
      <c r="D1808" s="1">
        <v>1</v>
      </c>
      <c r="E1808" s="1" t="str">
        <f t="shared" si="66"/>
        <v>'http://www.lamoda.ru/p/MP002XU0E7DN',</v>
      </c>
      <c r="F1808" s="1" t="str">
        <f>_xlfn.XLOOKUP("http://www.lamoda.ru/p/"&amp;C1808,Парсинг!C:C,Парсинг!B:B,"ERR",0)</f>
        <v>55,56,58,60,62,63,64,</v>
      </c>
    </row>
    <row r="1809" spans="1:6" x14ac:dyDescent="0.25">
      <c r="A1809" s="1" t="s">
        <v>2840</v>
      </c>
      <c r="B1809" s="1" t="str">
        <f t="shared" si="65"/>
        <v>61</v>
      </c>
      <c r="C1809" s="1" t="s">
        <v>661</v>
      </c>
      <c r="D1809" s="1">
        <v>1</v>
      </c>
      <c r="E1809" s="1" t="str">
        <f t="shared" si="66"/>
        <v>'http://www.lamoda.ru/p/MP002XU0E7DN',</v>
      </c>
      <c r="F1809" s="1" t="str">
        <f>_xlfn.XLOOKUP("http://www.lamoda.ru/p/"&amp;C1809,Парсинг!C:C,Парсинг!B:B,"ERR",0)</f>
        <v>55,56,58,60,62,63,64,</v>
      </c>
    </row>
    <row r="1810" spans="1:6" x14ac:dyDescent="0.25">
      <c r="A1810" s="1" t="s">
        <v>2841</v>
      </c>
      <c r="B1810" s="1" t="str">
        <f t="shared" si="65"/>
        <v>00</v>
      </c>
      <c r="C1810" s="1" t="s">
        <v>2842</v>
      </c>
      <c r="D1810" s="1">
        <v>1</v>
      </c>
      <c r="E1810" s="1" t="str">
        <f t="shared" si="66"/>
        <v>'http://www.lamoda.ru/p/MP002XU0E7DO',</v>
      </c>
      <c r="F1810" s="1" t="str">
        <f>_xlfn.XLOOKUP("http://www.lamoda.ru/p/"&amp;C1810,Парсинг!C:C,Парсинг!B:B,"ERR",0)</f>
        <v>O/S</v>
      </c>
    </row>
    <row r="1811" spans="1:6" x14ac:dyDescent="0.25">
      <c r="A1811" s="1" t="s">
        <v>2843</v>
      </c>
      <c r="B1811" s="1" t="str">
        <f t="shared" si="65"/>
        <v>57</v>
      </c>
      <c r="C1811" s="1" t="s">
        <v>2844</v>
      </c>
      <c r="D1811" s="1">
        <v>1</v>
      </c>
      <c r="E1811" s="1" t="str">
        <f t="shared" si="66"/>
        <v>'http://www.lamoda.ru/p/MP002XU0E7DV',</v>
      </c>
      <c r="F1811" s="1">
        <f>_xlfn.XLOOKUP("http://www.lamoda.ru/p/"&amp;C1811,Парсинг!C:C,Парсинг!B:B,"ERR",0)</f>
        <v>55</v>
      </c>
    </row>
    <row r="1812" spans="1:6" x14ac:dyDescent="0.25">
      <c r="A1812" s="1" t="s">
        <v>2845</v>
      </c>
      <c r="B1812" s="1" t="str">
        <f t="shared" si="65"/>
        <v>59</v>
      </c>
      <c r="C1812" s="1" t="s">
        <v>2844</v>
      </c>
      <c r="D1812" s="1">
        <v>1</v>
      </c>
      <c r="E1812" s="1" t="str">
        <f t="shared" si="66"/>
        <v>'http://www.lamoda.ru/p/MP002XU0E7DV',</v>
      </c>
      <c r="F1812" s="1">
        <f>_xlfn.XLOOKUP("http://www.lamoda.ru/p/"&amp;C1812,Парсинг!C:C,Парсинг!B:B,"ERR",0)</f>
        <v>55</v>
      </c>
    </row>
    <row r="1813" spans="1:6" x14ac:dyDescent="0.25">
      <c r="A1813" s="1" t="s">
        <v>2846</v>
      </c>
      <c r="B1813" s="1" t="str">
        <f t="shared" si="65"/>
        <v>61</v>
      </c>
      <c r="C1813" s="1" t="s">
        <v>2844</v>
      </c>
      <c r="D1813" s="1">
        <v>1</v>
      </c>
      <c r="E1813" s="1" t="str">
        <f t="shared" si="66"/>
        <v>'http://www.lamoda.ru/p/MP002XU0E7DV',</v>
      </c>
      <c r="F1813" s="1">
        <f>_xlfn.XLOOKUP("http://www.lamoda.ru/p/"&amp;C1813,Парсинг!C:C,Парсинг!B:B,"ERR",0)</f>
        <v>55</v>
      </c>
    </row>
    <row r="1814" spans="1:6" x14ac:dyDescent="0.25">
      <c r="A1814" s="1" t="s">
        <v>2847</v>
      </c>
      <c r="B1814" s="1" t="str">
        <f t="shared" si="65"/>
        <v>63</v>
      </c>
      <c r="C1814" s="1" t="s">
        <v>2844</v>
      </c>
      <c r="D1814" s="1">
        <v>1</v>
      </c>
      <c r="E1814" s="1" t="str">
        <f t="shared" si="66"/>
        <v>'http://www.lamoda.ru/p/MP002XU0E7DV',</v>
      </c>
      <c r="F1814" s="1">
        <f>_xlfn.XLOOKUP("http://www.lamoda.ru/p/"&amp;C1814,Парсинг!C:C,Парсинг!B:B,"ERR",0)</f>
        <v>55</v>
      </c>
    </row>
    <row r="1815" spans="1:6" x14ac:dyDescent="0.25">
      <c r="A1815" s="1" t="s">
        <v>2848</v>
      </c>
      <c r="B1815" s="1" t="str">
        <f t="shared" si="65"/>
        <v>59</v>
      </c>
      <c r="C1815" s="1" t="s">
        <v>2849</v>
      </c>
      <c r="D1815" s="1">
        <v>1</v>
      </c>
      <c r="E1815" s="1" t="str">
        <f t="shared" si="66"/>
        <v>'http://www.lamoda.ru/p/MP002XU0E7DW',</v>
      </c>
      <c r="F1815" s="1" t="str">
        <f>_xlfn.XLOOKUP("http://www.lamoda.ru/p/"&amp;C1815,Парсинг!C:C,Парсинг!B:B,"ERR",0)</f>
        <v>55,57,61,</v>
      </c>
    </row>
    <row r="1816" spans="1:6" x14ac:dyDescent="0.25">
      <c r="A1816" s="1" t="s">
        <v>2850</v>
      </c>
      <c r="B1816" s="1" t="str">
        <f t="shared" si="65"/>
        <v>59</v>
      </c>
      <c r="C1816" s="1" t="s">
        <v>2851</v>
      </c>
      <c r="D1816" s="1">
        <v>1</v>
      </c>
      <c r="E1816" s="1" t="str">
        <f t="shared" si="66"/>
        <v>'http://www.lamoda.ru/p/MP002XU0E7DY',</v>
      </c>
      <c r="F1816" s="1">
        <f>_xlfn.XLOOKUP("http://www.lamoda.ru/p/"&amp;C1816,Парсинг!C:C,Парсинг!B:B,"ERR",0)</f>
        <v>55</v>
      </c>
    </row>
    <row r="1817" spans="1:6" x14ac:dyDescent="0.25">
      <c r="A1817" s="1" t="s">
        <v>2852</v>
      </c>
      <c r="B1817" s="1" t="str">
        <f t="shared" si="65"/>
        <v>55</v>
      </c>
      <c r="C1817" s="1" t="s">
        <v>2853</v>
      </c>
      <c r="D1817" s="1">
        <v>1</v>
      </c>
      <c r="E1817" s="1" t="str">
        <f t="shared" si="66"/>
        <v>'http://www.lamoda.ru/p/MP002XU0E7E1',</v>
      </c>
      <c r="F1817" s="1" t="str">
        <f>_xlfn.XLOOKUP("http://www.lamoda.ru/p/"&amp;C1817,Парсинг!C:C,Парсинг!B:B,"ERR",0)</f>
        <v>Всё доступно</v>
      </c>
    </row>
    <row r="1818" spans="1:6" x14ac:dyDescent="0.25">
      <c r="A1818" s="1" t="s">
        <v>2854</v>
      </c>
      <c r="B1818" s="1" t="str">
        <f t="shared" si="65"/>
        <v>57</v>
      </c>
      <c r="C1818" s="1" t="s">
        <v>2853</v>
      </c>
      <c r="D1818" s="1">
        <v>1</v>
      </c>
      <c r="E1818" s="1" t="str">
        <f t="shared" si="66"/>
        <v>'http://www.lamoda.ru/p/MP002XU0E7E1',</v>
      </c>
      <c r="F1818" s="1" t="str">
        <f>_xlfn.XLOOKUP("http://www.lamoda.ru/p/"&amp;C1818,Парсинг!C:C,Парсинг!B:B,"ERR",0)</f>
        <v>Всё доступно</v>
      </c>
    </row>
    <row r="1819" spans="1:6" x14ac:dyDescent="0.25">
      <c r="A1819" s="1" t="s">
        <v>2855</v>
      </c>
      <c r="B1819" s="1" t="str">
        <f t="shared" si="65"/>
        <v>59</v>
      </c>
      <c r="C1819" s="1" t="s">
        <v>2853</v>
      </c>
      <c r="D1819" s="1">
        <v>1</v>
      </c>
      <c r="E1819" s="1" t="str">
        <f t="shared" si="66"/>
        <v>'http://www.lamoda.ru/p/MP002XU0E7E1',</v>
      </c>
      <c r="F1819" s="1" t="str">
        <f>_xlfn.XLOOKUP("http://www.lamoda.ru/p/"&amp;C1819,Парсинг!C:C,Парсинг!B:B,"ERR",0)</f>
        <v>Всё доступно</v>
      </c>
    </row>
    <row r="1820" spans="1:6" x14ac:dyDescent="0.25">
      <c r="A1820" s="1" t="s">
        <v>2856</v>
      </c>
      <c r="B1820" s="1" t="str">
        <f t="shared" si="65"/>
        <v>61</v>
      </c>
      <c r="C1820" s="1" t="s">
        <v>2853</v>
      </c>
      <c r="D1820" s="1">
        <v>1</v>
      </c>
      <c r="E1820" s="1" t="str">
        <f t="shared" si="66"/>
        <v>'http://www.lamoda.ru/p/MP002XU0E7E1',</v>
      </c>
      <c r="F1820" s="1" t="str">
        <f>_xlfn.XLOOKUP("http://www.lamoda.ru/p/"&amp;C1820,Парсинг!C:C,Парсинг!B:B,"ERR",0)</f>
        <v>Всё доступно</v>
      </c>
    </row>
    <row r="1821" spans="1:6" x14ac:dyDescent="0.25">
      <c r="A1821" s="1" t="s">
        <v>2857</v>
      </c>
      <c r="B1821" s="1" t="str">
        <f t="shared" si="65"/>
        <v>57</v>
      </c>
      <c r="C1821" s="1" t="s">
        <v>2858</v>
      </c>
      <c r="D1821" s="1">
        <v>1</v>
      </c>
      <c r="E1821" s="1" t="str">
        <f t="shared" si="66"/>
        <v>'http://www.lamoda.ru/p/MP002XU0E7E2',</v>
      </c>
      <c r="F1821" s="1" t="str">
        <f>_xlfn.XLOOKUP("http://www.lamoda.ru/p/"&amp;C1821,Парсинг!C:C,Парсинг!B:B,"ERR",0)</f>
        <v>55,59,</v>
      </c>
    </row>
    <row r="1822" spans="1:6" x14ac:dyDescent="0.25">
      <c r="A1822" s="1" t="s">
        <v>2859</v>
      </c>
      <c r="B1822" s="1" t="str">
        <f t="shared" si="65"/>
        <v>59</v>
      </c>
      <c r="C1822" s="1" t="s">
        <v>2858</v>
      </c>
      <c r="D1822" s="1">
        <v>1</v>
      </c>
      <c r="E1822" s="1" t="str">
        <f t="shared" si="66"/>
        <v>'http://www.lamoda.ru/p/MP002XU0E7E2',</v>
      </c>
      <c r="F1822" s="1" t="str">
        <f>_xlfn.XLOOKUP("http://www.lamoda.ru/p/"&amp;C1822,Парсинг!C:C,Парсинг!B:B,"ERR",0)</f>
        <v>55,59,</v>
      </c>
    </row>
    <row r="1823" spans="1:6" x14ac:dyDescent="0.25">
      <c r="A1823" s="1" t="s">
        <v>2860</v>
      </c>
      <c r="B1823" s="1" t="str">
        <f t="shared" si="65"/>
        <v>61</v>
      </c>
      <c r="C1823" s="1" t="s">
        <v>2858</v>
      </c>
      <c r="D1823" s="1">
        <v>1</v>
      </c>
      <c r="E1823" s="1" t="str">
        <f t="shared" si="66"/>
        <v>'http://www.lamoda.ru/p/MP002XU0E7E2',</v>
      </c>
      <c r="F1823" s="1" t="str">
        <f>_xlfn.XLOOKUP("http://www.lamoda.ru/p/"&amp;C1823,Парсинг!C:C,Парсинг!B:B,"ERR",0)</f>
        <v>55,59,</v>
      </c>
    </row>
    <row r="1824" spans="1:6" x14ac:dyDescent="0.25">
      <c r="A1824" s="1" t="s">
        <v>2861</v>
      </c>
      <c r="B1824" s="1" t="str">
        <f t="shared" si="65"/>
        <v>59</v>
      </c>
      <c r="C1824" s="1" t="s">
        <v>2862</v>
      </c>
      <c r="D1824" s="1">
        <v>1</v>
      </c>
      <c r="E1824" s="1" t="str">
        <f t="shared" si="66"/>
        <v>'http://www.lamoda.ru/p/MP002XU0E7E3',</v>
      </c>
      <c r="F1824" s="1" t="str">
        <f>_xlfn.XLOOKUP("http://www.lamoda.ru/p/"&amp;C1824,Парсинг!C:C,Парсинг!B:B,"ERR",0)</f>
        <v>55,57,</v>
      </c>
    </row>
    <row r="1825" spans="1:6" x14ac:dyDescent="0.25">
      <c r="A1825" s="1" t="s">
        <v>2863</v>
      </c>
      <c r="B1825" s="1" t="str">
        <f t="shared" si="65"/>
        <v>61</v>
      </c>
      <c r="C1825" s="1" t="s">
        <v>2862</v>
      </c>
      <c r="D1825" s="1">
        <v>1</v>
      </c>
      <c r="E1825" s="1" t="str">
        <f t="shared" si="66"/>
        <v>'http://www.lamoda.ru/p/MP002XU0E7E3',</v>
      </c>
      <c r="F1825" s="1" t="str">
        <f>_xlfn.XLOOKUP("http://www.lamoda.ru/p/"&amp;C1825,Парсинг!C:C,Парсинг!B:B,"ERR",0)</f>
        <v>55,57,</v>
      </c>
    </row>
    <row r="1826" spans="1:6" x14ac:dyDescent="0.25">
      <c r="A1826" s="1" t="s">
        <v>2864</v>
      </c>
      <c r="B1826" s="1" t="str">
        <f t="shared" si="65"/>
        <v>55</v>
      </c>
      <c r="C1826" s="1" t="s">
        <v>2865</v>
      </c>
      <c r="D1826" s="1">
        <v>1</v>
      </c>
      <c r="E1826" s="1" t="str">
        <f t="shared" si="66"/>
        <v>'http://www.lamoda.ru/p/MP002XU0E7E4',</v>
      </c>
      <c r="F1826" s="1" t="str">
        <f>_xlfn.XLOOKUP("http://www.lamoda.ru/p/"&amp;C1826,Парсинг!C:C,Парсинг!B:B,"ERR",0)</f>
        <v>57,59,</v>
      </c>
    </row>
    <row r="1827" spans="1:6" x14ac:dyDescent="0.25">
      <c r="A1827" s="1" t="s">
        <v>2866</v>
      </c>
      <c r="B1827" s="1" t="str">
        <f t="shared" si="65"/>
        <v>57</v>
      </c>
      <c r="C1827" s="1" t="s">
        <v>2865</v>
      </c>
      <c r="D1827" s="1">
        <v>1</v>
      </c>
      <c r="E1827" s="1" t="str">
        <f t="shared" si="66"/>
        <v>'http://www.lamoda.ru/p/MP002XU0E7E4',</v>
      </c>
      <c r="F1827" s="1" t="str">
        <f>_xlfn.XLOOKUP("http://www.lamoda.ru/p/"&amp;C1827,Парсинг!C:C,Парсинг!B:B,"ERR",0)</f>
        <v>57,59,</v>
      </c>
    </row>
    <row r="1828" spans="1:6" x14ac:dyDescent="0.25">
      <c r="A1828" s="1" t="s">
        <v>2867</v>
      </c>
      <c r="B1828" s="1" t="str">
        <f t="shared" si="65"/>
        <v>59</v>
      </c>
      <c r="C1828" s="1" t="s">
        <v>2865</v>
      </c>
      <c r="D1828" s="1">
        <v>1</v>
      </c>
      <c r="E1828" s="1" t="str">
        <f t="shared" si="66"/>
        <v>'http://www.lamoda.ru/p/MP002XU0E7E4',</v>
      </c>
      <c r="F1828" s="1" t="str">
        <f>_xlfn.XLOOKUP("http://www.lamoda.ru/p/"&amp;C1828,Парсинг!C:C,Парсинг!B:B,"ERR",0)</f>
        <v>57,59,</v>
      </c>
    </row>
    <row r="1829" spans="1:6" x14ac:dyDescent="0.25">
      <c r="A1829" s="1" t="s">
        <v>2868</v>
      </c>
      <c r="B1829" s="1" t="str">
        <f t="shared" si="65"/>
        <v>61</v>
      </c>
      <c r="C1829" s="1" t="s">
        <v>2865</v>
      </c>
      <c r="D1829" s="1">
        <v>1</v>
      </c>
      <c r="E1829" s="1" t="str">
        <f t="shared" si="66"/>
        <v>'http://www.lamoda.ru/p/MP002XU0E7E4',</v>
      </c>
      <c r="F1829" s="1" t="str">
        <f>_xlfn.XLOOKUP("http://www.lamoda.ru/p/"&amp;C1829,Парсинг!C:C,Парсинг!B:B,"ERR",0)</f>
        <v>57,59,</v>
      </c>
    </row>
    <row r="1830" spans="1:6" x14ac:dyDescent="0.25">
      <c r="A1830" s="1" t="s">
        <v>2869</v>
      </c>
      <c r="B1830" s="1" t="str">
        <f t="shared" si="65"/>
        <v>57</v>
      </c>
      <c r="C1830" s="1" t="s">
        <v>2870</v>
      </c>
      <c r="D1830" s="1">
        <v>1</v>
      </c>
      <c r="E1830" s="1" t="str">
        <f t="shared" si="66"/>
        <v>'http://www.lamoda.ru/p/MP002XU0E7E5',</v>
      </c>
      <c r="F1830" s="1" t="str">
        <f>_xlfn.XLOOKUP("http://www.lamoda.ru/p/"&amp;C1830,Парсинг!C:C,Парсинг!B:B,"ERR",0)</f>
        <v>55,61,</v>
      </c>
    </row>
    <row r="1831" spans="1:6" x14ac:dyDescent="0.25">
      <c r="A1831" s="1" t="s">
        <v>2871</v>
      </c>
      <c r="B1831" s="1" t="str">
        <f t="shared" si="65"/>
        <v>59</v>
      </c>
      <c r="C1831" s="1" t="s">
        <v>2870</v>
      </c>
      <c r="D1831" s="1">
        <v>1</v>
      </c>
      <c r="E1831" s="1" t="str">
        <f t="shared" si="66"/>
        <v>'http://www.lamoda.ru/p/MP002XU0E7E5',</v>
      </c>
      <c r="F1831" s="1" t="str">
        <f>_xlfn.XLOOKUP("http://www.lamoda.ru/p/"&amp;C1831,Парсинг!C:C,Парсинг!B:B,"ERR",0)</f>
        <v>55,61,</v>
      </c>
    </row>
    <row r="1832" spans="1:6" x14ac:dyDescent="0.25">
      <c r="A1832" s="1" t="s">
        <v>2872</v>
      </c>
      <c r="B1832" s="1" t="str">
        <f t="shared" si="65"/>
        <v>61</v>
      </c>
      <c r="C1832" s="1" t="s">
        <v>663</v>
      </c>
      <c r="D1832" s="1">
        <v>1</v>
      </c>
      <c r="E1832" s="1" t="str">
        <f t="shared" si="66"/>
        <v>'http://www.lamoda.ru/p/MP002XU0E7E9',</v>
      </c>
      <c r="F1832" s="1" t="str">
        <f>_xlfn.XLOOKUP("http://www.lamoda.ru/p/"&amp;C1832,Парсинг!C:C,Парсинг!B:B,"ERR",0)</f>
        <v>55,57,</v>
      </c>
    </row>
    <row r="1833" spans="1:6" x14ac:dyDescent="0.25">
      <c r="A1833" s="1" t="s">
        <v>2873</v>
      </c>
      <c r="B1833" s="1" t="str">
        <f t="shared" si="65"/>
        <v>57</v>
      </c>
      <c r="C1833" s="1" t="s">
        <v>2874</v>
      </c>
      <c r="D1833" s="1">
        <v>1</v>
      </c>
      <c r="E1833" s="1" t="str">
        <f t="shared" si="66"/>
        <v>'http://www.lamoda.ru/p/MP002XU0E7EA',</v>
      </c>
      <c r="F1833" s="1" t="str">
        <f>_xlfn.XLOOKUP("http://www.lamoda.ru/p/"&amp;C1833,Парсинг!C:C,Парсинг!B:B,"ERR",0)</f>
        <v>55,61,</v>
      </c>
    </row>
    <row r="1834" spans="1:6" x14ac:dyDescent="0.25">
      <c r="A1834" s="1" t="s">
        <v>2875</v>
      </c>
      <c r="B1834" s="1" t="str">
        <f t="shared" si="65"/>
        <v>59</v>
      </c>
      <c r="C1834" s="1" t="s">
        <v>2874</v>
      </c>
      <c r="D1834" s="1">
        <v>1</v>
      </c>
      <c r="E1834" s="1" t="str">
        <f t="shared" si="66"/>
        <v>'http://www.lamoda.ru/p/MP002XU0E7EA',</v>
      </c>
      <c r="F1834" s="1" t="str">
        <f>_xlfn.XLOOKUP("http://www.lamoda.ru/p/"&amp;C1834,Парсинг!C:C,Парсинг!B:B,"ERR",0)</f>
        <v>55,61,</v>
      </c>
    </row>
    <row r="1835" spans="1:6" x14ac:dyDescent="0.25">
      <c r="A1835" s="1" t="s">
        <v>2876</v>
      </c>
      <c r="B1835" s="1" t="str">
        <f t="shared" si="65"/>
        <v>59</v>
      </c>
      <c r="C1835" s="1" t="s">
        <v>2877</v>
      </c>
      <c r="D1835" s="1">
        <v>1</v>
      </c>
      <c r="E1835" s="1" t="str">
        <f t="shared" si="66"/>
        <v>'http://www.lamoda.ru/p/MP002XU0E7EC',</v>
      </c>
      <c r="F1835" s="1" t="str">
        <f>_xlfn.XLOOKUP("http://www.lamoda.ru/p/"&amp;C1835,Парсинг!C:C,Парсинг!B:B,"ERR",0)</f>
        <v>55,57,</v>
      </c>
    </row>
    <row r="1836" spans="1:6" x14ac:dyDescent="0.25">
      <c r="A1836" s="1" t="s">
        <v>2878</v>
      </c>
      <c r="B1836" s="1" t="str">
        <f t="shared" si="65"/>
        <v>61</v>
      </c>
      <c r="C1836" s="1" t="s">
        <v>2877</v>
      </c>
      <c r="D1836" s="1">
        <v>1</v>
      </c>
      <c r="E1836" s="1" t="str">
        <f t="shared" si="66"/>
        <v>'http://www.lamoda.ru/p/MP002XU0E7EC',</v>
      </c>
      <c r="F1836" s="1" t="str">
        <f>_xlfn.XLOOKUP("http://www.lamoda.ru/p/"&amp;C1836,Парсинг!C:C,Парсинг!B:B,"ERR",0)</f>
        <v>55,57,</v>
      </c>
    </row>
    <row r="1837" spans="1:6" x14ac:dyDescent="0.25">
      <c r="A1837" s="1" t="s">
        <v>2879</v>
      </c>
      <c r="B1837" s="1" t="str">
        <f t="shared" si="65"/>
        <v>57</v>
      </c>
      <c r="C1837" s="1" t="s">
        <v>2880</v>
      </c>
      <c r="D1837" s="1">
        <v>1</v>
      </c>
      <c r="E1837" s="1" t="str">
        <f t="shared" si="66"/>
        <v>'http://www.lamoda.ru/p/MP002XU0E7EJ',</v>
      </c>
      <c r="F1837" s="1">
        <f>_xlfn.XLOOKUP("http://www.lamoda.ru/p/"&amp;C1837,Парсинг!C:C,Парсинг!B:B,"ERR",0)</f>
        <v>61</v>
      </c>
    </row>
    <row r="1838" spans="1:6" x14ac:dyDescent="0.25">
      <c r="A1838" s="1" t="s">
        <v>2881</v>
      </c>
      <c r="B1838" s="1" t="str">
        <f t="shared" si="65"/>
        <v>59</v>
      </c>
      <c r="C1838" s="1" t="s">
        <v>2880</v>
      </c>
      <c r="D1838" s="1">
        <v>1</v>
      </c>
      <c r="E1838" s="1" t="str">
        <f t="shared" si="66"/>
        <v>'http://www.lamoda.ru/p/MP002XU0E7EJ',</v>
      </c>
      <c r="F1838" s="1">
        <f>_xlfn.XLOOKUP("http://www.lamoda.ru/p/"&amp;C1838,Парсинг!C:C,Парсинг!B:B,"ERR",0)</f>
        <v>61</v>
      </c>
    </row>
    <row r="1839" spans="1:6" x14ac:dyDescent="0.25">
      <c r="A1839" s="1" t="s">
        <v>2882</v>
      </c>
      <c r="B1839" s="1" t="str">
        <f t="shared" si="65"/>
        <v>57</v>
      </c>
      <c r="C1839" s="1" t="s">
        <v>2883</v>
      </c>
      <c r="D1839" s="1">
        <v>1</v>
      </c>
      <c r="E1839" s="1" t="str">
        <f t="shared" si="66"/>
        <v>'http://www.lamoda.ru/p/MP002XU0E7EO',</v>
      </c>
      <c r="F1839" s="1" t="str">
        <f>_xlfn.XLOOKUP("http://www.lamoda.ru/p/"&amp;C1839,Парсинг!C:C,Парсинг!B:B,"ERR",0)</f>
        <v>55,56,58,60,62,63,</v>
      </c>
    </row>
    <row r="1840" spans="1:6" x14ac:dyDescent="0.25">
      <c r="A1840" s="1" t="s">
        <v>2884</v>
      </c>
      <c r="B1840" s="1" t="str">
        <f t="shared" si="65"/>
        <v>59</v>
      </c>
      <c r="C1840" s="1" t="s">
        <v>2883</v>
      </c>
      <c r="D1840" s="1">
        <v>1</v>
      </c>
      <c r="E1840" s="1" t="str">
        <f t="shared" si="66"/>
        <v>'http://www.lamoda.ru/p/MP002XU0E7EO',</v>
      </c>
      <c r="F1840" s="1" t="str">
        <f>_xlfn.XLOOKUP("http://www.lamoda.ru/p/"&amp;C1840,Парсинг!C:C,Парсинг!B:B,"ERR",0)</f>
        <v>55,56,58,60,62,63,</v>
      </c>
    </row>
    <row r="1841" spans="1:6" x14ac:dyDescent="0.25">
      <c r="A1841" s="1" t="s">
        <v>2885</v>
      </c>
      <c r="B1841" s="1" t="str">
        <f t="shared" si="65"/>
        <v>61</v>
      </c>
      <c r="C1841" s="1" t="s">
        <v>2883</v>
      </c>
      <c r="D1841" s="1">
        <v>1</v>
      </c>
      <c r="E1841" s="1" t="str">
        <f t="shared" si="66"/>
        <v>'http://www.lamoda.ru/p/MP002XU0E7EO',</v>
      </c>
      <c r="F1841" s="1" t="str">
        <f>_xlfn.XLOOKUP("http://www.lamoda.ru/p/"&amp;C1841,Парсинг!C:C,Парсинг!B:B,"ERR",0)</f>
        <v>55,56,58,60,62,63,</v>
      </c>
    </row>
    <row r="1842" spans="1:6" x14ac:dyDescent="0.25">
      <c r="A1842" s="1" t="s">
        <v>2886</v>
      </c>
      <c r="B1842" s="1" t="str">
        <f t="shared" si="65"/>
        <v>57</v>
      </c>
      <c r="C1842" s="1" t="s">
        <v>2887</v>
      </c>
      <c r="D1842" s="1">
        <v>1</v>
      </c>
      <c r="E1842" s="1" t="str">
        <f t="shared" si="66"/>
        <v>'http://www.lamoda.ru/p/MP002XU0E7MS',</v>
      </c>
      <c r="F1842" s="1" t="str">
        <f>_xlfn.XLOOKUP("http://www.lamoda.ru/p/"&amp;C1842,Парсинг!C:C,Парсинг!B:B,"ERR",0)</f>
        <v>55,61,</v>
      </c>
    </row>
    <row r="1843" spans="1:6" x14ac:dyDescent="0.25">
      <c r="A1843" s="1" t="s">
        <v>2888</v>
      </c>
      <c r="B1843" s="1" t="str">
        <f t="shared" si="65"/>
        <v>59</v>
      </c>
      <c r="C1843" s="1" t="s">
        <v>2887</v>
      </c>
      <c r="D1843" s="1">
        <v>1</v>
      </c>
      <c r="E1843" s="1" t="str">
        <f t="shared" si="66"/>
        <v>'http://www.lamoda.ru/p/MP002XU0E7MS',</v>
      </c>
      <c r="F1843" s="1" t="str">
        <f>_xlfn.XLOOKUP("http://www.lamoda.ru/p/"&amp;C1843,Парсинг!C:C,Парсинг!B:B,"ERR",0)</f>
        <v>55,61,</v>
      </c>
    </row>
    <row r="1844" spans="1:6" x14ac:dyDescent="0.25">
      <c r="A1844" s="1" t="s">
        <v>2889</v>
      </c>
      <c r="B1844" s="1" t="str">
        <f t="shared" si="65"/>
        <v>55</v>
      </c>
      <c r="C1844" s="1" t="s">
        <v>2890</v>
      </c>
      <c r="D1844" s="1">
        <v>1</v>
      </c>
      <c r="E1844" s="1" t="str">
        <f t="shared" si="66"/>
        <v>'http://www.lamoda.ru/p/MP002XU0E86C',</v>
      </c>
      <c r="F1844" s="1" t="str">
        <f>_xlfn.XLOOKUP("http://www.lamoda.ru/p/"&amp;C1844,Парсинг!C:C,Парсинг!B:B,"ERR",0)</f>
        <v>57,59,61,63,</v>
      </c>
    </row>
    <row r="1845" spans="1:6" x14ac:dyDescent="0.25">
      <c r="A1845" s="1" t="s">
        <v>2891</v>
      </c>
      <c r="B1845" s="1" t="str">
        <f t="shared" si="65"/>
        <v>59</v>
      </c>
      <c r="C1845" s="1" t="s">
        <v>2892</v>
      </c>
      <c r="D1845" s="1">
        <v>1</v>
      </c>
      <c r="E1845" s="1" t="str">
        <f t="shared" si="66"/>
        <v>'http://www.lamoda.ru/p/MP002XU0E86E',</v>
      </c>
      <c r="F1845" s="1" t="str">
        <f>_xlfn.XLOOKUP("http://www.lamoda.ru/p/"&amp;C1845,Парсинг!C:C,Парсинг!B:B,"ERR",0)</f>
        <v>55,57,63,</v>
      </c>
    </row>
    <row r="1846" spans="1:6" x14ac:dyDescent="0.25">
      <c r="A1846" s="1" t="s">
        <v>2893</v>
      </c>
      <c r="B1846" s="1" t="str">
        <f t="shared" si="65"/>
        <v>61</v>
      </c>
      <c r="C1846" s="1" t="s">
        <v>2892</v>
      </c>
      <c r="D1846" s="1">
        <v>1</v>
      </c>
      <c r="E1846" s="1" t="str">
        <f t="shared" si="66"/>
        <v>'http://www.lamoda.ru/p/MP002XU0E86E',</v>
      </c>
      <c r="F1846" s="1" t="str">
        <f>_xlfn.XLOOKUP("http://www.lamoda.ru/p/"&amp;C1846,Парсинг!C:C,Парсинг!B:B,"ERR",0)</f>
        <v>55,57,63,</v>
      </c>
    </row>
    <row r="1847" spans="1:6" x14ac:dyDescent="0.25">
      <c r="A1847" s="1" t="s">
        <v>2894</v>
      </c>
      <c r="B1847" s="1" t="str">
        <f t="shared" si="65"/>
        <v>59</v>
      </c>
      <c r="C1847" s="1" t="s">
        <v>2895</v>
      </c>
      <c r="D1847" s="1">
        <v>1</v>
      </c>
      <c r="E1847" s="1" t="str">
        <f t="shared" si="66"/>
        <v>'http://www.lamoda.ru/p/MP002XU0E9I2',</v>
      </c>
      <c r="F1847" s="1" t="str">
        <f>_xlfn.XLOOKUP("http://www.lamoda.ru/p/"&amp;C1847,Парсинг!C:C,Парсинг!B:B,"ERR",0)</f>
        <v>55,57,61,</v>
      </c>
    </row>
    <row r="1848" spans="1:6" x14ac:dyDescent="0.25">
      <c r="A1848" s="1" t="s">
        <v>2896</v>
      </c>
      <c r="B1848" s="1" t="str">
        <f t="shared" si="65"/>
        <v>59</v>
      </c>
      <c r="C1848" s="1" t="s">
        <v>2897</v>
      </c>
      <c r="D1848" s="1">
        <v>1</v>
      </c>
      <c r="E1848" s="1" t="str">
        <f t="shared" si="66"/>
        <v>'http://www.lamoda.ru/p/MP002XU0E9IA',</v>
      </c>
      <c r="F1848" s="1" t="str">
        <f>_xlfn.XLOOKUP("http://www.lamoda.ru/p/"&amp;C1848,Парсинг!C:C,Парсинг!B:B,"ERR",0)</f>
        <v>55,57,63,</v>
      </c>
    </row>
    <row r="1849" spans="1:6" x14ac:dyDescent="0.25">
      <c r="A1849" s="1" t="s">
        <v>2898</v>
      </c>
      <c r="B1849" s="1" t="str">
        <f t="shared" si="65"/>
        <v>61</v>
      </c>
      <c r="C1849" s="1" t="s">
        <v>2897</v>
      </c>
      <c r="D1849" s="1">
        <v>1</v>
      </c>
      <c r="E1849" s="1" t="str">
        <f t="shared" si="66"/>
        <v>'http://www.lamoda.ru/p/MP002XU0E9IA',</v>
      </c>
      <c r="F1849" s="1" t="str">
        <f>_xlfn.XLOOKUP("http://www.lamoda.ru/p/"&amp;C1849,Парсинг!C:C,Парсинг!B:B,"ERR",0)</f>
        <v>55,57,63,</v>
      </c>
    </row>
    <row r="1850" spans="1:6" x14ac:dyDescent="0.25">
      <c r="A1850" s="1" t="s">
        <v>2899</v>
      </c>
      <c r="B1850" s="1" t="str">
        <f t="shared" si="65"/>
        <v>59</v>
      </c>
      <c r="C1850" s="1" t="s">
        <v>2900</v>
      </c>
      <c r="D1850" s="1">
        <v>1</v>
      </c>
      <c r="E1850" s="1" t="str">
        <f t="shared" si="66"/>
        <v>'http://www.lamoda.ru/p/MP002XU0E9IC',</v>
      </c>
      <c r="F1850" s="1" t="str">
        <f>_xlfn.XLOOKUP("http://www.lamoda.ru/p/"&amp;C1850,Парсинг!C:C,Парсинг!B:B,"ERR",0)</f>
        <v>57,61,63,</v>
      </c>
    </row>
    <row r="1851" spans="1:6" x14ac:dyDescent="0.25">
      <c r="A1851" s="1" t="s">
        <v>2901</v>
      </c>
      <c r="B1851" s="1" t="str">
        <f t="shared" si="65"/>
        <v>59</v>
      </c>
      <c r="C1851" s="1" t="s">
        <v>2902</v>
      </c>
      <c r="D1851" s="1">
        <v>1</v>
      </c>
      <c r="E1851" s="1" t="str">
        <f t="shared" si="66"/>
        <v>'http://www.lamoda.ru/p/MP002XU0E9ID',</v>
      </c>
      <c r="F1851" s="1" t="str">
        <f>_xlfn.XLOOKUP("http://www.lamoda.ru/p/"&amp;C1851,Парсинг!C:C,Парсинг!B:B,"ERR",0)</f>
        <v>Всё доступно</v>
      </c>
    </row>
    <row r="1852" spans="1:6" x14ac:dyDescent="0.25">
      <c r="A1852" s="1" t="s">
        <v>2903</v>
      </c>
      <c r="B1852" s="1" t="str">
        <f t="shared" si="65"/>
        <v>61</v>
      </c>
      <c r="C1852" s="1" t="s">
        <v>2902</v>
      </c>
      <c r="D1852" s="1">
        <v>1</v>
      </c>
      <c r="E1852" s="1" t="str">
        <f t="shared" si="66"/>
        <v>'http://www.lamoda.ru/p/MP002XU0E9ID',</v>
      </c>
      <c r="F1852" s="1" t="str">
        <f>_xlfn.XLOOKUP("http://www.lamoda.ru/p/"&amp;C1852,Парсинг!C:C,Парсинг!B:B,"ERR",0)</f>
        <v>Всё доступно</v>
      </c>
    </row>
    <row r="1853" spans="1:6" x14ac:dyDescent="0.25">
      <c r="A1853" s="1" t="s">
        <v>86</v>
      </c>
      <c r="B1853" s="1" t="str">
        <f t="shared" si="65"/>
        <v>59</v>
      </c>
      <c r="C1853" s="1" t="s">
        <v>2904</v>
      </c>
      <c r="D1853" s="1">
        <v>1</v>
      </c>
      <c r="E1853" s="1" t="str">
        <f t="shared" si="66"/>
        <v>'http://www.lamoda.ru/p/MP002XU0E9II',</v>
      </c>
      <c r="F1853" s="1" t="str">
        <f>_xlfn.XLOOKUP("http://www.lamoda.ru/p/"&amp;C1853,Парсинг!C:C,Парсинг!B:B,"ERR",0)</f>
        <v>O/S</v>
      </c>
    </row>
    <row r="1854" spans="1:6" x14ac:dyDescent="0.25">
      <c r="A1854" s="1" t="s">
        <v>2905</v>
      </c>
      <c r="B1854" s="1" t="str">
        <f t="shared" si="65"/>
        <v>59</v>
      </c>
      <c r="C1854" s="1" t="s">
        <v>2906</v>
      </c>
      <c r="D1854" s="1">
        <v>1</v>
      </c>
      <c r="E1854" s="1" t="str">
        <f t="shared" si="66"/>
        <v>'http://www.lamoda.ru/p/MP002XU0E9IN',</v>
      </c>
      <c r="F1854" s="1" t="str">
        <f>_xlfn.XLOOKUP("http://www.lamoda.ru/p/"&amp;C1854,Парсинг!C:C,Парсинг!B:B,"ERR",0)</f>
        <v>55,57,63,</v>
      </c>
    </row>
    <row r="1855" spans="1:6" x14ac:dyDescent="0.25">
      <c r="A1855" s="1" t="s">
        <v>2907</v>
      </c>
      <c r="B1855" s="1" t="str">
        <f t="shared" si="65"/>
        <v>61</v>
      </c>
      <c r="C1855" s="1" t="s">
        <v>2906</v>
      </c>
      <c r="D1855" s="1">
        <v>1</v>
      </c>
      <c r="E1855" s="1" t="str">
        <f t="shared" si="66"/>
        <v>'http://www.lamoda.ru/p/MP002XU0E9IN',</v>
      </c>
      <c r="F1855" s="1" t="str">
        <f>_xlfn.XLOOKUP("http://www.lamoda.ru/p/"&amp;C1855,Парсинг!C:C,Парсинг!B:B,"ERR",0)</f>
        <v>55,57,63,</v>
      </c>
    </row>
    <row r="1856" spans="1:6" x14ac:dyDescent="0.25">
      <c r="A1856" s="1" t="s">
        <v>87</v>
      </c>
      <c r="B1856" s="1" t="str">
        <f t="shared" si="65"/>
        <v>57</v>
      </c>
      <c r="C1856" s="1" t="s">
        <v>2908</v>
      </c>
      <c r="D1856" s="1">
        <v>1</v>
      </c>
      <c r="E1856" s="1" t="str">
        <f t="shared" si="66"/>
        <v>'http://www.lamoda.ru/p/MP002XU0E9IS',</v>
      </c>
      <c r="F1856" s="1" t="str">
        <f>_xlfn.XLOOKUP("http://www.lamoda.ru/p/"&amp;C1856,Парсинг!C:C,Парсинг!B:B,"ERR",0)</f>
        <v>55,57,61,62,63,</v>
      </c>
    </row>
    <row r="1857" spans="1:6" x14ac:dyDescent="0.25">
      <c r="A1857" s="1" t="s">
        <v>2909</v>
      </c>
      <c r="B1857" s="1" t="str">
        <f t="shared" si="65"/>
        <v>59</v>
      </c>
      <c r="C1857" s="1" t="s">
        <v>2908</v>
      </c>
      <c r="D1857" s="1">
        <v>1</v>
      </c>
      <c r="E1857" s="1" t="str">
        <f t="shared" si="66"/>
        <v>'http://www.lamoda.ru/p/MP002XU0E9IS',</v>
      </c>
      <c r="F1857" s="1" t="str">
        <f>_xlfn.XLOOKUP("http://www.lamoda.ru/p/"&amp;C1857,Парсинг!C:C,Парсинг!B:B,"ERR",0)</f>
        <v>55,57,61,62,63,</v>
      </c>
    </row>
    <row r="1858" spans="1:6" x14ac:dyDescent="0.25">
      <c r="A1858" s="1" t="s">
        <v>2910</v>
      </c>
      <c r="B1858" s="1" t="str">
        <f t="shared" si="65"/>
        <v>57</v>
      </c>
      <c r="C1858" s="1" t="s">
        <v>2911</v>
      </c>
      <c r="D1858" s="1">
        <v>1</v>
      </c>
      <c r="E1858" s="1" t="str">
        <f t="shared" si="66"/>
        <v>'http://www.lamoda.ru/p/MP002XU0E9IT',</v>
      </c>
      <c r="F1858" s="1" t="str">
        <f>_xlfn.XLOOKUP("http://www.lamoda.ru/p/"&amp;C1858,Парсинг!C:C,Парсинг!B:B,"ERR",0)</f>
        <v>55,56,58,60,62,63,</v>
      </c>
    </row>
    <row r="1859" spans="1:6" x14ac:dyDescent="0.25">
      <c r="A1859" s="1" t="s">
        <v>2912</v>
      </c>
      <c r="B1859" s="1" t="str">
        <f t="shared" ref="B1859:B1922" si="67">RIGHT(A1859,2)</f>
        <v>59</v>
      </c>
      <c r="C1859" s="1" t="s">
        <v>2911</v>
      </c>
      <c r="D1859" s="1">
        <v>1</v>
      </c>
      <c r="E1859" s="1" t="str">
        <f t="shared" ref="E1859:E1922" si="68">"'http://www.lamoda.ru/p/"&amp;C1859&amp;"',"</f>
        <v>'http://www.lamoda.ru/p/MP002XU0E9IT',</v>
      </c>
      <c r="F1859" s="1" t="str">
        <f>_xlfn.XLOOKUP("http://www.lamoda.ru/p/"&amp;C1859,Парсинг!C:C,Парсинг!B:B,"ERR",0)</f>
        <v>55,56,58,60,62,63,</v>
      </c>
    </row>
    <row r="1860" spans="1:6" x14ac:dyDescent="0.25">
      <c r="A1860" s="1" t="s">
        <v>2913</v>
      </c>
      <c r="B1860" s="1" t="str">
        <f t="shared" si="67"/>
        <v>61</v>
      </c>
      <c r="C1860" s="1" t="s">
        <v>2911</v>
      </c>
      <c r="D1860" s="1">
        <v>1</v>
      </c>
      <c r="E1860" s="1" t="str">
        <f t="shared" si="68"/>
        <v>'http://www.lamoda.ru/p/MP002XU0E9IT',</v>
      </c>
      <c r="F1860" s="1" t="str">
        <f>_xlfn.XLOOKUP("http://www.lamoda.ru/p/"&amp;C1860,Парсинг!C:C,Парсинг!B:B,"ERR",0)</f>
        <v>55,56,58,60,62,63,</v>
      </c>
    </row>
    <row r="1861" spans="1:6" x14ac:dyDescent="0.25">
      <c r="A1861" s="1" t="s">
        <v>2914</v>
      </c>
      <c r="B1861" s="1" t="str">
        <f t="shared" si="67"/>
        <v>59</v>
      </c>
      <c r="C1861" s="1" t="s">
        <v>2915</v>
      </c>
      <c r="D1861" s="1">
        <v>1</v>
      </c>
      <c r="E1861" s="1" t="str">
        <f t="shared" si="68"/>
        <v>'http://www.lamoda.ru/p/MP002XU0E9IW',</v>
      </c>
      <c r="F1861" s="1" t="str">
        <f>_xlfn.XLOOKUP("http://www.lamoda.ru/p/"&amp;C1861,Парсинг!C:C,Парсинг!B:B,"ERR",0)</f>
        <v>Всё доступно</v>
      </c>
    </row>
    <row r="1862" spans="1:6" x14ac:dyDescent="0.25">
      <c r="A1862" s="1" t="s">
        <v>2916</v>
      </c>
      <c r="B1862" s="1" t="str">
        <f t="shared" si="67"/>
        <v>61</v>
      </c>
      <c r="C1862" s="1" t="s">
        <v>2915</v>
      </c>
      <c r="D1862" s="1">
        <v>1</v>
      </c>
      <c r="E1862" s="1" t="str">
        <f t="shared" si="68"/>
        <v>'http://www.lamoda.ru/p/MP002XU0E9IW',</v>
      </c>
      <c r="F1862" s="1" t="str">
        <f>_xlfn.XLOOKUP("http://www.lamoda.ru/p/"&amp;C1862,Парсинг!C:C,Парсинг!B:B,"ERR",0)</f>
        <v>Всё доступно</v>
      </c>
    </row>
    <row r="1863" spans="1:6" x14ac:dyDescent="0.25">
      <c r="A1863" s="1" t="s">
        <v>2917</v>
      </c>
      <c r="B1863" s="1" t="str">
        <f t="shared" si="67"/>
        <v>59</v>
      </c>
      <c r="C1863" s="1" t="s">
        <v>2918</v>
      </c>
      <c r="D1863" s="1">
        <v>1</v>
      </c>
      <c r="E1863" s="1" t="str">
        <f t="shared" si="68"/>
        <v>'http://www.lamoda.ru/p/MP002XU0E9IZ',</v>
      </c>
      <c r="F1863" s="1" t="str">
        <f>_xlfn.XLOOKUP("http://www.lamoda.ru/p/"&amp;C1863,Парсинг!C:C,Парсинг!B:B,"ERR",0)</f>
        <v>55,56,57,58,60,62,63,</v>
      </c>
    </row>
    <row r="1864" spans="1:6" x14ac:dyDescent="0.25">
      <c r="A1864" s="1" t="s">
        <v>2919</v>
      </c>
      <c r="B1864" s="1" t="str">
        <f t="shared" si="67"/>
        <v>61</v>
      </c>
      <c r="C1864" s="1" t="s">
        <v>2918</v>
      </c>
      <c r="D1864" s="1">
        <v>1</v>
      </c>
      <c r="E1864" s="1" t="str">
        <f t="shared" si="68"/>
        <v>'http://www.lamoda.ru/p/MP002XU0E9IZ',</v>
      </c>
      <c r="F1864" s="1" t="str">
        <f>_xlfn.XLOOKUP("http://www.lamoda.ru/p/"&amp;C1864,Парсинг!C:C,Парсинг!B:B,"ERR",0)</f>
        <v>55,56,57,58,60,62,63,</v>
      </c>
    </row>
    <row r="1865" spans="1:6" x14ac:dyDescent="0.25">
      <c r="A1865" s="1" t="s">
        <v>2920</v>
      </c>
      <c r="B1865" s="1" t="str">
        <f t="shared" si="67"/>
        <v>57</v>
      </c>
      <c r="C1865" s="1" t="s">
        <v>2921</v>
      </c>
      <c r="D1865" s="1">
        <v>1</v>
      </c>
      <c r="E1865" s="1" t="str">
        <f t="shared" si="68"/>
        <v>'http://www.lamoda.ru/p/MP002XU0E9J1',</v>
      </c>
      <c r="F1865" s="1" t="str">
        <f>_xlfn.XLOOKUP("http://www.lamoda.ru/p/"&amp;C1865,Парсинг!C:C,Парсинг!B:B,"ERR",0)</f>
        <v>55,56,58,60,62,63,</v>
      </c>
    </row>
    <row r="1866" spans="1:6" x14ac:dyDescent="0.25">
      <c r="A1866" s="1" t="s">
        <v>2922</v>
      </c>
      <c r="B1866" s="1" t="str">
        <f t="shared" si="67"/>
        <v>59</v>
      </c>
      <c r="C1866" s="1" t="s">
        <v>2921</v>
      </c>
      <c r="D1866" s="1">
        <v>1</v>
      </c>
      <c r="E1866" s="1" t="str">
        <f t="shared" si="68"/>
        <v>'http://www.lamoda.ru/p/MP002XU0E9J1',</v>
      </c>
      <c r="F1866" s="1" t="str">
        <f>_xlfn.XLOOKUP("http://www.lamoda.ru/p/"&amp;C1866,Парсинг!C:C,Парсинг!B:B,"ERR",0)</f>
        <v>55,56,58,60,62,63,</v>
      </c>
    </row>
    <row r="1867" spans="1:6" x14ac:dyDescent="0.25">
      <c r="A1867" s="1" t="s">
        <v>2923</v>
      </c>
      <c r="B1867" s="1" t="str">
        <f t="shared" si="67"/>
        <v>61</v>
      </c>
      <c r="C1867" s="1" t="s">
        <v>2921</v>
      </c>
      <c r="D1867" s="1">
        <v>1</v>
      </c>
      <c r="E1867" s="1" t="str">
        <f t="shared" si="68"/>
        <v>'http://www.lamoda.ru/p/MP002XU0E9J1',</v>
      </c>
      <c r="F1867" s="1" t="str">
        <f>_xlfn.XLOOKUP("http://www.lamoda.ru/p/"&amp;C1867,Парсинг!C:C,Парсинг!B:B,"ERR",0)</f>
        <v>55,56,58,60,62,63,</v>
      </c>
    </row>
    <row r="1868" spans="1:6" x14ac:dyDescent="0.25">
      <c r="A1868" s="1" t="s">
        <v>2924</v>
      </c>
      <c r="B1868" s="1" t="str">
        <f t="shared" si="67"/>
        <v>57</v>
      </c>
      <c r="C1868" s="1" t="s">
        <v>671</v>
      </c>
      <c r="D1868" s="1">
        <v>1</v>
      </c>
      <c r="E1868" s="1" t="str">
        <f t="shared" si="68"/>
        <v>'http://www.lamoda.ru/p/MP002XU0E9J2',</v>
      </c>
      <c r="F1868" s="1" t="str">
        <f>_xlfn.XLOOKUP("http://www.lamoda.ru/p/"&amp;C1868,Парсинг!C:C,Парсинг!B:B,"ERR",0)</f>
        <v>58,60,62,63,</v>
      </c>
    </row>
    <row r="1869" spans="1:6" x14ac:dyDescent="0.25">
      <c r="A1869" s="1" t="s">
        <v>2925</v>
      </c>
      <c r="B1869" s="1" t="str">
        <f t="shared" si="67"/>
        <v>61</v>
      </c>
      <c r="C1869" s="1" t="s">
        <v>671</v>
      </c>
      <c r="D1869" s="1">
        <v>1</v>
      </c>
      <c r="E1869" s="1" t="str">
        <f t="shared" si="68"/>
        <v>'http://www.lamoda.ru/p/MP002XU0E9J2',</v>
      </c>
      <c r="F1869" s="1" t="str">
        <f>_xlfn.XLOOKUP("http://www.lamoda.ru/p/"&amp;C1869,Парсинг!C:C,Парсинг!B:B,"ERR",0)</f>
        <v>58,60,62,63,</v>
      </c>
    </row>
    <row r="1870" spans="1:6" x14ac:dyDescent="0.25">
      <c r="A1870" s="1" t="s">
        <v>2926</v>
      </c>
      <c r="B1870" s="1" t="str">
        <f t="shared" si="67"/>
        <v>59</v>
      </c>
      <c r="C1870" s="1" t="s">
        <v>2927</v>
      </c>
      <c r="D1870" s="1">
        <v>1</v>
      </c>
      <c r="E1870" s="1" t="str">
        <f t="shared" si="68"/>
        <v>'http://www.lamoda.ru/p/MP002XU0E9J3',</v>
      </c>
      <c r="F1870" s="1" t="str">
        <f>_xlfn.XLOOKUP("http://www.lamoda.ru/p/"&amp;C1870,Парсинг!C:C,Парсинг!B:B,"ERR",0)</f>
        <v>56,57,58,60,61,62,63,</v>
      </c>
    </row>
    <row r="1871" spans="1:6" x14ac:dyDescent="0.25">
      <c r="A1871" s="1" t="s">
        <v>2928</v>
      </c>
      <c r="B1871" s="1" t="str">
        <f t="shared" si="67"/>
        <v>00</v>
      </c>
      <c r="C1871" s="1" t="s">
        <v>2929</v>
      </c>
      <c r="D1871" s="1">
        <v>1</v>
      </c>
      <c r="E1871" s="1" t="str">
        <f t="shared" si="68"/>
        <v>'http://www.lamoda.ru/p/MP002XU0E9ND',</v>
      </c>
      <c r="F1871" s="1" t="str">
        <f>_xlfn.XLOOKUP("http://www.lamoda.ru/p/"&amp;C1871,Парсинг!C:C,Парсинг!B:B,"ERR",0)</f>
        <v>O/S</v>
      </c>
    </row>
    <row r="1872" spans="1:6" x14ac:dyDescent="0.25">
      <c r="A1872" s="1" t="s">
        <v>2930</v>
      </c>
      <c r="B1872" s="1" t="str">
        <f t="shared" si="67"/>
        <v>00</v>
      </c>
      <c r="C1872" s="1" t="s">
        <v>2931</v>
      </c>
      <c r="D1872" s="1">
        <v>1</v>
      </c>
      <c r="E1872" s="1" t="str">
        <f t="shared" si="68"/>
        <v>'http://www.lamoda.ru/p/MP002XU0E9NG',</v>
      </c>
      <c r="F1872" s="1" t="str">
        <f>_xlfn.XLOOKUP("http://www.lamoda.ru/p/"&amp;C1872,Парсинг!C:C,Парсинг!B:B,"ERR",0)</f>
        <v>O/S</v>
      </c>
    </row>
    <row r="1873" spans="1:6" x14ac:dyDescent="0.25">
      <c r="A1873" s="1" t="s">
        <v>2932</v>
      </c>
      <c r="B1873" s="1" t="str">
        <f t="shared" si="67"/>
        <v>59</v>
      </c>
      <c r="C1873" s="1" t="s">
        <v>2933</v>
      </c>
      <c r="D1873" s="1">
        <v>1</v>
      </c>
      <c r="E1873" s="1" t="str">
        <f t="shared" si="68"/>
        <v>'http://www.lamoda.ru/p/MP002XU0E9NI',</v>
      </c>
      <c r="F1873" s="1" t="str">
        <f>_xlfn.XLOOKUP("http://www.lamoda.ru/p/"&amp;C1873,Парсинг!C:C,Парсинг!B:B,"ERR",0)</f>
        <v>57,61,</v>
      </c>
    </row>
    <row r="1874" spans="1:6" x14ac:dyDescent="0.25">
      <c r="A1874" s="1" t="s">
        <v>2934</v>
      </c>
      <c r="B1874" s="1" t="str">
        <f t="shared" si="67"/>
        <v>00</v>
      </c>
      <c r="C1874" s="1" t="s">
        <v>2935</v>
      </c>
      <c r="D1874" s="1">
        <v>1</v>
      </c>
      <c r="E1874" s="1" t="str">
        <f t="shared" si="68"/>
        <v>'http://www.lamoda.ru/p/MP002XU0E9NK',</v>
      </c>
      <c r="F1874" s="1" t="str">
        <f>_xlfn.XLOOKUP("http://www.lamoda.ru/p/"&amp;C1874,Парсинг!C:C,Парсинг!B:B,"ERR",0)</f>
        <v>O/S</v>
      </c>
    </row>
    <row r="1875" spans="1:6" x14ac:dyDescent="0.25">
      <c r="A1875" s="1" t="s">
        <v>2936</v>
      </c>
      <c r="B1875" s="1" t="str">
        <f t="shared" si="67"/>
        <v>00</v>
      </c>
      <c r="C1875" s="1" t="s">
        <v>2937</v>
      </c>
      <c r="D1875" s="1">
        <v>1</v>
      </c>
      <c r="E1875" s="1" t="str">
        <f t="shared" si="68"/>
        <v>'http://www.lamoda.ru/p/MP002XU0E9NO',</v>
      </c>
      <c r="F1875" s="1" t="str">
        <f>_xlfn.XLOOKUP("http://www.lamoda.ru/p/"&amp;C1875,Парсинг!C:C,Парсинг!B:B,"ERR",0)</f>
        <v>O/S</v>
      </c>
    </row>
    <row r="1876" spans="1:6" x14ac:dyDescent="0.25">
      <c r="A1876" s="1" t="s">
        <v>2938</v>
      </c>
      <c r="B1876" s="1" t="str">
        <f t="shared" si="67"/>
        <v>00</v>
      </c>
      <c r="C1876" s="1" t="s">
        <v>2939</v>
      </c>
      <c r="D1876" s="1">
        <v>1</v>
      </c>
      <c r="E1876" s="1" t="str">
        <f t="shared" si="68"/>
        <v>'http://www.lamoda.ru/p/MP002XU0E9Q5',</v>
      </c>
      <c r="F1876" s="1" t="str">
        <f>_xlfn.XLOOKUP("http://www.lamoda.ru/p/"&amp;C1876,Парсинг!C:C,Парсинг!B:B,"ERR",0)</f>
        <v>O/S</v>
      </c>
    </row>
    <row r="1877" spans="1:6" x14ac:dyDescent="0.25">
      <c r="A1877" s="1" t="s">
        <v>2940</v>
      </c>
      <c r="B1877" s="1" t="str">
        <f t="shared" si="67"/>
        <v>57</v>
      </c>
      <c r="C1877" s="1" t="s">
        <v>2941</v>
      </c>
      <c r="D1877" s="1">
        <v>1</v>
      </c>
      <c r="E1877" s="1" t="str">
        <f t="shared" si="68"/>
        <v>'http://www.lamoda.ru/p/MP002XU0E9W2',</v>
      </c>
      <c r="F1877" s="1">
        <f>_xlfn.XLOOKUP("http://www.lamoda.ru/p/"&amp;C1877,Парсинг!C:C,Парсинг!B:B,"ERR",0)</f>
        <v>61</v>
      </c>
    </row>
    <row r="1878" spans="1:6" x14ac:dyDescent="0.25">
      <c r="A1878" s="1" t="s">
        <v>2942</v>
      </c>
      <c r="B1878" s="1" t="str">
        <f t="shared" si="67"/>
        <v>59</v>
      </c>
      <c r="C1878" s="1" t="s">
        <v>2941</v>
      </c>
      <c r="D1878" s="1">
        <v>1</v>
      </c>
      <c r="E1878" s="1" t="str">
        <f t="shared" si="68"/>
        <v>'http://www.lamoda.ru/p/MP002XU0E9W2',</v>
      </c>
      <c r="F1878" s="1">
        <f>_xlfn.XLOOKUP("http://www.lamoda.ru/p/"&amp;C1878,Парсинг!C:C,Парсинг!B:B,"ERR",0)</f>
        <v>61</v>
      </c>
    </row>
    <row r="1879" spans="1:6" x14ac:dyDescent="0.25">
      <c r="A1879" s="1" t="s">
        <v>2943</v>
      </c>
      <c r="B1879" s="1" t="str">
        <f t="shared" si="67"/>
        <v>59</v>
      </c>
      <c r="C1879" s="1" t="s">
        <v>677</v>
      </c>
      <c r="D1879" s="1">
        <v>1</v>
      </c>
      <c r="E1879" s="1" t="str">
        <f t="shared" si="68"/>
        <v>'http://www.lamoda.ru/p/MP002XW01HHF',</v>
      </c>
      <c r="F1879" s="1" t="str">
        <f>_xlfn.XLOOKUP("http://www.lamoda.ru/p/"&amp;C1879,Парсинг!C:C,Парсинг!B:B,"ERR",0)</f>
        <v>55,61,</v>
      </c>
    </row>
    <row r="1880" spans="1:6" x14ac:dyDescent="0.25">
      <c r="A1880" s="1" t="s">
        <v>2944</v>
      </c>
      <c r="B1880" s="1" t="str">
        <f t="shared" si="67"/>
        <v>00</v>
      </c>
      <c r="C1880" s="1" t="s">
        <v>2945</v>
      </c>
      <c r="D1880" s="1">
        <v>1</v>
      </c>
      <c r="E1880" s="1" t="str">
        <f t="shared" si="68"/>
        <v>'http://www.lamoda.ru/p/MP002XW01HHK',</v>
      </c>
      <c r="F1880" s="1" t="str">
        <f>_xlfn.XLOOKUP("http://www.lamoda.ru/p/"&amp;C1880,Парсинг!C:C,Парсинг!B:B,"ERR",0)</f>
        <v>O/S</v>
      </c>
    </row>
    <row r="1881" spans="1:6" x14ac:dyDescent="0.25">
      <c r="A1881" s="1" t="s">
        <v>2946</v>
      </c>
      <c r="B1881" s="1" t="str">
        <f t="shared" si="67"/>
        <v>00</v>
      </c>
      <c r="C1881" s="1" t="s">
        <v>2947</v>
      </c>
      <c r="D1881" s="1">
        <v>1</v>
      </c>
      <c r="E1881" s="1" t="str">
        <f t="shared" si="68"/>
        <v>'http://www.lamoda.ru/p/MP002XW01HHP',</v>
      </c>
      <c r="F1881" s="1" t="str">
        <f>_xlfn.XLOOKUP("http://www.lamoda.ru/p/"&amp;C1881,Парсинг!C:C,Парсинг!B:B,"ERR",0)</f>
        <v>O/S</v>
      </c>
    </row>
    <row r="1882" spans="1:6" x14ac:dyDescent="0.25">
      <c r="A1882" s="1" t="s">
        <v>2948</v>
      </c>
      <c r="B1882" s="1" t="str">
        <f t="shared" si="67"/>
        <v>00</v>
      </c>
      <c r="C1882" s="1" t="s">
        <v>2949</v>
      </c>
      <c r="D1882" s="1">
        <v>1</v>
      </c>
      <c r="E1882" s="1" t="str">
        <f t="shared" si="68"/>
        <v>'http://www.lamoda.ru/p/MP002XW01HHQ',</v>
      </c>
      <c r="F1882" s="1" t="str">
        <f>_xlfn.XLOOKUP("http://www.lamoda.ru/p/"&amp;C1882,Парсинг!C:C,Парсинг!B:B,"ERR",0)</f>
        <v>O/S</v>
      </c>
    </row>
    <row r="1883" spans="1:6" x14ac:dyDescent="0.25">
      <c r="A1883" s="1" t="s">
        <v>2950</v>
      </c>
      <c r="B1883" s="1" t="str">
        <f t="shared" si="67"/>
        <v>00</v>
      </c>
      <c r="C1883" s="1" t="s">
        <v>2951</v>
      </c>
      <c r="D1883" s="1">
        <v>1</v>
      </c>
      <c r="E1883" s="1" t="str">
        <f t="shared" si="68"/>
        <v>'http://www.lamoda.ru/p/MP002XW01HHS',</v>
      </c>
      <c r="F1883" s="1" t="str">
        <f>_xlfn.XLOOKUP("http://www.lamoda.ru/p/"&amp;C1883,Парсинг!C:C,Парсинг!B:B,"ERR",0)</f>
        <v>O/S</v>
      </c>
    </row>
    <row r="1884" spans="1:6" x14ac:dyDescent="0.25">
      <c r="A1884" s="1" t="s">
        <v>2952</v>
      </c>
      <c r="B1884" s="1" t="str">
        <f t="shared" si="67"/>
        <v>00</v>
      </c>
      <c r="C1884" s="1" t="s">
        <v>2953</v>
      </c>
      <c r="D1884" s="1">
        <v>1</v>
      </c>
      <c r="E1884" s="1" t="str">
        <f t="shared" si="68"/>
        <v>'http://www.lamoda.ru/p/MP002XW02DBV',</v>
      </c>
      <c r="F1884" s="1" t="str">
        <f>_xlfn.XLOOKUP("http://www.lamoda.ru/p/"&amp;C1884,Парсинг!C:C,Парсинг!B:B,"ERR",0)</f>
        <v>O/S</v>
      </c>
    </row>
    <row r="1885" spans="1:6" x14ac:dyDescent="0.25">
      <c r="A1885" s="1" t="s">
        <v>2954</v>
      </c>
      <c r="B1885" s="1" t="str">
        <f t="shared" si="67"/>
        <v>00</v>
      </c>
      <c r="C1885" s="1" t="s">
        <v>2955</v>
      </c>
      <c r="D1885" s="1">
        <v>1</v>
      </c>
      <c r="E1885" s="1" t="str">
        <f t="shared" si="68"/>
        <v>'http://www.lamoda.ru/p/MP002XW02DBW',</v>
      </c>
      <c r="F1885" s="1" t="str">
        <f>_xlfn.XLOOKUP("http://www.lamoda.ru/p/"&amp;C1885,Парсинг!C:C,Парсинг!B:B,"ERR",0)</f>
        <v>O/S</v>
      </c>
    </row>
    <row r="1886" spans="1:6" x14ac:dyDescent="0.25">
      <c r="A1886" s="1" t="s">
        <v>2956</v>
      </c>
      <c r="B1886" s="1" t="str">
        <f t="shared" si="67"/>
        <v>00</v>
      </c>
      <c r="C1886" s="1" t="s">
        <v>2957</v>
      </c>
      <c r="D1886" s="1">
        <v>1</v>
      </c>
      <c r="E1886" s="1" t="str">
        <f t="shared" si="68"/>
        <v>'http://www.lamoda.ru/p/MP002XW02DBX',</v>
      </c>
      <c r="F1886" s="1" t="str">
        <f>_xlfn.XLOOKUP("http://www.lamoda.ru/p/"&amp;C1886,Парсинг!C:C,Парсинг!B:B,"ERR",0)</f>
        <v>O/S</v>
      </c>
    </row>
    <row r="1887" spans="1:6" x14ac:dyDescent="0.25">
      <c r="A1887" s="1" t="s">
        <v>2958</v>
      </c>
      <c r="B1887" s="1" t="str">
        <f t="shared" si="67"/>
        <v>57</v>
      </c>
      <c r="C1887" s="1" t="s">
        <v>2959</v>
      </c>
      <c r="D1887" s="1">
        <v>1</v>
      </c>
      <c r="E1887" s="1" t="str">
        <f t="shared" si="68"/>
        <v>'http://www.lamoda.ru/p/MP002XW02EYX',</v>
      </c>
      <c r="F1887" s="1" t="str">
        <f>_xlfn.XLOOKUP("http://www.lamoda.ru/p/"&amp;C1887,Парсинг!C:C,Парсинг!B:B,"ERR",0)</f>
        <v>55,59,</v>
      </c>
    </row>
    <row r="1888" spans="1:6" x14ac:dyDescent="0.25">
      <c r="A1888" s="1" t="s">
        <v>88</v>
      </c>
      <c r="B1888" s="1" t="str">
        <f t="shared" si="67"/>
        <v>59</v>
      </c>
      <c r="C1888" s="1" t="s">
        <v>2959</v>
      </c>
      <c r="D1888" s="1">
        <v>1</v>
      </c>
      <c r="E1888" s="1" t="str">
        <f t="shared" si="68"/>
        <v>'http://www.lamoda.ru/p/MP002XW02EYX',</v>
      </c>
      <c r="F1888" s="1" t="str">
        <f>_xlfn.XLOOKUP("http://www.lamoda.ru/p/"&amp;C1888,Парсинг!C:C,Парсинг!B:B,"ERR",0)</f>
        <v>55,59,</v>
      </c>
    </row>
    <row r="1889" spans="1:6" x14ac:dyDescent="0.25">
      <c r="A1889" s="1" t="s">
        <v>2960</v>
      </c>
      <c r="B1889" s="1" t="str">
        <f t="shared" si="67"/>
        <v>59</v>
      </c>
      <c r="C1889" s="1" t="s">
        <v>687</v>
      </c>
      <c r="D1889" s="1">
        <v>1</v>
      </c>
      <c r="E1889" s="1" t="str">
        <f t="shared" si="68"/>
        <v>'http://www.lamoda.ru/p/MP002XW02EYY',</v>
      </c>
      <c r="F1889" s="1">
        <f>_xlfn.XLOOKUP("http://www.lamoda.ru/p/"&amp;C1889,Парсинг!C:C,Парсинг!B:B,"ERR",0)</f>
        <v>55</v>
      </c>
    </row>
    <row r="1890" spans="1:6" x14ac:dyDescent="0.25">
      <c r="A1890" s="1" t="s">
        <v>2961</v>
      </c>
      <c r="B1890" s="1" t="str">
        <f t="shared" si="67"/>
        <v>00</v>
      </c>
      <c r="C1890" s="1" t="s">
        <v>2962</v>
      </c>
      <c r="D1890" s="1">
        <v>1</v>
      </c>
      <c r="E1890" s="1" t="str">
        <f t="shared" si="68"/>
        <v>'http://www.lamoda.ru/p/MP002XW02EZ0',</v>
      </c>
      <c r="F1890" s="1" t="str">
        <f>_xlfn.XLOOKUP("http://www.lamoda.ru/p/"&amp;C1890,Парсинг!C:C,Парсинг!B:B,"ERR",0)</f>
        <v>O/S</v>
      </c>
    </row>
    <row r="1891" spans="1:6" x14ac:dyDescent="0.25">
      <c r="A1891" s="1" t="s">
        <v>2963</v>
      </c>
      <c r="B1891" s="1" t="str">
        <f t="shared" si="67"/>
        <v>00</v>
      </c>
      <c r="C1891" s="1" t="s">
        <v>2964</v>
      </c>
      <c r="D1891" s="1">
        <v>1</v>
      </c>
      <c r="E1891" s="1" t="str">
        <f t="shared" si="68"/>
        <v>'http://www.lamoda.ru/p/MP002XW02EZ2',</v>
      </c>
      <c r="F1891" s="1" t="str">
        <f>_xlfn.XLOOKUP("http://www.lamoda.ru/p/"&amp;C1891,Парсинг!C:C,Парсинг!B:B,"ERR",0)</f>
        <v>O/S</v>
      </c>
    </row>
    <row r="1892" spans="1:6" x14ac:dyDescent="0.25">
      <c r="A1892" s="1" t="s">
        <v>2965</v>
      </c>
      <c r="B1892" s="1" t="str">
        <f t="shared" si="67"/>
        <v>00</v>
      </c>
      <c r="C1892" s="1" t="s">
        <v>2966</v>
      </c>
      <c r="D1892" s="1">
        <v>1</v>
      </c>
      <c r="E1892" s="1" t="str">
        <f t="shared" si="68"/>
        <v>'http://www.lamoda.ru/p/MP002XW02EZ4',</v>
      </c>
      <c r="F1892" s="1" t="str">
        <f>_xlfn.XLOOKUP("http://www.lamoda.ru/p/"&amp;C1892,Парсинг!C:C,Парсинг!B:B,"ERR",0)</f>
        <v>O/S</v>
      </c>
    </row>
    <row r="1893" spans="1:6" x14ac:dyDescent="0.25">
      <c r="A1893" s="1" t="s">
        <v>2967</v>
      </c>
      <c r="B1893" s="1" t="str">
        <f t="shared" si="67"/>
        <v>00</v>
      </c>
      <c r="C1893" s="1" t="s">
        <v>2968</v>
      </c>
      <c r="D1893" s="1">
        <v>1</v>
      </c>
      <c r="E1893" s="1" t="str">
        <f t="shared" si="68"/>
        <v>'http://www.lamoda.ru/p/MP002XW02YDQ',</v>
      </c>
      <c r="F1893" s="1" t="str">
        <f>_xlfn.XLOOKUP("http://www.lamoda.ru/p/"&amp;C1893,Парсинг!C:C,Парсинг!B:B,"ERR",0)</f>
        <v>O/S</v>
      </c>
    </row>
    <row r="1894" spans="1:6" x14ac:dyDescent="0.25">
      <c r="A1894" s="1" t="s">
        <v>2969</v>
      </c>
      <c r="B1894" s="1" t="str">
        <f t="shared" si="67"/>
        <v>00</v>
      </c>
      <c r="C1894" s="1" t="s">
        <v>2970</v>
      </c>
      <c r="D1894" s="1">
        <v>1</v>
      </c>
      <c r="E1894" s="1" t="str">
        <f t="shared" si="68"/>
        <v>'http://www.lamoda.ru/p/MP002XW02YDR',</v>
      </c>
      <c r="F1894" s="1" t="str">
        <f>_xlfn.XLOOKUP("http://www.lamoda.ru/p/"&amp;C1894,Парсинг!C:C,Парсинг!B:B,"ERR",0)</f>
        <v>O/S</v>
      </c>
    </row>
    <row r="1895" spans="1:6" x14ac:dyDescent="0.25">
      <c r="A1895" s="1" t="s">
        <v>2971</v>
      </c>
      <c r="B1895" s="1" t="str">
        <f t="shared" si="67"/>
        <v>00</v>
      </c>
      <c r="C1895" s="1" t="s">
        <v>2972</v>
      </c>
      <c r="D1895" s="1">
        <v>1</v>
      </c>
      <c r="E1895" s="1" t="str">
        <f t="shared" si="68"/>
        <v>'http://www.lamoda.ru/p/MP002XW02YDT',</v>
      </c>
      <c r="F1895" s="1" t="str">
        <f>_xlfn.XLOOKUP("http://www.lamoda.ru/p/"&amp;C1895,Парсинг!C:C,Парсинг!B:B,"ERR",0)</f>
        <v>O/S</v>
      </c>
    </row>
    <row r="1896" spans="1:6" x14ac:dyDescent="0.25">
      <c r="A1896" s="1" t="s">
        <v>2973</v>
      </c>
      <c r="B1896" s="1" t="str">
        <f t="shared" si="67"/>
        <v>00</v>
      </c>
      <c r="C1896" s="1" t="s">
        <v>2974</v>
      </c>
      <c r="D1896" s="1">
        <v>1</v>
      </c>
      <c r="E1896" s="1" t="str">
        <f t="shared" si="68"/>
        <v>'http://www.lamoda.ru/p/MP002XW02YDV',</v>
      </c>
      <c r="F1896" s="1" t="str">
        <f>_xlfn.XLOOKUP("http://www.lamoda.ru/p/"&amp;C1896,Парсинг!C:C,Парсинг!B:B,"ERR",0)</f>
        <v>O/S</v>
      </c>
    </row>
    <row r="1897" spans="1:6" x14ac:dyDescent="0.25">
      <c r="A1897" s="1" t="s">
        <v>89</v>
      </c>
      <c r="B1897" s="1" t="str">
        <f t="shared" si="67"/>
        <v>00</v>
      </c>
      <c r="C1897" s="1" t="s">
        <v>2975</v>
      </c>
      <c r="D1897" s="1">
        <v>1</v>
      </c>
      <c r="E1897" s="1" t="str">
        <f t="shared" si="68"/>
        <v>'http://www.lamoda.ru/p/MP002XW02YDW',</v>
      </c>
      <c r="F1897" s="1" t="str">
        <f>_xlfn.XLOOKUP("http://www.lamoda.ru/p/"&amp;C1897,Парсинг!C:C,Парсинг!B:B,"ERR",0)</f>
        <v>O/S</v>
      </c>
    </row>
    <row r="1898" spans="1:6" x14ac:dyDescent="0.25">
      <c r="A1898" s="1" t="s">
        <v>2976</v>
      </c>
      <c r="B1898" s="1" t="str">
        <f t="shared" si="67"/>
        <v>59</v>
      </c>
      <c r="C1898" s="1" t="s">
        <v>2977</v>
      </c>
      <c r="D1898" s="1">
        <v>1</v>
      </c>
      <c r="E1898" s="1" t="str">
        <f t="shared" si="68"/>
        <v>'http://www.lamoda.ru/p/MP002XW02YDZ',</v>
      </c>
      <c r="F1898" s="1" t="str">
        <f>_xlfn.XLOOKUP("http://www.lamoda.ru/p/"&amp;C1898,Парсинг!C:C,Парсинг!B:B,"ERR",0)</f>
        <v>55,57,</v>
      </c>
    </row>
    <row r="1899" spans="1:6" x14ac:dyDescent="0.25">
      <c r="A1899" s="1" t="s">
        <v>2978</v>
      </c>
      <c r="B1899" s="1" t="str">
        <f t="shared" si="67"/>
        <v>57</v>
      </c>
      <c r="C1899" s="1" t="s">
        <v>2979</v>
      </c>
      <c r="D1899" s="1">
        <v>1</v>
      </c>
      <c r="E1899" s="1" t="str">
        <f t="shared" si="68"/>
        <v>'http://www.lamoda.ru/p/MP002XW02YE0',</v>
      </c>
      <c r="F1899" s="1" t="str">
        <f>_xlfn.XLOOKUP("http://www.lamoda.ru/p/"&amp;C1899,Парсинг!C:C,Парсинг!B:B,"ERR",0)</f>
        <v>55,59,</v>
      </c>
    </row>
    <row r="1900" spans="1:6" x14ac:dyDescent="0.25">
      <c r="A1900" s="1" t="s">
        <v>2980</v>
      </c>
      <c r="B1900" s="1" t="str">
        <f t="shared" si="67"/>
        <v>00</v>
      </c>
      <c r="C1900" s="1" t="s">
        <v>2981</v>
      </c>
      <c r="D1900" s="1">
        <v>1</v>
      </c>
      <c r="E1900" s="1" t="str">
        <f t="shared" si="68"/>
        <v>'http://www.lamoda.ru/p/MP002XW0318O',</v>
      </c>
      <c r="F1900" s="1" t="str">
        <f>_xlfn.XLOOKUP("http://www.lamoda.ru/p/"&amp;C1900,Парсинг!C:C,Парсинг!B:B,"ERR",0)</f>
        <v>O/S</v>
      </c>
    </row>
    <row r="1901" spans="1:6" x14ac:dyDescent="0.25">
      <c r="A1901" s="1" t="s">
        <v>2982</v>
      </c>
      <c r="B1901" s="1" t="str">
        <f t="shared" si="67"/>
        <v>00</v>
      </c>
      <c r="C1901" s="1" t="s">
        <v>2983</v>
      </c>
      <c r="D1901" s="1">
        <v>1</v>
      </c>
      <c r="E1901" s="1" t="str">
        <f t="shared" si="68"/>
        <v>'http://www.lamoda.ru/p/MP002XW045NK',</v>
      </c>
      <c r="F1901" s="1" t="str">
        <f>_xlfn.XLOOKUP("http://www.lamoda.ru/p/"&amp;C1901,Парсинг!C:C,Парсинг!B:B,"ERR",0)</f>
        <v>O/S</v>
      </c>
    </row>
    <row r="1902" spans="1:6" x14ac:dyDescent="0.25">
      <c r="A1902" s="1" t="s">
        <v>90</v>
      </c>
      <c r="B1902" s="1" t="str">
        <f t="shared" si="67"/>
        <v>00</v>
      </c>
      <c r="C1902" s="1" t="s">
        <v>2984</v>
      </c>
      <c r="D1902" s="1">
        <v>1</v>
      </c>
      <c r="E1902" s="1" t="str">
        <f t="shared" si="68"/>
        <v>'http://www.lamoda.ru/p/MP002XW05CHV',</v>
      </c>
      <c r="F1902" s="1" t="str">
        <f>_xlfn.XLOOKUP("http://www.lamoda.ru/p/"&amp;C1902,Парсинг!C:C,Парсинг!B:B,"ERR",0)</f>
        <v>O/S</v>
      </c>
    </row>
    <row r="1903" spans="1:6" x14ac:dyDescent="0.25">
      <c r="A1903" s="1" t="s">
        <v>2985</v>
      </c>
      <c r="B1903" s="1" t="str">
        <f t="shared" si="67"/>
        <v>57</v>
      </c>
      <c r="C1903" s="1" t="s">
        <v>2986</v>
      </c>
      <c r="D1903" s="1">
        <v>1</v>
      </c>
      <c r="E1903" s="1" t="str">
        <f t="shared" si="68"/>
        <v>'http://www.lamoda.ru/p/MP002XW05JVW',</v>
      </c>
      <c r="F1903" s="1">
        <f>_xlfn.XLOOKUP("http://www.lamoda.ru/p/"&amp;C1903,Парсинг!C:C,Парсинг!B:B,"ERR",0)</f>
        <v>55</v>
      </c>
    </row>
    <row r="1904" spans="1:6" x14ac:dyDescent="0.25">
      <c r="A1904" s="1" t="s">
        <v>2987</v>
      </c>
      <c r="B1904" s="1" t="str">
        <f t="shared" si="67"/>
        <v>55</v>
      </c>
      <c r="C1904" s="1" t="s">
        <v>2988</v>
      </c>
      <c r="D1904" s="1">
        <v>1</v>
      </c>
      <c r="E1904" s="1" t="str">
        <f t="shared" si="68"/>
        <v>'http://www.lamoda.ru/p/MP002XW05JVX',</v>
      </c>
      <c r="F1904" s="1" t="str">
        <f>_xlfn.XLOOKUP("http://www.lamoda.ru/p/"&amp;C1904,Парсинг!C:C,Парсинг!B:B,"ERR",0)</f>
        <v>56,59,</v>
      </c>
    </row>
    <row r="1905" spans="1:6" x14ac:dyDescent="0.25">
      <c r="A1905" s="1" t="s">
        <v>2989</v>
      </c>
      <c r="B1905" s="1" t="str">
        <f t="shared" si="67"/>
        <v>57</v>
      </c>
      <c r="C1905" s="1" t="s">
        <v>2988</v>
      </c>
      <c r="D1905" s="1">
        <v>1</v>
      </c>
      <c r="E1905" s="1" t="str">
        <f t="shared" si="68"/>
        <v>'http://www.lamoda.ru/p/MP002XW05JVX',</v>
      </c>
      <c r="F1905" s="1" t="str">
        <f>_xlfn.XLOOKUP("http://www.lamoda.ru/p/"&amp;C1905,Парсинг!C:C,Парсинг!B:B,"ERR",0)</f>
        <v>56,59,</v>
      </c>
    </row>
    <row r="1906" spans="1:6" x14ac:dyDescent="0.25">
      <c r="A1906" s="1" t="s">
        <v>2990</v>
      </c>
      <c r="B1906" s="1" t="str">
        <f t="shared" si="67"/>
        <v>55</v>
      </c>
      <c r="C1906" s="1" t="s">
        <v>2991</v>
      </c>
      <c r="D1906" s="1">
        <v>1</v>
      </c>
      <c r="E1906" s="1" t="str">
        <f t="shared" si="68"/>
        <v>'http://www.lamoda.ru/p/MP002XW05JVY',</v>
      </c>
      <c r="F1906" s="1">
        <f>_xlfn.XLOOKUP("http://www.lamoda.ru/p/"&amp;C1906,Парсинг!C:C,Парсинг!B:B,"ERR",0)</f>
        <v>57</v>
      </c>
    </row>
    <row r="1907" spans="1:6" x14ac:dyDescent="0.25">
      <c r="A1907" s="1" t="s">
        <v>2992</v>
      </c>
      <c r="B1907" s="1" t="str">
        <f t="shared" si="67"/>
        <v>55</v>
      </c>
      <c r="C1907" s="1" t="s">
        <v>2993</v>
      </c>
      <c r="D1907" s="1">
        <v>1</v>
      </c>
      <c r="E1907" s="1" t="str">
        <f t="shared" si="68"/>
        <v>'http://www.lamoda.ru/p/MP002XW05JW0',</v>
      </c>
      <c r="F1907" s="1" t="str">
        <f>_xlfn.XLOOKUP("http://www.lamoda.ru/p/"&amp;C1907,Парсинг!C:C,Парсинг!B:B,"ERR",0)</f>
        <v>Всё доступно</v>
      </c>
    </row>
    <row r="1908" spans="1:6" x14ac:dyDescent="0.25">
      <c r="A1908" s="1" t="s">
        <v>2994</v>
      </c>
      <c r="B1908" s="1" t="str">
        <f t="shared" si="67"/>
        <v>57</v>
      </c>
      <c r="C1908" s="1" t="s">
        <v>2993</v>
      </c>
      <c r="D1908" s="1">
        <v>1</v>
      </c>
      <c r="E1908" s="1" t="str">
        <f t="shared" si="68"/>
        <v>'http://www.lamoda.ru/p/MP002XW05JW0',</v>
      </c>
      <c r="F1908" s="1" t="str">
        <f>_xlfn.XLOOKUP("http://www.lamoda.ru/p/"&amp;C1908,Парсинг!C:C,Парсинг!B:B,"ERR",0)</f>
        <v>Всё доступно</v>
      </c>
    </row>
    <row r="1909" spans="1:6" x14ac:dyDescent="0.25">
      <c r="A1909" s="1" t="s">
        <v>2995</v>
      </c>
      <c r="B1909" s="1" t="str">
        <f t="shared" si="67"/>
        <v>59</v>
      </c>
      <c r="C1909" s="1" t="s">
        <v>2993</v>
      </c>
      <c r="D1909" s="1">
        <v>1</v>
      </c>
      <c r="E1909" s="1" t="str">
        <f t="shared" si="68"/>
        <v>'http://www.lamoda.ru/p/MP002XW05JW0',</v>
      </c>
      <c r="F1909" s="1" t="str">
        <f>_xlfn.XLOOKUP("http://www.lamoda.ru/p/"&amp;C1909,Парсинг!C:C,Парсинг!B:B,"ERR",0)</f>
        <v>Всё доступно</v>
      </c>
    </row>
    <row r="1910" spans="1:6" x14ac:dyDescent="0.25">
      <c r="A1910" s="1" t="s">
        <v>2996</v>
      </c>
      <c r="B1910" s="1" t="str">
        <f t="shared" si="67"/>
        <v>00</v>
      </c>
      <c r="C1910" s="1" t="s">
        <v>2997</v>
      </c>
      <c r="D1910" s="1">
        <v>1</v>
      </c>
      <c r="E1910" s="1" t="str">
        <f t="shared" si="68"/>
        <v>'http://www.lamoda.ru/p/MP002XW05UFU',</v>
      </c>
      <c r="F1910" s="1" t="str">
        <f>_xlfn.XLOOKUP("http://www.lamoda.ru/p/"&amp;C1910,Парсинг!C:C,Парсинг!B:B,"ERR",0)</f>
        <v>O/S</v>
      </c>
    </row>
    <row r="1911" spans="1:6" x14ac:dyDescent="0.25">
      <c r="A1911" s="1" t="s">
        <v>2998</v>
      </c>
      <c r="B1911" s="1" t="str">
        <f t="shared" si="67"/>
        <v>00</v>
      </c>
      <c r="C1911" s="1" t="s">
        <v>2999</v>
      </c>
      <c r="D1911" s="1">
        <v>1</v>
      </c>
      <c r="E1911" s="1" t="str">
        <f t="shared" si="68"/>
        <v>'http://www.lamoda.ru/p/MP002XW083KX',</v>
      </c>
      <c r="F1911" s="1" t="str">
        <f>_xlfn.XLOOKUP("http://www.lamoda.ru/p/"&amp;C1911,Парсинг!C:C,Парсинг!B:B,"ERR",0)</f>
        <v>O/S</v>
      </c>
    </row>
    <row r="1912" spans="1:6" x14ac:dyDescent="0.25">
      <c r="A1912" s="1" t="s">
        <v>3000</v>
      </c>
      <c r="B1912" s="1" t="str">
        <f t="shared" si="67"/>
        <v>00</v>
      </c>
      <c r="C1912" s="1" t="s">
        <v>3001</v>
      </c>
      <c r="D1912" s="1">
        <v>1</v>
      </c>
      <c r="E1912" s="1" t="str">
        <f t="shared" si="68"/>
        <v>'http://www.lamoda.ru/p/MP002XW0B192',</v>
      </c>
      <c r="F1912" s="1" t="str">
        <f>_xlfn.XLOOKUP("http://www.lamoda.ru/p/"&amp;C1912,Парсинг!C:C,Парсинг!B:B,"ERR",0)</f>
        <v>O/S</v>
      </c>
    </row>
    <row r="1913" spans="1:6" x14ac:dyDescent="0.25">
      <c r="A1913" s="1" t="s">
        <v>3002</v>
      </c>
      <c r="B1913" s="1" t="str">
        <f t="shared" si="67"/>
        <v>00</v>
      </c>
      <c r="C1913" s="1" t="s">
        <v>3003</v>
      </c>
      <c r="D1913" s="1">
        <v>1</v>
      </c>
      <c r="E1913" s="1" t="str">
        <f t="shared" si="68"/>
        <v>'http://www.lamoda.ru/p/MP002XW0B193',</v>
      </c>
      <c r="F1913" s="1" t="str">
        <f>_xlfn.XLOOKUP("http://www.lamoda.ru/p/"&amp;C1913,Парсинг!C:C,Парсинг!B:B,"ERR",0)</f>
        <v>O/S</v>
      </c>
    </row>
    <row r="1914" spans="1:6" x14ac:dyDescent="0.25">
      <c r="A1914" s="1" t="s">
        <v>3004</v>
      </c>
      <c r="B1914" s="1" t="str">
        <f t="shared" si="67"/>
        <v>00</v>
      </c>
      <c r="C1914" s="1" t="s">
        <v>3005</v>
      </c>
      <c r="D1914" s="1">
        <v>1</v>
      </c>
      <c r="E1914" s="1" t="str">
        <f t="shared" si="68"/>
        <v>'http://www.lamoda.ru/p/MP002XW0B194',</v>
      </c>
      <c r="F1914" s="1" t="str">
        <f>_xlfn.XLOOKUP("http://www.lamoda.ru/p/"&amp;C1914,Парсинг!C:C,Парсинг!B:B,"ERR",0)</f>
        <v>O/S</v>
      </c>
    </row>
    <row r="1915" spans="1:6" x14ac:dyDescent="0.25">
      <c r="A1915" s="1" t="s">
        <v>3006</v>
      </c>
      <c r="B1915" s="1" t="str">
        <f t="shared" si="67"/>
        <v>00</v>
      </c>
      <c r="C1915" s="1" t="s">
        <v>3007</v>
      </c>
      <c r="D1915" s="1">
        <v>1</v>
      </c>
      <c r="E1915" s="1" t="str">
        <f t="shared" si="68"/>
        <v>'http://www.lamoda.ru/p/MP002XW0B196',</v>
      </c>
      <c r="F1915" s="1" t="str">
        <f>_xlfn.XLOOKUP("http://www.lamoda.ru/p/"&amp;C1915,Парсинг!C:C,Парсинг!B:B,"ERR",0)</f>
        <v>O/S</v>
      </c>
    </row>
    <row r="1916" spans="1:6" x14ac:dyDescent="0.25">
      <c r="A1916" s="1" t="s">
        <v>91</v>
      </c>
      <c r="B1916" s="1" t="str">
        <f t="shared" si="67"/>
        <v>00</v>
      </c>
      <c r="C1916" s="1" t="s">
        <v>3008</v>
      </c>
      <c r="D1916" s="1">
        <v>1</v>
      </c>
      <c r="E1916" s="1" t="str">
        <f t="shared" si="68"/>
        <v>'http://www.lamoda.ru/p/MP002XW0B19A',</v>
      </c>
      <c r="F1916" s="1" t="str">
        <f>_xlfn.XLOOKUP("http://www.lamoda.ru/p/"&amp;C1916,Парсинг!C:C,Парсинг!B:B,"ERR",0)</f>
        <v>O/S</v>
      </c>
    </row>
    <row r="1917" spans="1:6" x14ac:dyDescent="0.25">
      <c r="A1917" s="1" t="s">
        <v>3009</v>
      </c>
      <c r="B1917" s="1" t="str">
        <f t="shared" si="67"/>
        <v>00</v>
      </c>
      <c r="C1917" s="1" t="s">
        <v>3010</v>
      </c>
      <c r="D1917" s="1">
        <v>1</v>
      </c>
      <c r="E1917" s="1" t="str">
        <f t="shared" si="68"/>
        <v>'http://www.lamoda.ru/p/MP002XW0B19C',</v>
      </c>
      <c r="F1917" s="1" t="str">
        <f>_xlfn.XLOOKUP("http://www.lamoda.ru/p/"&amp;C1917,Парсинг!C:C,Парсинг!B:B,"ERR",0)</f>
        <v>O/S</v>
      </c>
    </row>
    <row r="1918" spans="1:6" x14ac:dyDescent="0.25">
      <c r="A1918" s="1" t="s">
        <v>3011</v>
      </c>
      <c r="B1918" s="1" t="str">
        <f t="shared" si="67"/>
        <v>00</v>
      </c>
      <c r="C1918" s="1" t="s">
        <v>3012</v>
      </c>
      <c r="D1918" s="1">
        <v>1</v>
      </c>
      <c r="E1918" s="1" t="str">
        <f t="shared" si="68"/>
        <v>'http://www.lamoda.ru/p/MP002XW0B19D',</v>
      </c>
      <c r="F1918" s="1" t="str">
        <f>_xlfn.XLOOKUP("http://www.lamoda.ru/p/"&amp;C1918,Парсинг!C:C,Парсинг!B:B,"ERR",0)</f>
        <v>O/S</v>
      </c>
    </row>
    <row r="1919" spans="1:6" x14ac:dyDescent="0.25">
      <c r="A1919" s="1" t="s">
        <v>3013</v>
      </c>
      <c r="B1919" s="1" t="str">
        <f t="shared" si="67"/>
        <v>00</v>
      </c>
      <c r="C1919" s="1" t="s">
        <v>3014</v>
      </c>
      <c r="D1919" s="1">
        <v>1</v>
      </c>
      <c r="E1919" s="1" t="str">
        <f t="shared" si="68"/>
        <v>'http://www.lamoda.ru/p/MP002XW0BPBU',</v>
      </c>
      <c r="F1919" s="1" t="str">
        <f>_xlfn.XLOOKUP("http://www.lamoda.ru/p/"&amp;C1919,Парсинг!C:C,Парсинг!B:B,"ERR",0)</f>
        <v>O/S</v>
      </c>
    </row>
    <row r="1920" spans="1:6" x14ac:dyDescent="0.25">
      <c r="A1920" s="1" t="s">
        <v>3015</v>
      </c>
      <c r="B1920" s="1" t="str">
        <f t="shared" si="67"/>
        <v>57</v>
      </c>
      <c r="C1920" s="1" t="s">
        <v>3016</v>
      </c>
      <c r="D1920" s="1">
        <v>1</v>
      </c>
      <c r="E1920" s="1" t="str">
        <f t="shared" si="68"/>
        <v>'http://www.lamoda.ru/p/MP002XW0BPCC',</v>
      </c>
      <c r="F1920" s="1">
        <f>_xlfn.XLOOKUP("http://www.lamoda.ru/p/"&amp;C1920,Парсинг!C:C,Парсинг!B:B,"ERR",0)</f>
        <v>57</v>
      </c>
    </row>
    <row r="1921" spans="1:6" x14ac:dyDescent="0.25">
      <c r="A1921" s="1" t="s">
        <v>3017</v>
      </c>
      <c r="B1921" s="1" t="str">
        <f t="shared" si="67"/>
        <v>59</v>
      </c>
      <c r="C1921" s="1" t="s">
        <v>3016</v>
      </c>
      <c r="D1921" s="1">
        <v>1</v>
      </c>
      <c r="E1921" s="1" t="str">
        <f t="shared" si="68"/>
        <v>'http://www.lamoda.ru/p/MP002XW0BPCC',</v>
      </c>
      <c r="F1921" s="1">
        <f>_xlfn.XLOOKUP("http://www.lamoda.ru/p/"&amp;C1921,Парсинг!C:C,Парсинг!B:B,"ERR",0)</f>
        <v>57</v>
      </c>
    </row>
    <row r="1922" spans="1:6" x14ac:dyDescent="0.25">
      <c r="A1922" s="1" t="s">
        <v>3018</v>
      </c>
      <c r="B1922" s="1" t="str">
        <f t="shared" si="67"/>
        <v>57</v>
      </c>
      <c r="C1922" s="1" t="s">
        <v>3019</v>
      </c>
      <c r="D1922" s="1">
        <v>1</v>
      </c>
      <c r="E1922" s="1" t="str">
        <f t="shared" si="68"/>
        <v>'http://www.lamoda.ru/p/MP002XW0BPCD',</v>
      </c>
      <c r="F1922" s="1" t="str">
        <f>_xlfn.XLOOKUP("http://www.lamoda.ru/p/"&amp;C1922,Парсинг!C:C,Парсинг!B:B,"ERR",0)</f>
        <v>Всё доступно</v>
      </c>
    </row>
    <row r="1923" spans="1:6" x14ac:dyDescent="0.25">
      <c r="A1923" s="1" t="s">
        <v>3020</v>
      </c>
      <c r="B1923" s="1" t="str">
        <f t="shared" ref="B1923:B1986" si="69">RIGHT(A1923,2)</f>
        <v>59</v>
      </c>
      <c r="C1923" s="1" t="s">
        <v>3019</v>
      </c>
      <c r="D1923" s="1">
        <v>1</v>
      </c>
      <c r="E1923" s="1" t="str">
        <f t="shared" ref="E1923:E1986" si="70">"'http://www.lamoda.ru/p/"&amp;C1923&amp;"',"</f>
        <v>'http://www.lamoda.ru/p/MP002XW0BPCD',</v>
      </c>
      <c r="F1923" s="1" t="str">
        <f>_xlfn.XLOOKUP("http://www.lamoda.ru/p/"&amp;C1923,Парсинг!C:C,Парсинг!B:B,"ERR",0)</f>
        <v>Всё доступно</v>
      </c>
    </row>
    <row r="1924" spans="1:6" x14ac:dyDescent="0.25">
      <c r="A1924" s="1" t="s">
        <v>3021</v>
      </c>
      <c r="B1924" s="1" t="str">
        <f t="shared" si="69"/>
        <v>00</v>
      </c>
      <c r="C1924" s="1" t="s">
        <v>3022</v>
      </c>
      <c r="D1924" s="1">
        <v>1</v>
      </c>
      <c r="E1924" s="1" t="str">
        <f t="shared" si="70"/>
        <v>'http://www.lamoda.ru/p/MP002XW0CAGS',</v>
      </c>
      <c r="F1924" s="1" t="str">
        <f>_xlfn.XLOOKUP("http://www.lamoda.ru/p/"&amp;C1924,Парсинг!C:C,Парсинг!B:B,"ERR",0)</f>
        <v>O/S</v>
      </c>
    </row>
    <row r="1925" spans="1:6" x14ac:dyDescent="0.25">
      <c r="A1925" s="1" t="s">
        <v>3023</v>
      </c>
      <c r="B1925" s="1" t="str">
        <f t="shared" si="69"/>
        <v>00</v>
      </c>
      <c r="C1925" s="1" t="s">
        <v>3024</v>
      </c>
      <c r="D1925" s="1">
        <v>1</v>
      </c>
      <c r="E1925" s="1" t="str">
        <f t="shared" si="70"/>
        <v>'http://www.lamoda.ru/p/MP002XW0CAGT',</v>
      </c>
      <c r="F1925" s="1" t="str">
        <f>_xlfn.XLOOKUP("http://www.lamoda.ru/p/"&amp;C1925,Парсинг!C:C,Парсинг!B:B,"ERR",0)</f>
        <v>O/S</v>
      </c>
    </row>
    <row r="1926" spans="1:6" x14ac:dyDescent="0.25">
      <c r="A1926" s="1" t="s">
        <v>3025</v>
      </c>
      <c r="B1926" s="1" t="str">
        <f t="shared" si="69"/>
        <v>00</v>
      </c>
      <c r="C1926" s="1" t="s">
        <v>3026</v>
      </c>
      <c r="D1926" s="1">
        <v>1</v>
      </c>
      <c r="E1926" s="1" t="str">
        <f t="shared" si="70"/>
        <v>'http://www.lamoda.ru/p/MP002XW0ENQM',</v>
      </c>
      <c r="F1926" s="1" t="str">
        <f>_xlfn.XLOOKUP("http://www.lamoda.ru/p/"&amp;C1926,Парсинг!C:C,Парсинг!B:B,"ERR",0)</f>
        <v>O/S</v>
      </c>
    </row>
    <row r="1927" spans="1:6" x14ac:dyDescent="0.25">
      <c r="A1927" s="1" t="s">
        <v>3027</v>
      </c>
      <c r="B1927" s="1" t="str">
        <f t="shared" si="69"/>
        <v>00</v>
      </c>
      <c r="C1927" s="1" t="s">
        <v>3028</v>
      </c>
      <c r="D1927" s="1">
        <v>1</v>
      </c>
      <c r="E1927" s="1" t="str">
        <f t="shared" si="70"/>
        <v>'http://www.lamoda.ru/p/MP002XW0H6C7',</v>
      </c>
      <c r="F1927" s="1" t="str">
        <f>_xlfn.XLOOKUP("http://www.lamoda.ru/p/"&amp;C1927,Парсинг!C:C,Парсинг!B:B,"ERR",0)</f>
        <v>O/S</v>
      </c>
    </row>
    <row r="1928" spans="1:6" x14ac:dyDescent="0.25">
      <c r="A1928" s="1" t="s">
        <v>3029</v>
      </c>
      <c r="B1928" s="1" t="str">
        <f t="shared" si="69"/>
        <v>00</v>
      </c>
      <c r="C1928" s="1" t="s">
        <v>3030</v>
      </c>
      <c r="D1928" s="1">
        <v>1</v>
      </c>
      <c r="E1928" s="1" t="str">
        <f t="shared" si="70"/>
        <v>'http://www.lamoda.ru/p/MP002XW0ITAF',</v>
      </c>
      <c r="F1928" s="1" t="str">
        <f>_xlfn.XLOOKUP("http://www.lamoda.ru/p/"&amp;C1928,Парсинг!C:C,Парсинг!B:B,"ERR",0)</f>
        <v>O/S</v>
      </c>
    </row>
    <row r="1929" spans="1:6" x14ac:dyDescent="0.25">
      <c r="A1929" s="1" t="s">
        <v>3031</v>
      </c>
      <c r="B1929" s="1" t="str">
        <f t="shared" si="69"/>
        <v>00</v>
      </c>
      <c r="C1929" s="1" t="s">
        <v>3032</v>
      </c>
      <c r="D1929" s="1">
        <v>1</v>
      </c>
      <c r="E1929" s="1" t="str">
        <f t="shared" si="70"/>
        <v>'http://www.lamoda.ru/p/MP002XW0ITB7',</v>
      </c>
      <c r="F1929" s="1" t="str">
        <f>_xlfn.XLOOKUP("http://www.lamoda.ru/p/"&amp;C1929,Парсинг!C:C,Парсинг!B:B,"ERR",0)</f>
        <v>O/S</v>
      </c>
    </row>
    <row r="1930" spans="1:6" x14ac:dyDescent="0.25">
      <c r="A1930" s="1" t="s">
        <v>3033</v>
      </c>
      <c r="B1930" s="1" t="str">
        <f t="shared" si="69"/>
        <v>00</v>
      </c>
      <c r="C1930" s="1" t="s">
        <v>3034</v>
      </c>
      <c r="D1930" s="1">
        <v>1</v>
      </c>
      <c r="E1930" s="1" t="str">
        <f t="shared" si="70"/>
        <v>'http://www.lamoda.ru/p/MP002XW0ITBB',</v>
      </c>
      <c r="F1930" s="1" t="str">
        <f>_xlfn.XLOOKUP("http://www.lamoda.ru/p/"&amp;C1930,Парсинг!C:C,Парсинг!B:B,"ERR",0)</f>
        <v>O/S</v>
      </c>
    </row>
    <row r="1931" spans="1:6" x14ac:dyDescent="0.25">
      <c r="A1931" s="1" t="s">
        <v>3035</v>
      </c>
      <c r="B1931" s="1" t="str">
        <f t="shared" si="69"/>
        <v>00</v>
      </c>
      <c r="C1931" s="1" t="s">
        <v>3036</v>
      </c>
      <c r="D1931" s="1">
        <v>1</v>
      </c>
      <c r="E1931" s="1" t="str">
        <f t="shared" si="70"/>
        <v>'http://www.lamoda.ru/p/MP002XW0ITBC',</v>
      </c>
      <c r="F1931" s="1" t="str">
        <f>_xlfn.XLOOKUP("http://www.lamoda.ru/p/"&amp;C1931,Парсинг!C:C,Парсинг!B:B,"ERR",0)</f>
        <v>O/S</v>
      </c>
    </row>
    <row r="1932" spans="1:6" x14ac:dyDescent="0.25">
      <c r="A1932" s="1" t="s">
        <v>92</v>
      </c>
      <c r="B1932" s="1" t="str">
        <f t="shared" si="69"/>
        <v>00</v>
      </c>
      <c r="C1932" s="1" t="s">
        <v>3037</v>
      </c>
      <c r="D1932" s="1">
        <v>1</v>
      </c>
      <c r="E1932" s="1" t="str">
        <f t="shared" si="70"/>
        <v>'http://www.lamoda.ru/p/MP002XW0ITBK',</v>
      </c>
      <c r="F1932" s="1" t="str">
        <f>_xlfn.XLOOKUP("http://www.lamoda.ru/p/"&amp;C1932,Парсинг!C:C,Парсинг!B:B,"ERR",0)</f>
        <v>O/S</v>
      </c>
    </row>
    <row r="1933" spans="1:6" x14ac:dyDescent="0.25">
      <c r="A1933" s="1" t="s">
        <v>3038</v>
      </c>
      <c r="B1933" s="1" t="str">
        <f t="shared" si="69"/>
        <v>00</v>
      </c>
      <c r="C1933" s="1" t="s">
        <v>3039</v>
      </c>
      <c r="D1933" s="1">
        <v>1</v>
      </c>
      <c r="E1933" s="1" t="str">
        <f t="shared" si="70"/>
        <v>'http://www.lamoda.ru/p/MP002XW0ITBS',</v>
      </c>
      <c r="F1933" s="1" t="str">
        <f>_xlfn.XLOOKUP("http://www.lamoda.ru/p/"&amp;C1933,Парсинг!C:C,Парсинг!B:B,"ERR",0)</f>
        <v>O/S</v>
      </c>
    </row>
    <row r="1934" spans="1:6" x14ac:dyDescent="0.25">
      <c r="A1934" s="1" t="s">
        <v>3040</v>
      </c>
      <c r="B1934" s="1" t="str">
        <f t="shared" si="69"/>
        <v>00</v>
      </c>
      <c r="C1934" s="1" t="s">
        <v>3041</v>
      </c>
      <c r="D1934" s="1">
        <v>1</v>
      </c>
      <c r="E1934" s="1" t="str">
        <f t="shared" si="70"/>
        <v>'http://www.lamoda.ru/p/MP002XW0RI0T',</v>
      </c>
      <c r="F1934" s="1" t="str">
        <f>_xlfn.XLOOKUP("http://www.lamoda.ru/p/"&amp;C1934,Парсинг!C:C,Парсинг!B:B,"ERR",0)</f>
        <v>O/S</v>
      </c>
    </row>
    <row r="1935" spans="1:6" x14ac:dyDescent="0.25">
      <c r="A1935" s="1" t="s">
        <v>3042</v>
      </c>
      <c r="B1935" s="1" t="str">
        <f t="shared" si="69"/>
        <v>00</v>
      </c>
      <c r="C1935" s="1" t="s">
        <v>3043</v>
      </c>
      <c r="D1935" s="1">
        <v>1</v>
      </c>
      <c r="E1935" s="1" t="str">
        <f t="shared" si="70"/>
        <v>'http://www.lamoda.ru/p/MP002XW0RI0V',</v>
      </c>
      <c r="F1935" s="1" t="str">
        <f>_xlfn.XLOOKUP("http://www.lamoda.ru/p/"&amp;C1935,Парсинг!C:C,Парсинг!B:B,"ERR",0)</f>
        <v>O/S</v>
      </c>
    </row>
    <row r="1936" spans="1:6" x14ac:dyDescent="0.25">
      <c r="A1936" s="1" t="s">
        <v>3044</v>
      </c>
      <c r="B1936" s="1" t="str">
        <f t="shared" si="69"/>
        <v>00</v>
      </c>
      <c r="C1936" s="1" t="s">
        <v>3045</v>
      </c>
      <c r="D1936" s="1">
        <v>1</v>
      </c>
      <c r="E1936" s="1" t="str">
        <f t="shared" si="70"/>
        <v>'http://www.lamoda.ru/p/MP002XW0RI0W',</v>
      </c>
      <c r="F1936" s="1" t="str">
        <f>_xlfn.XLOOKUP("http://www.lamoda.ru/p/"&amp;C1936,Парсинг!C:C,Парсинг!B:B,"ERR",0)</f>
        <v>O/S</v>
      </c>
    </row>
    <row r="1937" spans="1:6" x14ac:dyDescent="0.25">
      <c r="A1937" s="1" t="s">
        <v>3046</v>
      </c>
      <c r="B1937" s="1" t="str">
        <f t="shared" si="69"/>
        <v>00</v>
      </c>
      <c r="C1937" s="1" t="s">
        <v>3047</v>
      </c>
      <c r="D1937" s="1">
        <v>1</v>
      </c>
      <c r="E1937" s="1" t="str">
        <f t="shared" si="70"/>
        <v>'http://www.lamoda.ru/p/MP002XW0RI0Z',</v>
      </c>
      <c r="F1937" s="1" t="str">
        <f>_xlfn.XLOOKUP("http://www.lamoda.ru/p/"&amp;C1937,Парсинг!C:C,Парсинг!B:B,"ERR",0)</f>
        <v>O/S</v>
      </c>
    </row>
    <row r="1938" spans="1:6" x14ac:dyDescent="0.25">
      <c r="A1938" s="1" t="s">
        <v>3048</v>
      </c>
      <c r="B1938" s="1" t="str">
        <f t="shared" si="69"/>
        <v>00</v>
      </c>
      <c r="C1938" s="1" t="s">
        <v>3049</v>
      </c>
      <c r="D1938" s="1">
        <v>1</v>
      </c>
      <c r="E1938" s="1" t="str">
        <f t="shared" si="70"/>
        <v>'http://www.lamoda.ru/p/MP002XW0RI10',</v>
      </c>
      <c r="F1938" s="1" t="str">
        <f>_xlfn.XLOOKUP("http://www.lamoda.ru/p/"&amp;C1938,Парсинг!C:C,Парсинг!B:B,"ERR",0)</f>
        <v>O/S</v>
      </c>
    </row>
    <row r="1939" spans="1:6" x14ac:dyDescent="0.25">
      <c r="A1939" s="1" t="s">
        <v>3050</v>
      </c>
      <c r="B1939" s="1" t="str">
        <f t="shared" si="69"/>
        <v>00</v>
      </c>
      <c r="C1939" s="1" t="s">
        <v>3051</v>
      </c>
      <c r="D1939" s="1">
        <v>1</v>
      </c>
      <c r="E1939" s="1" t="str">
        <f t="shared" si="70"/>
        <v>'http://www.lamoda.ru/p/MP002XW0RI15',</v>
      </c>
      <c r="F1939" s="1" t="str">
        <f>_xlfn.XLOOKUP("http://www.lamoda.ru/p/"&amp;C1939,Парсинг!C:C,Парсинг!B:B,"ERR",0)</f>
        <v>O/S</v>
      </c>
    </row>
    <row r="1940" spans="1:6" x14ac:dyDescent="0.25">
      <c r="A1940" s="1" t="s">
        <v>3052</v>
      </c>
      <c r="B1940" s="1" t="str">
        <f t="shared" si="69"/>
        <v>00</v>
      </c>
      <c r="C1940" s="1" t="s">
        <v>3053</v>
      </c>
      <c r="D1940" s="1">
        <v>1</v>
      </c>
      <c r="E1940" s="1" t="str">
        <f t="shared" si="70"/>
        <v>'http://www.lamoda.ru/p/MP002XW0RI17',</v>
      </c>
      <c r="F1940" s="1" t="str">
        <f>_xlfn.XLOOKUP("http://www.lamoda.ru/p/"&amp;C1940,Парсинг!C:C,Парсинг!B:B,"ERR",0)</f>
        <v>O/S</v>
      </c>
    </row>
    <row r="1941" spans="1:6" x14ac:dyDescent="0.25">
      <c r="A1941" s="1" t="s">
        <v>3054</v>
      </c>
      <c r="B1941" s="1" t="str">
        <f t="shared" si="69"/>
        <v>00</v>
      </c>
      <c r="C1941" s="1" t="s">
        <v>3055</v>
      </c>
      <c r="D1941" s="1">
        <v>1</v>
      </c>
      <c r="E1941" s="1" t="str">
        <f t="shared" si="70"/>
        <v>'http://www.lamoda.ru/p/MP002XW0RI1D',</v>
      </c>
      <c r="F1941" s="1" t="str">
        <f>_xlfn.XLOOKUP("http://www.lamoda.ru/p/"&amp;C1941,Парсинг!C:C,Парсинг!B:B,"ERR",0)</f>
        <v>O/S</v>
      </c>
    </row>
    <row r="1942" spans="1:6" x14ac:dyDescent="0.25">
      <c r="A1942" s="1" t="s">
        <v>3056</v>
      </c>
      <c r="B1942" s="1" t="str">
        <f t="shared" si="69"/>
        <v>00</v>
      </c>
      <c r="C1942" s="1" t="s">
        <v>3057</v>
      </c>
      <c r="D1942" s="1">
        <v>1</v>
      </c>
      <c r="E1942" s="1" t="str">
        <f t="shared" si="70"/>
        <v>'http://www.lamoda.ru/p/MP002XW0RI1I',</v>
      </c>
      <c r="F1942" s="1" t="str">
        <f>_xlfn.XLOOKUP("http://www.lamoda.ru/p/"&amp;C1942,Парсинг!C:C,Парсинг!B:B,"ERR",0)</f>
        <v>O/S</v>
      </c>
    </row>
    <row r="1943" spans="1:6" x14ac:dyDescent="0.25">
      <c r="A1943" s="1" t="s">
        <v>3058</v>
      </c>
      <c r="B1943" s="1" t="str">
        <f t="shared" si="69"/>
        <v>00</v>
      </c>
      <c r="C1943" s="1" t="s">
        <v>3059</v>
      </c>
      <c r="D1943" s="1">
        <v>1</v>
      </c>
      <c r="E1943" s="1" t="str">
        <f t="shared" si="70"/>
        <v>'http://www.lamoda.ru/p/MP002XW0RI1N',</v>
      </c>
      <c r="F1943" s="1" t="str">
        <f>_xlfn.XLOOKUP("http://www.lamoda.ru/p/"&amp;C1943,Парсинг!C:C,Парсинг!B:B,"ERR",0)</f>
        <v>O/S</v>
      </c>
    </row>
    <row r="1944" spans="1:6" x14ac:dyDescent="0.25">
      <c r="A1944" s="1" t="s">
        <v>3060</v>
      </c>
      <c r="B1944" s="1" t="str">
        <f t="shared" si="69"/>
        <v>00</v>
      </c>
      <c r="C1944" s="1" t="s">
        <v>3061</v>
      </c>
      <c r="D1944" s="1">
        <v>1</v>
      </c>
      <c r="E1944" s="1" t="str">
        <f t="shared" si="70"/>
        <v>'http://www.lamoda.ru/p/MP002XW0RI1R',</v>
      </c>
      <c r="F1944" s="1" t="str">
        <f>_xlfn.XLOOKUP("http://www.lamoda.ru/p/"&amp;C1944,Парсинг!C:C,Парсинг!B:B,"ERR",0)</f>
        <v>O/S</v>
      </c>
    </row>
    <row r="1945" spans="1:6" x14ac:dyDescent="0.25">
      <c r="A1945" s="1" t="s">
        <v>3062</v>
      </c>
      <c r="B1945" s="1" t="str">
        <f t="shared" si="69"/>
        <v>00</v>
      </c>
      <c r="C1945" s="1" t="s">
        <v>3063</v>
      </c>
      <c r="D1945" s="1">
        <v>1</v>
      </c>
      <c r="E1945" s="1" t="str">
        <f t="shared" si="70"/>
        <v>'http://www.lamoda.ru/p/MP002XW0RI1V',</v>
      </c>
      <c r="F1945" s="1" t="str">
        <f>_xlfn.XLOOKUP("http://www.lamoda.ru/p/"&amp;C1945,Парсинг!C:C,Парсинг!B:B,"ERR",0)</f>
        <v>O/S</v>
      </c>
    </row>
    <row r="1946" spans="1:6" x14ac:dyDescent="0.25">
      <c r="A1946" s="1" t="s">
        <v>3064</v>
      </c>
      <c r="B1946" s="1" t="str">
        <f t="shared" si="69"/>
        <v>00</v>
      </c>
      <c r="C1946" s="1" t="s">
        <v>3065</v>
      </c>
      <c r="D1946" s="1">
        <v>1</v>
      </c>
      <c r="E1946" s="1" t="str">
        <f t="shared" si="70"/>
        <v>'http://www.lamoda.ru/p/MP002XW0RI1W',</v>
      </c>
      <c r="F1946" s="1" t="str">
        <f>_xlfn.XLOOKUP("http://www.lamoda.ru/p/"&amp;C1946,Парсинг!C:C,Парсинг!B:B,"ERR",0)</f>
        <v>O/S</v>
      </c>
    </row>
    <row r="1947" spans="1:6" x14ac:dyDescent="0.25">
      <c r="A1947" s="1" t="s">
        <v>3066</v>
      </c>
      <c r="B1947" s="1" t="str">
        <f t="shared" si="69"/>
        <v>00</v>
      </c>
      <c r="C1947" s="1" t="s">
        <v>3067</v>
      </c>
      <c r="D1947" s="1">
        <v>1</v>
      </c>
      <c r="E1947" s="1" t="str">
        <f t="shared" si="70"/>
        <v>'http://www.lamoda.ru/p/MP002XW0RI1X',</v>
      </c>
      <c r="F1947" s="1" t="str">
        <f>_xlfn.XLOOKUP("http://www.lamoda.ru/p/"&amp;C1947,Парсинг!C:C,Парсинг!B:B,"ERR",0)</f>
        <v>O/S</v>
      </c>
    </row>
    <row r="1948" spans="1:6" x14ac:dyDescent="0.25">
      <c r="A1948" s="1" t="s">
        <v>3068</v>
      </c>
      <c r="B1948" s="1" t="str">
        <f t="shared" si="69"/>
        <v>00</v>
      </c>
      <c r="C1948" s="1" t="s">
        <v>3069</v>
      </c>
      <c r="D1948" s="1">
        <v>1</v>
      </c>
      <c r="E1948" s="1" t="str">
        <f t="shared" si="70"/>
        <v>'http://www.lamoda.ru/p/MP002XW0RI22',</v>
      </c>
      <c r="F1948" s="1" t="str">
        <f>_xlfn.XLOOKUP("http://www.lamoda.ru/p/"&amp;C1948,Парсинг!C:C,Парсинг!B:B,"ERR",0)</f>
        <v>O/S</v>
      </c>
    </row>
    <row r="1949" spans="1:6" x14ac:dyDescent="0.25">
      <c r="A1949" s="1" t="s">
        <v>3070</v>
      </c>
      <c r="B1949" s="1" t="str">
        <f t="shared" si="69"/>
        <v>00</v>
      </c>
      <c r="C1949" s="1" t="s">
        <v>3071</v>
      </c>
      <c r="D1949" s="1">
        <v>1</v>
      </c>
      <c r="E1949" s="1" t="str">
        <f t="shared" si="70"/>
        <v>'http://www.lamoda.ru/p/MP002XW0RI29',</v>
      </c>
      <c r="F1949" s="1" t="str">
        <f>_xlfn.XLOOKUP("http://www.lamoda.ru/p/"&amp;C1949,Парсинг!C:C,Парсинг!B:B,"ERR",0)</f>
        <v>O/S</v>
      </c>
    </row>
    <row r="1950" spans="1:6" x14ac:dyDescent="0.25">
      <c r="A1950" s="1" t="s">
        <v>3072</v>
      </c>
      <c r="B1950" s="1" t="str">
        <f t="shared" si="69"/>
        <v>00</v>
      </c>
      <c r="C1950" s="1" t="s">
        <v>3073</v>
      </c>
      <c r="D1950" s="1">
        <v>1</v>
      </c>
      <c r="E1950" s="1" t="str">
        <f t="shared" si="70"/>
        <v>'http://www.lamoda.ru/p/MP002XW0RI2B',</v>
      </c>
      <c r="F1950" s="1" t="str">
        <f>_xlfn.XLOOKUP("http://www.lamoda.ru/p/"&amp;C1950,Парсинг!C:C,Парсинг!B:B,"ERR",0)</f>
        <v>O/S</v>
      </c>
    </row>
    <row r="1951" spans="1:6" x14ac:dyDescent="0.25">
      <c r="A1951" s="1" t="s">
        <v>3074</v>
      </c>
      <c r="B1951" s="1" t="str">
        <f t="shared" si="69"/>
        <v>00</v>
      </c>
      <c r="C1951" s="1" t="s">
        <v>3075</v>
      </c>
      <c r="D1951" s="1">
        <v>1</v>
      </c>
      <c r="E1951" s="1" t="str">
        <f t="shared" si="70"/>
        <v>'http://www.lamoda.ru/p/MP002XW0RI2F',</v>
      </c>
      <c r="F1951" s="1" t="str">
        <f>_xlfn.XLOOKUP("http://www.lamoda.ru/p/"&amp;C1951,Парсинг!C:C,Парсинг!B:B,"ERR",0)</f>
        <v>O/S</v>
      </c>
    </row>
    <row r="1952" spans="1:6" x14ac:dyDescent="0.25">
      <c r="A1952" s="1" t="s">
        <v>3076</v>
      </c>
      <c r="B1952" s="1" t="str">
        <f t="shared" si="69"/>
        <v>00</v>
      </c>
      <c r="C1952" s="1" t="s">
        <v>3077</v>
      </c>
      <c r="D1952" s="1">
        <v>1</v>
      </c>
      <c r="E1952" s="1" t="str">
        <f t="shared" si="70"/>
        <v>'http://www.lamoda.ru/p/MP002XW0RI2H',</v>
      </c>
      <c r="F1952" s="1" t="str">
        <f>_xlfn.XLOOKUP("http://www.lamoda.ru/p/"&amp;C1952,Парсинг!C:C,Парсинг!B:B,"ERR",0)</f>
        <v>O/S</v>
      </c>
    </row>
    <row r="1953" spans="1:6" x14ac:dyDescent="0.25">
      <c r="A1953" s="1" t="s">
        <v>3078</v>
      </c>
      <c r="B1953" s="1" t="str">
        <f t="shared" si="69"/>
        <v>00</v>
      </c>
      <c r="C1953" s="1" t="s">
        <v>3079</v>
      </c>
      <c r="D1953" s="1">
        <v>1</v>
      </c>
      <c r="E1953" s="1" t="str">
        <f t="shared" si="70"/>
        <v>'http://www.lamoda.ru/p/MP002XW0RI2J',</v>
      </c>
      <c r="F1953" s="1" t="str">
        <f>_xlfn.XLOOKUP("http://www.lamoda.ru/p/"&amp;C1953,Парсинг!C:C,Парсинг!B:B,"ERR",0)</f>
        <v>O/S</v>
      </c>
    </row>
    <row r="1954" spans="1:6" x14ac:dyDescent="0.25">
      <c r="A1954" s="1" t="s">
        <v>3080</v>
      </c>
      <c r="B1954" s="1" t="str">
        <f t="shared" si="69"/>
        <v>00</v>
      </c>
      <c r="C1954" s="1" t="s">
        <v>3081</v>
      </c>
      <c r="D1954" s="1">
        <v>1</v>
      </c>
      <c r="E1954" s="1" t="str">
        <f t="shared" si="70"/>
        <v>'http://www.lamoda.ru/p/MP002XW0RI2K',</v>
      </c>
      <c r="F1954" s="1" t="str">
        <f>_xlfn.XLOOKUP("http://www.lamoda.ru/p/"&amp;C1954,Парсинг!C:C,Парсинг!B:B,"ERR",0)</f>
        <v>O/S</v>
      </c>
    </row>
    <row r="1955" spans="1:6" x14ac:dyDescent="0.25">
      <c r="A1955" s="1" t="s">
        <v>3082</v>
      </c>
      <c r="B1955" s="1" t="str">
        <f t="shared" si="69"/>
        <v>00</v>
      </c>
      <c r="C1955" s="1" t="s">
        <v>3083</v>
      </c>
      <c r="D1955" s="1">
        <v>1</v>
      </c>
      <c r="E1955" s="1" t="str">
        <f t="shared" si="70"/>
        <v>'http://www.lamoda.ru/p/MP002XW0RI2V',</v>
      </c>
      <c r="F1955" s="1" t="str">
        <f>_xlfn.XLOOKUP("http://www.lamoda.ru/p/"&amp;C1955,Парсинг!C:C,Парсинг!B:B,"ERR",0)</f>
        <v>O/S</v>
      </c>
    </row>
    <row r="1956" spans="1:6" x14ac:dyDescent="0.25">
      <c r="A1956" s="1" t="s">
        <v>3084</v>
      </c>
      <c r="B1956" s="1" t="str">
        <f t="shared" si="69"/>
        <v>00</v>
      </c>
      <c r="C1956" s="1" t="s">
        <v>3085</v>
      </c>
      <c r="D1956" s="1">
        <v>1</v>
      </c>
      <c r="E1956" s="1" t="str">
        <f t="shared" si="70"/>
        <v>'http://www.lamoda.ru/p/MP002XW0RI31',</v>
      </c>
      <c r="F1956" s="1" t="str">
        <f>_xlfn.XLOOKUP("http://www.lamoda.ru/p/"&amp;C1956,Парсинг!C:C,Парсинг!B:B,"ERR",0)</f>
        <v>O/S</v>
      </c>
    </row>
    <row r="1957" spans="1:6" x14ac:dyDescent="0.25">
      <c r="A1957" s="1" t="s">
        <v>3086</v>
      </c>
      <c r="B1957" s="1" t="str">
        <f t="shared" si="69"/>
        <v>57</v>
      </c>
      <c r="C1957" s="1" t="s">
        <v>3087</v>
      </c>
      <c r="D1957" s="1">
        <v>1</v>
      </c>
      <c r="E1957" s="1" t="str">
        <f t="shared" si="70"/>
        <v>'http://www.lamoda.ru/p/MP002XW0RI35',</v>
      </c>
      <c r="F1957" s="1" t="str">
        <f>_xlfn.XLOOKUP("http://www.lamoda.ru/p/"&amp;C1957,Парсинг!C:C,Парсинг!B:B,"ERR",0)</f>
        <v>55,59,</v>
      </c>
    </row>
    <row r="1958" spans="1:6" x14ac:dyDescent="0.25">
      <c r="A1958" s="1" t="s">
        <v>93</v>
      </c>
      <c r="B1958" s="1" t="str">
        <f t="shared" si="69"/>
        <v>00</v>
      </c>
      <c r="C1958" s="1" t="s">
        <v>3088</v>
      </c>
      <c r="D1958" s="1">
        <v>1</v>
      </c>
      <c r="E1958" s="1" t="str">
        <f t="shared" si="70"/>
        <v>'http://www.lamoda.ru/p/MP002XW0RIMJ',</v>
      </c>
      <c r="F1958" s="1" t="str">
        <f>_xlfn.XLOOKUP("http://www.lamoda.ru/p/"&amp;C1958,Парсинг!C:C,Парсинг!B:B,"ERR",0)</f>
        <v>O/S</v>
      </c>
    </row>
    <row r="1959" spans="1:6" x14ac:dyDescent="0.25">
      <c r="A1959" s="1" t="s">
        <v>3089</v>
      </c>
      <c r="B1959" s="1" t="str">
        <f t="shared" si="69"/>
        <v>00</v>
      </c>
      <c r="C1959" s="1" t="s">
        <v>3090</v>
      </c>
      <c r="D1959" s="1">
        <v>1</v>
      </c>
      <c r="E1959" s="1" t="str">
        <f t="shared" si="70"/>
        <v>'http://www.lamoda.ru/p/MP002XW0RIMU',</v>
      </c>
      <c r="F1959" s="1" t="str">
        <f>_xlfn.XLOOKUP("http://www.lamoda.ru/p/"&amp;C1959,Парсинг!C:C,Парсинг!B:B,"ERR",0)</f>
        <v>O/S</v>
      </c>
    </row>
    <row r="1960" spans="1:6" x14ac:dyDescent="0.25">
      <c r="A1960" s="1" t="s">
        <v>3091</v>
      </c>
      <c r="B1960" s="1" t="str">
        <f t="shared" si="69"/>
        <v>00</v>
      </c>
      <c r="C1960" s="1" t="s">
        <v>3092</v>
      </c>
      <c r="D1960" s="1">
        <v>1</v>
      </c>
      <c r="E1960" s="1" t="str">
        <f t="shared" si="70"/>
        <v>'http://www.lamoda.ru/p/MP002XW0RIMW',</v>
      </c>
      <c r="F1960" s="1" t="str">
        <f>_xlfn.XLOOKUP("http://www.lamoda.ru/p/"&amp;C1960,Парсинг!C:C,Парсинг!B:B,"ERR",0)</f>
        <v>O/S</v>
      </c>
    </row>
    <row r="1961" spans="1:6" x14ac:dyDescent="0.25">
      <c r="A1961" s="1" t="s">
        <v>3093</v>
      </c>
      <c r="B1961" s="1" t="str">
        <f t="shared" si="69"/>
        <v>00</v>
      </c>
      <c r="C1961" s="1" t="s">
        <v>3094</v>
      </c>
      <c r="D1961" s="1">
        <v>1</v>
      </c>
      <c r="E1961" s="1" t="str">
        <f t="shared" si="70"/>
        <v>'http://www.lamoda.ru/p/MP002XW0RIMX',</v>
      </c>
      <c r="F1961" s="1" t="str">
        <f>_xlfn.XLOOKUP("http://www.lamoda.ru/p/"&amp;C1961,Парсинг!C:C,Парсинг!B:B,"ERR",0)</f>
        <v>O/S</v>
      </c>
    </row>
    <row r="1962" spans="1:6" x14ac:dyDescent="0.25">
      <c r="A1962" s="1" t="s">
        <v>3095</v>
      </c>
      <c r="B1962" s="1" t="str">
        <f t="shared" si="69"/>
        <v>00</v>
      </c>
      <c r="C1962" s="1" t="s">
        <v>3096</v>
      </c>
      <c r="D1962" s="1">
        <v>1</v>
      </c>
      <c r="E1962" s="1" t="str">
        <f t="shared" si="70"/>
        <v>'http://www.lamoda.ru/p/MP002XW0RIMY',</v>
      </c>
      <c r="F1962" s="1" t="str">
        <f>_xlfn.XLOOKUP("http://www.lamoda.ru/p/"&amp;C1962,Парсинг!C:C,Парсинг!B:B,"ERR",0)</f>
        <v>O/S</v>
      </c>
    </row>
    <row r="1963" spans="1:6" x14ac:dyDescent="0.25">
      <c r="A1963" s="1" t="s">
        <v>3097</v>
      </c>
      <c r="B1963" s="1" t="str">
        <f t="shared" si="69"/>
        <v>00</v>
      </c>
      <c r="C1963" s="1" t="s">
        <v>3098</v>
      </c>
      <c r="D1963" s="1">
        <v>1</v>
      </c>
      <c r="E1963" s="1" t="str">
        <f t="shared" si="70"/>
        <v>'http://www.lamoda.ru/p/MP002XW0RIN3',</v>
      </c>
      <c r="F1963" s="1" t="str">
        <f>_xlfn.XLOOKUP("http://www.lamoda.ru/p/"&amp;C1963,Парсинг!C:C,Парсинг!B:B,"ERR",0)</f>
        <v>O/S</v>
      </c>
    </row>
    <row r="1964" spans="1:6" x14ac:dyDescent="0.25">
      <c r="A1964" s="1" t="s">
        <v>3099</v>
      </c>
      <c r="B1964" s="1" t="str">
        <f t="shared" si="69"/>
        <v>00</v>
      </c>
      <c r="C1964" s="1" t="s">
        <v>3100</v>
      </c>
      <c r="D1964" s="1">
        <v>1</v>
      </c>
      <c r="E1964" s="1" t="str">
        <f t="shared" si="70"/>
        <v>'http://www.lamoda.ru/p/MP002XW0RZC5',</v>
      </c>
      <c r="F1964" s="1" t="str">
        <f>_xlfn.XLOOKUP("http://www.lamoda.ru/p/"&amp;C1964,Парсинг!C:C,Парсинг!B:B,"ERR",0)</f>
        <v>O/S</v>
      </c>
    </row>
    <row r="1965" spans="1:6" x14ac:dyDescent="0.25">
      <c r="A1965" s="1" t="s">
        <v>3101</v>
      </c>
      <c r="B1965" s="1" t="str">
        <f t="shared" si="69"/>
        <v>00</v>
      </c>
      <c r="C1965" s="1" t="s">
        <v>3102</v>
      </c>
      <c r="D1965" s="1">
        <v>1</v>
      </c>
      <c r="E1965" s="1" t="str">
        <f t="shared" si="70"/>
        <v>'http://www.lamoda.ru/p/MP002XW0TFT5',</v>
      </c>
      <c r="F1965" s="1" t="str">
        <f>_xlfn.XLOOKUP("http://www.lamoda.ru/p/"&amp;C1965,Парсинг!C:C,Парсинг!B:B,"ERR",0)</f>
        <v>O/S</v>
      </c>
    </row>
    <row r="1966" spans="1:6" x14ac:dyDescent="0.25">
      <c r="A1966" s="1" t="s">
        <v>3103</v>
      </c>
      <c r="B1966" s="1" t="str">
        <f t="shared" si="69"/>
        <v>00</v>
      </c>
      <c r="C1966" s="1" t="s">
        <v>3104</v>
      </c>
      <c r="D1966" s="1">
        <v>1</v>
      </c>
      <c r="E1966" s="1" t="str">
        <f t="shared" si="70"/>
        <v>'http://www.lamoda.ru/p/MP002XW0TSB8',</v>
      </c>
      <c r="F1966" s="1" t="str">
        <f>_xlfn.XLOOKUP("http://www.lamoda.ru/p/"&amp;C1966,Парсинг!C:C,Парсинг!B:B,"ERR",0)</f>
        <v>O/S</v>
      </c>
    </row>
    <row r="1967" spans="1:6" x14ac:dyDescent="0.25">
      <c r="A1967" s="1" t="s">
        <v>3105</v>
      </c>
      <c r="B1967" s="1" t="str">
        <f t="shared" si="69"/>
        <v>00</v>
      </c>
      <c r="C1967" s="1" t="s">
        <v>3106</v>
      </c>
      <c r="D1967" s="1">
        <v>1</v>
      </c>
      <c r="E1967" s="1" t="str">
        <f t="shared" si="70"/>
        <v>'http://www.lamoda.ru/p/MP002XW0WJ3L',</v>
      </c>
      <c r="F1967" s="1" t="str">
        <f>_xlfn.XLOOKUP("http://www.lamoda.ru/p/"&amp;C1967,Парсинг!C:C,Парсинг!B:B,"ERR",0)</f>
        <v>O/S</v>
      </c>
    </row>
    <row r="1968" spans="1:6" x14ac:dyDescent="0.25">
      <c r="A1968" s="1" t="s">
        <v>94</v>
      </c>
      <c r="B1968" s="1" t="str">
        <f t="shared" si="69"/>
        <v>00</v>
      </c>
      <c r="C1968" s="1" t="s">
        <v>3107</v>
      </c>
      <c r="D1968" s="1">
        <v>1</v>
      </c>
      <c r="E1968" s="1" t="str">
        <f t="shared" si="70"/>
        <v>'http://www.lamoda.ru/p/MP002XW0WJ3M',</v>
      </c>
      <c r="F1968" s="1" t="str">
        <f>_xlfn.XLOOKUP("http://www.lamoda.ru/p/"&amp;C1968,Парсинг!C:C,Парсинг!B:B,"ERR",0)</f>
        <v>O/S</v>
      </c>
    </row>
    <row r="1969" spans="1:6" x14ac:dyDescent="0.25">
      <c r="A1969" s="1" t="s">
        <v>95</v>
      </c>
      <c r="B1969" s="1" t="str">
        <f t="shared" si="69"/>
        <v>00</v>
      </c>
      <c r="C1969" s="1" t="s">
        <v>3108</v>
      </c>
      <c r="D1969" s="1">
        <v>1</v>
      </c>
      <c r="E1969" s="1" t="str">
        <f t="shared" si="70"/>
        <v>'http://www.lamoda.ru/p/MP002XW0WJ3O',</v>
      </c>
      <c r="F1969" s="1" t="str">
        <f>_xlfn.XLOOKUP("http://www.lamoda.ru/p/"&amp;C1969,Парсинг!C:C,Парсинг!B:B,"ERR",0)</f>
        <v>O/S</v>
      </c>
    </row>
    <row r="1970" spans="1:6" x14ac:dyDescent="0.25">
      <c r="A1970" s="1" t="s">
        <v>3109</v>
      </c>
      <c r="B1970" s="1" t="str">
        <f t="shared" si="69"/>
        <v>00</v>
      </c>
      <c r="C1970" s="1" t="s">
        <v>3110</v>
      </c>
      <c r="D1970" s="1">
        <v>1</v>
      </c>
      <c r="E1970" s="1" t="str">
        <f t="shared" si="70"/>
        <v>'http://www.lamoda.ru/p/MP002XW0WJ3U',</v>
      </c>
      <c r="F1970" s="1" t="str">
        <f>_xlfn.XLOOKUP("http://www.lamoda.ru/p/"&amp;C1970,Парсинг!C:C,Парсинг!B:B,"ERR",0)</f>
        <v>O/S</v>
      </c>
    </row>
    <row r="1971" spans="1:6" x14ac:dyDescent="0.25">
      <c r="A1971" s="1" t="s">
        <v>3111</v>
      </c>
      <c r="B1971" s="1" t="str">
        <f t="shared" si="69"/>
        <v>00</v>
      </c>
      <c r="C1971" s="1" t="s">
        <v>3112</v>
      </c>
      <c r="D1971" s="1">
        <v>1</v>
      </c>
      <c r="E1971" s="1" t="str">
        <f t="shared" si="70"/>
        <v>'http://www.lamoda.ru/p/MP002XW0WJ3V',</v>
      </c>
      <c r="F1971" s="1" t="str">
        <f>_xlfn.XLOOKUP("http://www.lamoda.ru/p/"&amp;C1971,Парсинг!C:C,Парсинг!B:B,"ERR",0)</f>
        <v>O/S</v>
      </c>
    </row>
    <row r="1972" spans="1:6" x14ac:dyDescent="0.25">
      <c r="A1972" s="1" t="s">
        <v>3113</v>
      </c>
      <c r="B1972" s="1" t="str">
        <f t="shared" si="69"/>
        <v>00</v>
      </c>
      <c r="C1972" s="1" t="s">
        <v>3114</v>
      </c>
      <c r="D1972" s="1">
        <v>1</v>
      </c>
      <c r="E1972" s="1" t="str">
        <f t="shared" si="70"/>
        <v>'http://www.lamoda.ru/p/MP002XW0WJ3W',</v>
      </c>
      <c r="F1972" s="1" t="str">
        <f>_xlfn.XLOOKUP("http://www.lamoda.ru/p/"&amp;C1972,Парсинг!C:C,Парсинг!B:B,"ERR",0)</f>
        <v>O/S</v>
      </c>
    </row>
    <row r="1973" spans="1:6" x14ac:dyDescent="0.25">
      <c r="A1973" s="1" t="s">
        <v>96</v>
      </c>
      <c r="B1973" s="1" t="str">
        <f t="shared" si="69"/>
        <v>00</v>
      </c>
      <c r="C1973" s="1" t="s">
        <v>3115</v>
      </c>
      <c r="D1973" s="1">
        <v>1</v>
      </c>
      <c r="E1973" s="1" t="str">
        <f t="shared" si="70"/>
        <v>'http://www.lamoda.ru/p/MP002XW0WJ3Y',</v>
      </c>
      <c r="F1973" s="1" t="str">
        <f>_xlfn.XLOOKUP("http://www.lamoda.ru/p/"&amp;C1973,Парсинг!C:C,Парсинг!B:B,"ERR",0)</f>
        <v>O/S</v>
      </c>
    </row>
    <row r="1974" spans="1:6" x14ac:dyDescent="0.25">
      <c r="A1974" s="1" t="s">
        <v>3116</v>
      </c>
      <c r="B1974" s="1" t="str">
        <f t="shared" si="69"/>
        <v>00</v>
      </c>
      <c r="C1974" s="1" t="s">
        <v>3117</v>
      </c>
      <c r="D1974" s="1">
        <v>1</v>
      </c>
      <c r="E1974" s="1" t="str">
        <f t="shared" si="70"/>
        <v>'http://www.lamoda.ru/p/MP002XW0WJ3Z',</v>
      </c>
      <c r="F1974" s="1" t="str">
        <f>_xlfn.XLOOKUP("http://www.lamoda.ru/p/"&amp;C1974,Парсинг!C:C,Парсинг!B:B,"ERR",0)</f>
        <v>O/S</v>
      </c>
    </row>
    <row r="1975" spans="1:6" x14ac:dyDescent="0.25">
      <c r="A1975" s="1" t="s">
        <v>3118</v>
      </c>
      <c r="B1975" s="1" t="str">
        <f t="shared" si="69"/>
        <v>00</v>
      </c>
      <c r="C1975" s="1" t="s">
        <v>3119</v>
      </c>
      <c r="D1975" s="1">
        <v>1</v>
      </c>
      <c r="E1975" s="1" t="str">
        <f t="shared" si="70"/>
        <v>'http://www.lamoda.ru/p/MP002XW0WJ42',</v>
      </c>
      <c r="F1975" s="1" t="str">
        <f>_xlfn.XLOOKUP("http://www.lamoda.ru/p/"&amp;C1975,Парсинг!C:C,Парсинг!B:B,"ERR",0)</f>
        <v>O/S</v>
      </c>
    </row>
    <row r="1976" spans="1:6" x14ac:dyDescent="0.25">
      <c r="A1976" s="1" t="s">
        <v>3120</v>
      </c>
      <c r="B1976" s="1" t="str">
        <f t="shared" si="69"/>
        <v>00</v>
      </c>
      <c r="C1976" s="1" t="s">
        <v>3121</v>
      </c>
      <c r="D1976" s="1">
        <v>1</v>
      </c>
      <c r="E1976" s="1" t="str">
        <f t="shared" si="70"/>
        <v>'http://www.lamoda.ru/p/MP002XW0WJ44',</v>
      </c>
      <c r="F1976" s="1" t="str">
        <f>_xlfn.XLOOKUP("http://www.lamoda.ru/p/"&amp;C1976,Парсинг!C:C,Парсинг!B:B,"ERR",0)</f>
        <v>O/S</v>
      </c>
    </row>
    <row r="1977" spans="1:6" x14ac:dyDescent="0.25">
      <c r="A1977" s="1" t="s">
        <v>3122</v>
      </c>
      <c r="B1977" s="1" t="str">
        <f t="shared" si="69"/>
        <v>00</v>
      </c>
      <c r="C1977" s="1" t="s">
        <v>3123</v>
      </c>
      <c r="D1977" s="1">
        <v>1</v>
      </c>
      <c r="E1977" s="1" t="str">
        <f t="shared" si="70"/>
        <v>'http://www.lamoda.ru/p/MP002XW0WJ45',</v>
      </c>
      <c r="F1977" s="1" t="str">
        <f>_xlfn.XLOOKUP("http://www.lamoda.ru/p/"&amp;C1977,Парсинг!C:C,Парсинг!B:B,"ERR",0)</f>
        <v>O/S</v>
      </c>
    </row>
    <row r="1978" spans="1:6" x14ac:dyDescent="0.25">
      <c r="A1978" s="1" t="s">
        <v>97</v>
      </c>
      <c r="B1978" s="1" t="str">
        <f t="shared" si="69"/>
        <v>00</v>
      </c>
      <c r="C1978" s="1" t="s">
        <v>3124</v>
      </c>
      <c r="D1978" s="1">
        <v>1</v>
      </c>
      <c r="E1978" s="1" t="str">
        <f t="shared" si="70"/>
        <v>'http://www.lamoda.ru/p/MP002XW0WJ47',</v>
      </c>
      <c r="F1978" s="1" t="str">
        <f>_xlfn.XLOOKUP("http://www.lamoda.ru/p/"&amp;C1978,Парсинг!C:C,Парсинг!B:B,"ERR",0)</f>
        <v>O/S</v>
      </c>
    </row>
    <row r="1979" spans="1:6" x14ac:dyDescent="0.25">
      <c r="A1979" s="1" t="s">
        <v>3125</v>
      </c>
      <c r="B1979" s="1" t="str">
        <f t="shared" si="69"/>
        <v>00</v>
      </c>
      <c r="C1979" s="1" t="s">
        <v>3126</v>
      </c>
      <c r="D1979" s="1">
        <v>1</v>
      </c>
      <c r="E1979" s="1" t="str">
        <f t="shared" si="70"/>
        <v>'http://www.lamoda.ru/p/MP002XW0WJ48',</v>
      </c>
      <c r="F1979" s="1" t="str">
        <f>_xlfn.XLOOKUP("http://www.lamoda.ru/p/"&amp;C1979,Парсинг!C:C,Парсинг!B:B,"ERR",0)</f>
        <v>O/S</v>
      </c>
    </row>
    <row r="1980" spans="1:6" x14ac:dyDescent="0.25">
      <c r="A1980" s="1" t="s">
        <v>3127</v>
      </c>
      <c r="B1980" s="1" t="str">
        <f t="shared" si="69"/>
        <v>00</v>
      </c>
      <c r="C1980" s="1" t="s">
        <v>3128</v>
      </c>
      <c r="D1980" s="1">
        <v>1</v>
      </c>
      <c r="E1980" s="1" t="str">
        <f t="shared" si="70"/>
        <v>'http://www.lamoda.ru/p/MP002XW0WJ4A',</v>
      </c>
      <c r="F1980" s="1" t="str">
        <f>_xlfn.XLOOKUP("http://www.lamoda.ru/p/"&amp;C1980,Парсинг!C:C,Парсинг!B:B,"ERR",0)</f>
        <v>O/S</v>
      </c>
    </row>
    <row r="1981" spans="1:6" x14ac:dyDescent="0.25">
      <c r="A1981" s="1" t="s">
        <v>3129</v>
      </c>
      <c r="B1981" s="1" t="str">
        <f t="shared" si="69"/>
        <v>00</v>
      </c>
      <c r="C1981" s="1" t="s">
        <v>3130</v>
      </c>
      <c r="D1981" s="1">
        <v>1</v>
      </c>
      <c r="E1981" s="1" t="str">
        <f t="shared" si="70"/>
        <v>'http://www.lamoda.ru/p/MP002XW0WJ4B',</v>
      </c>
      <c r="F1981" s="1" t="str">
        <f>_xlfn.XLOOKUP("http://www.lamoda.ru/p/"&amp;C1981,Парсинг!C:C,Парсинг!B:B,"ERR",0)</f>
        <v>O/S</v>
      </c>
    </row>
    <row r="1982" spans="1:6" x14ac:dyDescent="0.25">
      <c r="A1982" s="1" t="s">
        <v>98</v>
      </c>
      <c r="B1982" s="1" t="str">
        <f t="shared" si="69"/>
        <v>00</v>
      </c>
      <c r="C1982" s="1" t="s">
        <v>3131</v>
      </c>
      <c r="D1982" s="1">
        <v>1</v>
      </c>
      <c r="E1982" s="1" t="str">
        <f t="shared" si="70"/>
        <v>'http://www.lamoda.ru/p/MP002XW0WJ4C',</v>
      </c>
      <c r="F1982" s="1" t="str">
        <f>_xlfn.XLOOKUP("http://www.lamoda.ru/p/"&amp;C1982,Парсинг!C:C,Парсинг!B:B,"ERR",0)</f>
        <v>O/S</v>
      </c>
    </row>
    <row r="1983" spans="1:6" x14ac:dyDescent="0.25">
      <c r="A1983" s="1" t="s">
        <v>3132</v>
      </c>
      <c r="B1983" s="1" t="str">
        <f t="shared" si="69"/>
        <v>00</v>
      </c>
      <c r="C1983" s="1" t="s">
        <v>3133</v>
      </c>
      <c r="D1983" s="1">
        <v>1</v>
      </c>
      <c r="E1983" s="1" t="str">
        <f t="shared" si="70"/>
        <v>'http://www.lamoda.ru/p/MP002XW0WJ4L',</v>
      </c>
      <c r="F1983" s="1" t="str">
        <f>_xlfn.XLOOKUP("http://www.lamoda.ru/p/"&amp;C1983,Парсинг!C:C,Парсинг!B:B,"ERR",0)</f>
        <v>O/S</v>
      </c>
    </row>
    <row r="1984" spans="1:6" x14ac:dyDescent="0.25">
      <c r="A1984" s="1" t="s">
        <v>3134</v>
      </c>
      <c r="B1984" s="1" t="str">
        <f t="shared" si="69"/>
        <v>00</v>
      </c>
      <c r="C1984" s="1" t="s">
        <v>3135</v>
      </c>
      <c r="D1984" s="1">
        <v>1</v>
      </c>
      <c r="E1984" s="1" t="str">
        <f t="shared" si="70"/>
        <v>'http://www.lamoda.ru/p/MP002XW0WJ4M',</v>
      </c>
      <c r="F1984" s="1" t="str">
        <f>_xlfn.XLOOKUP("http://www.lamoda.ru/p/"&amp;C1984,Парсинг!C:C,Парсинг!B:B,"ERR",0)</f>
        <v>O/S</v>
      </c>
    </row>
    <row r="1985" spans="1:6" x14ac:dyDescent="0.25">
      <c r="A1985" s="1" t="s">
        <v>3136</v>
      </c>
      <c r="B1985" s="1" t="str">
        <f t="shared" si="69"/>
        <v>00</v>
      </c>
      <c r="C1985" s="1" t="s">
        <v>3137</v>
      </c>
      <c r="D1985" s="1">
        <v>1</v>
      </c>
      <c r="E1985" s="1" t="str">
        <f t="shared" si="70"/>
        <v>'http://www.lamoda.ru/p/MP002XW0WJ4N',</v>
      </c>
      <c r="F1985" s="1" t="str">
        <f>_xlfn.XLOOKUP("http://www.lamoda.ru/p/"&amp;C1985,Парсинг!C:C,Парсинг!B:B,"ERR",0)</f>
        <v>O/S</v>
      </c>
    </row>
    <row r="1986" spans="1:6" x14ac:dyDescent="0.25">
      <c r="A1986" s="1" t="s">
        <v>3138</v>
      </c>
      <c r="B1986" s="1" t="str">
        <f t="shared" si="69"/>
        <v>00</v>
      </c>
      <c r="C1986" s="1" t="s">
        <v>3139</v>
      </c>
      <c r="D1986" s="1">
        <v>1</v>
      </c>
      <c r="E1986" s="1" t="str">
        <f t="shared" si="70"/>
        <v>'http://www.lamoda.ru/p/MP002XW1054X',</v>
      </c>
      <c r="F1986" s="1" t="str">
        <f>_xlfn.XLOOKUP("http://www.lamoda.ru/p/"&amp;C1986,Парсинг!C:C,Парсинг!B:B,"ERR",0)</f>
        <v>O/S</v>
      </c>
    </row>
    <row r="1987" spans="1:6" x14ac:dyDescent="0.25">
      <c r="A1987" s="1" t="s">
        <v>99</v>
      </c>
      <c r="B1987" s="1" t="str">
        <f t="shared" ref="B1987:B2029" si="71">RIGHT(A1987,2)</f>
        <v>00</v>
      </c>
      <c r="C1987" s="1" t="s">
        <v>3140</v>
      </c>
      <c r="D1987" s="1">
        <v>1</v>
      </c>
      <c r="E1987" s="1" t="str">
        <f t="shared" ref="E1987:E2029" si="72">"'http://www.lamoda.ru/p/"&amp;C1987&amp;"',"</f>
        <v>'http://www.lamoda.ru/p/MP002XW10550',</v>
      </c>
      <c r="F1987" s="1" t="str">
        <f>_xlfn.XLOOKUP("http://www.lamoda.ru/p/"&amp;C1987,Парсинг!C:C,Парсинг!B:B,"ERR",0)</f>
        <v>O/S</v>
      </c>
    </row>
    <row r="1988" spans="1:6" x14ac:dyDescent="0.25">
      <c r="A1988" s="1" t="s">
        <v>3141</v>
      </c>
      <c r="B1988" s="1" t="str">
        <f t="shared" si="71"/>
        <v>00</v>
      </c>
      <c r="C1988" s="1" t="s">
        <v>3142</v>
      </c>
      <c r="D1988" s="1">
        <v>1</v>
      </c>
      <c r="E1988" s="1" t="str">
        <f t="shared" si="72"/>
        <v>'http://www.lamoda.ru/p/MP002XW10AY7',</v>
      </c>
      <c r="F1988" s="1" t="str">
        <f>_xlfn.XLOOKUP("http://www.lamoda.ru/p/"&amp;C1988,Парсинг!C:C,Парсинг!B:B,"ERR",0)</f>
        <v>O/S</v>
      </c>
    </row>
    <row r="1989" spans="1:6" x14ac:dyDescent="0.25">
      <c r="A1989" s="1" t="s">
        <v>3143</v>
      </c>
      <c r="B1989" s="1" t="str">
        <f t="shared" si="71"/>
        <v>00</v>
      </c>
      <c r="C1989" s="1" t="s">
        <v>3144</v>
      </c>
      <c r="D1989" s="1">
        <v>1</v>
      </c>
      <c r="E1989" s="1" t="str">
        <f t="shared" si="72"/>
        <v>'http://www.lamoda.ru/p/MP002XW10AYC',</v>
      </c>
      <c r="F1989" s="1" t="str">
        <f>_xlfn.XLOOKUP("http://www.lamoda.ru/p/"&amp;C1989,Парсинг!C:C,Парсинг!B:B,"ERR",0)</f>
        <v>O/S</v>
      </c>
    </row>
    <row r="1990" spans="1:6" x14ac:dyDescent="0.25">
      <c r="A1990" s="1" t="s">
        <v>3145</v>
      </c>
      <c r="B1990" s="1" t="str">
        <f t="shared" si="71"/>
        <v>57</v>
      </c>
      <c r="C1990" s="1" t="s">
        <v>3146</v>
      </c>
      <c r="D1990" s="1">
        <v>1</v>
      </c>
      <c r="E1990" s="1" t="str">
        <f t="shared" si="72"/>
        <v>'http://www.lamoda.ru/p/MP002XW10CS9',</v>
      </c>
      <c r="F1990" s="1">
        <f>_xlfn.XLOOKUP("http://www.lamoda.ru/p/"&amp;C1990,Парсинг!C:C,Парсинг!B:B,"ERR",0)</f>
        <v>55</v>
      </c>
    </row>
    <row r="1991" spans="1:6" x14ac:dyDescent="0.25">
      <c r="A1991" s="1" t="s">
        <v>3147</v>
      </c>
      <c r="B1991" s="1" t="str">
        <f t="shared" si="71"/>
        <v>00</v>
      </c>
      <c r="C1991" s="1" t="s">
        <v>3148</v>
      </c>
      <c r="D1991" s="1">
        <v>1</v>
      </c>
      <c r="E1991" s="1" t="str">
        <f t="shared" si="72"/>
        <v>'http://www.lamoda.ru/p/MP002XW10CSM',</v>
      </c>
      <c r="F1991" s="1" t="str">
        <f>_xlfn.XLOOKUP("http://www.lamoda.ru/p/"&amp;C1991,Парсинг!C:C,Парсинг!B:B,"ERR",0)</f>
        <v>O/S</v>
      </c>
    </row>
    <row r="1992" spans="1:6" x14ac:dyDescent="0.25">
      <c r="A1992" s="1" t="s">
        <v>3149</v>
      </c>
      <c r="B1992" s="1" t="str">
        <f t="shared" si="71"/>
        <v>00</v>
      </c>
      <c r="C1992" s="1" t="s">
        <v>3150</v>
      </c>
      <c r="D1992" s="1">
        <v>1</v>
      </c>
      <c r="E1992" s="1" t="str">
        <f t="shared" si="72"/>
        <v>'http://www.lamoda.ru/p/MP002XW10CSN',</v>
      </c>
      <c r="F1992" s="1" t="str">
        <f>_xlfn.XLOOKUP("http://www.lamoda.ru/p/"&amp;C1992,Парсинг!C:C,Парсинг!B:B,"ERR",0)</f>
        <v>O/S</v>
      </c>
    </row>
    <row r="1993" spans="1:6" x14ac:dyDescent="0.25">
      <c r="A1993" s="1" t="s">
        <v>3151</v>
      </c>
      <c r="B1993" s="1" t="str">
        <f t="shared" si="71"/>
        <v>00</v>
      </c>
      <c r="C1993" s="1" t="s">
        <v>3152</v>
      </c>
      <c r="D1993" s="1">
        <v>1</v>
      </c>
      <c r="E1993" s="1" t="str">
        <f t="shared" si="72"/>
        <v>'http://www.lamoda.ru/p/MP002XW10OKS',</v>
      </c>
      <c r="F1993" s="1" t="str">
        <f>_xlfn.XLOOKUP("http://www.lamoda.ru/p/"&amp;C1993,Парсинг!C:C,Парсинг!B:B,"ERR",0)</f>
        <v>O/S</v>
      </c>
    </row>
    <row r="1994" spans="1:6" x14ac:dyDescent="0.25">
      <c r="A1994" s="1" t="s">
        <v>3153</v>
      </c>
      <c r="B1994" s="1" t="str">
        <f t="shared" si="71"/>
        <v>00</v>
      </c>
      <c r="C1994" s="1" t="s">
        <v>3154</v>
      </c>
      <c r="D1994" s="1">
        <v>1</v>
      </c>
      <c r="E1994" s="1" t="str">
        <f t="shared" si="72"/>
        <v>'http://www.lamoda.ru/p/MP002XW10OKT',</v>
      </c>
      <c r="F1994" s="1" t="str">
        <f>_xlfn.XLOOKUP("http://www.lamoda.ru/p/"&amp;C1994,Парсинг!C:C,Парсинг!B:B,"ERR",0)</f>
        <v>O/S</v>
      </c>
    </row>
    <row r="1995" spans="1:6" x14ac:dyDescent="0.25">
      <c r="A1995" s="1" t="s">
        <v>3155</v>
      </c>
      <c r="B1995" s="1" t="str">
        <f t="shared" si="71"/>
        <v>00</v>
      </c>
      <c r="C1995" s="1" t="s">
        <v>3156</v>
      </c>
      <c r="D1995" s="1">
        <v>1</v>
      </c>
      <c r="E1995" s="1" t="str">
        <f t="shared" si="72"/>
        <v>'http://www.lamoda.ru/p/MP002XW10OKV',</v>
      </c>
      <c r="F1995" s="1" t="str">
        <f>_xlfn.XLOOKUP("http://www.lamoda.ru/p/"&amp;C1995,Парсинг!C:C,Парсинг!B:B,"ERR",0)</f>
        <v>O/S</v>
      </c>
    </row>
    <row r="1996" spans="1:6" x14ac:dyDescent="0.25">
      <c r="A1996" s="1" t="s">
        <v>3157</v>
      </c>
      <c r="B1996" s="1" t="str">
        <f t="shared" si="71"/>
        <v>00</v>
      </c>
      <c r="C1996" s="1" t="s">
        <v>3158</v>
      </c>
      <c r="D1996" s="1">
        <v>1</v>
      </c>
      <c r="E1996" s="1" t="str">
        <f t="shared" si="72"/>
        <v>'http://www.lamoda.ru/p/MP002XW10OKW',</v>
      </c>
      <c r="F1996" s="1" t="str">
        <f>_xlfn.XLOOKUP("http://www.lamoda.ru/p/"&amp;C1996,Парсинг!C:C,Парсинг!B:B,"ERR",0)</f>
        <v>O/S</v>
      </c>
    </row>
    <row r="1997" spans="1:6" x14ac:dyDescent="0.25">
      <c r="A1997" s="1" t="s">
        <v>3159</v>
      </c>
      <c r="B1997" s="1" t="str">
        <f t="shared" si="71"/>
        <v>57</v>
      </c>
      <c r="C1997" s="1" t="s">
        <v>3160</v>
      </c>
      <c r="D1997" s="1">
        <v>1</v>
      </c>
      <c r="E1997" s="1" t="str">
        <f t="shared" si="72"/>
        <v>'http://www.lamoda.ru/p/MP002XW10VB8',</v>
      </c>
      <c r="F1997" s="1" t="str">
        <f>_xlfn.XLOOKUP("http://www.lamoda.ru/p/"&amp;C1997,Парсинг!C:C,Парсинг!B:B,"ERR",0)</f>
        <v>55,59,</v>
      </c>
    </row>
    <row r="1998" spans="1:6" x14ac:dyDescent="0.25">
      <c r="A1998" s="1" t="s">
        <v>3161</v>
      </c>
      <c r="B1998" s="1" t="str">
        <f t="shared" si="71"/>
        <v>00</v>
      </c>
      <c r="C1998" s="1" t="s">
        <v>3162</v>
      </c>
      <c r="D1998" s="1">
        <v>1</v>
      </c>
      <c r="E1998" s="1" t="str">
        <f t="shared" si="72"/>
        <v>'http://www.lamoda.ru/p/MP002XW152R3',</v>
      </c>
      <c r="F1998" s="1" t="str">
        <f>_xlfn.XLOOKUP("http://www.lamoda.ru/p/"&amp;C1998,Парсинг!C:C,Парсинг!B:B,"ERR",0)</f>
        <v>O/S</v>
      </c>
    </row>
    <row r="1999" spans="1:6" x14ac:dyDescent="0.25">
      <c r="A1999" s="1" t="s">
        <v>3163</v>
      </c>
      <c r="B1999" s="1" t="str">
        <f t="shared" si="71"/>
        <v>00</v>
      </c>
      <c r="C1999" s="1" t="s">
        <v>3164</v>
      </c>
      <c r="D1999" s="1">
        <v>1</v>
      </c>
      <c r="E1999" s="1" t="str">
        <f t="shared" si="72"/>
        <v>'http://www.lamoda.ru/p/MP002XW152R4',</v>
      </c>
      <c r="F1999" s="1" t="str">
        <f>_xlfn.XLOOKUP("http://www.lamoda.ru/p/"&amp;C1999,Парсинг!C:C,Парсинг!B:B,"ERR",0)</f>
        <v>O/S</v>
      </c>
    </row>
    <row r="2000" spans="1:6" x14ac:dyDescent="0.25">
      <c r="A2000" s="1" t="s">
        <v>3165</v>
      </c>
      <c r="B2000" s="1" t="str">
        <f t="shared" si="71"/>
        <v>00</v>
      </c>
      <c r="C2000" s="1" t="s">
        <v>3166</v>
      </c>
      <c r="D2000" s="1">
        <v>1</v>
      </c>
      <c r="E2000" s="1" t="str">
        <f t="shared" si="72"/>
        <v>'http://www.lamoda.ru/p/MP002XW152R5',</v>
      </c>
      <c r="F2000" s="1" t="str">
        <f>_xlfn.XLOOKUP("http://www.lamoda.ru/p/"&amp;C2000,Парсинг!C:C,Парсинг!B:B,"ERR",0)</f>
        <v>O/S</v>
      </c>
    </row>
    <row r="2001" spans="1:6" x14ac:dyDescent="0.25">
      <c r="A2001" s="1" t="s">
        <v>3167</v>
      </c>
      <c r="B2001" s="1" t="str">
        <f t="shared" si="71"/>
        <v>00</v>
      </c>
      <c r="C2001" s="1" t="s">
        <v>3168</v>
      </c>
      <c r="D2001" s="1">
        <v>1</v>
      </c>
      <c r="E2001" s="1" t="str">
        <f t="shared" si="72"/>
        <v>'http://www.lamoda.ru/p/MP002XW152R6',</v>
      </c>
      <c r="F2001" s="1" t="str">
        <f>_xlfn.XLOOKUP("http://www.lamoda.ru/p/"&amp;C2001,Парсинг!C:C,Парсинг!B:B,"ERR",0)</f>
        <v>O/S</v>
      </c>
    </row>
    <row r="2002" spans="1:6" x14ac:dyDescent="0.25">
      <c r="A2002" s="1" t="s">
        <v>3169</v>
      </c>
      <c r="B2002" s="1" t="str">
        <f t="shared" si="71"/>
        <v>00</v>
      </c>
      <c r="C2002" s="1" t="s">
        <v>3170</v>
      </c>
      <c r="D2002" s="1">
        <v>1</v>
      </c>
      <c r="E2002" s="1" t="str">
        <f t="shared" si="72"/>
        <v>'http://www.lamoda.ru/p/MP002XW152R8',</v>
      </c>
      <c r="F2002" s="1" t="str">
        <f>_xlfn.XLOOKUP("http://www.lamoda.ru/p/"&amp;C2002,Парсинг!C:C,Парсинг!B:B,"ERR",0)</f>
        <v>O/S</v>
      </c>
    </row>
    <row r="2003" spans="1:6" x14ac:dyDescent="0.25">
      <c r="A2003" s="1" t="s">
        <v>3171</v>
      </c>
      <c r="B2003" s="1" t="str">
        <f t="shared" si="71"/>
        <v>00</v>
      </c>
      <c r="C2003" s="1" t="s">
        <v>3172</v>
      </c>
      <c r="D2003" s="1">
        <v>1</v>
      </c>
      <c r="E2003" s="1" t="str">
        <f t="shared" si="72"/>
        <v>'http://www.lamoda.ru/p/MP002XW152RB',</v>
      </c>
      <c r="F2003" s="1" t="str">
        <f>_xlfn.XLOOKUP("http://www.lamoda.ru/p/"&amp;C2003,Парсинг!C:C,Парсинг!B:B,"ERR",0)</f>
        <v>O/S</v>
      </c>
    </row>
    <row r="2004" spans="1:6" x14ac:dyDescent="0.25">
      <c r="A2004" s="1" t="s">
        <v>3173</v>
      </c>
      <c r="B2004" s="1" t="str">
        <f t="shared" si="71"/>
        <v>00</v>
      </c>
      <c r="C2004" s="1" t="s">
        <v>3174</v>
      </c>
      <c r="D2004" s="1">
        <v>1</v>
      </c>
      <c r="E2004" s="1" t="str">
        <f t="shared" si="72"/>
        <v>'http://www.lamoda.ru/p/MP002XW156C4',</v>
      </c>
      <c r="F2004" s="1" t="str">
        <f>_xlfn.XLOOKUP("http://www.lamoda.ru/p/"&amp;C2004,Парсинг!C:C,Парсинг!B:B,"ERR",0)</f>
        <v>O/S</v>
      </c>
    </row>
    <row r="2005" spans="1:6" x14ac:dyDescent="0.25">
      <c r="A2005" s="1" t="s">
        <v>3175</v>
      </c>
      <c r="B2005" s="1" t="str">
        <f t="shared" si="71"/>
        <v>00</v>
      </c>
      <c r="C2005" s="1" t="s">
        <v>3176</v>
      </c>
      <c r="D2005" s="1">
        <v>1</v>
      </c>
      <c r="E2005" s="1" t="str">
        <f t="shared" si="72"/>
        <v>'http://www.lamoda.ru/p/MP002XW156C5',</v>
      </c>
      <c r="F2005" s="1" t="str">
        <f>_xlfn.XLOOKUP("http://www.lamoda.ru/p/"&amp;C2005,Парсинг!C:C,Парсинг!B:B,"ERR",0)</f>
        <v>O/S</v>
      </c>
    </row>
    <row r="2006" spans="1:6" x14ac:dyDescent="0.25">
      <c r="A2006" s="1" t="s">
        <v>3177</v>
      </c>
      <c r="B2006" s="1" t="str">
        <f t="shared" si="71"/>
        <v>59</v>
      </c>
      <c r="C2006" s="1" t="s">
        <v>743</v>
      </c>
      <c r="D2006" s="1">
        <v>1</v>
      </c>
      <c r="E2006" s="1" t="str">
        <f t="shared" si="72"/>
        <v>'http://www.lamoda.ru/p/MP002XW15KZX',</v>
      </c>
      <c r="F2006" s="1">
        <f>_xlfn.XLOOKUP("http://www.lamoda.ru/p/"&amp;C2006,Парсинг!C:C,Парсинг!B:B,"ERR",0)</f>
        <v>55</v>
      </c>
    </row>
    <row r="2007" spans="1:6" x14ac:dyDescent="0.25">
      <c r="A2007" s="1" t="s">
        <v>3178</v>
      </c>
      <c r="B2007" s="1" t="str">
        <f t="shared" si="71"/>
        <v>58</v>
      </c>
      <c r="C2007" s="1" t="s">
        <v>3179</v>
      </c>
      <c r="D2007" s="1">
        <v>1</v>
      </c>
      <c r="E2007" s="1" t="str">
        <f t="shared" si="72"/>
        <v>'http://www.lamoda.ru/p/MP002XW18X98',</v>
      </c>
      <c r="F2007" s="1">
        <f>_xlfn.XLOOKUP("http://www.lamoda.ru/p/"&amp;C2007,Парсинг!C:C,Парсинг!B:B,"ERR",0)</f>
        <v>56</v>
      </c>
    </row>
    <row r="2008" spans="1:6" x14ac:dyDescent="0.25">
      <c r="A2008" s="1" t="s">
        <v>3180</v>
      </c>
      <c r="B2008" s="1" t="str">
        <f t="shared" si="71"/>
        <v>00</v>
      </c>
      <c r="C2008" s="1" t="s">
        <v>3181</v>
      </c>
      <c r="D2008" s="1">
        <v>1</v>
      </c>
      <c r="E2008" s="1" t="str">
        <f t="shared" si="72"/>
        <v>'http://www.lamoda.ru/p/MP002XW18X9L',</v>
      </c>
      <c r="F2008" s="1" t="str">
        <f>_xlfn.XLOOKUP("http://www.lamoda.ru/p/"&amp;C2008,Парсинг!C:C,Парсинг!B:B,"ERR",0)</f>
        <v>O/S</v>
      </c>
    </row>
    <row r="2009" spans="1:6" x14ac:dyDescent="0.25">
      <c r="A2009" s="1" t="s">
        <v>3182</v>
      </c>
      <c r="B2009" s="1" t="str">
        <f t="shared" si="71"/>
        <v>00</v>
      </c>
      <c r="C2009" s="1" t="s">
        <v>3183</v>
      </c>
      <c r="D2009" s="1">
        <v>1</v>
      </c>
      <c r="E2009" s="1" t="str">
        <f t="shared" si="72"/>
        <v>'http://www.lamoda.ru/p/MP002XW18X9M',</v>
      </c>
      <c r="F2009" s="1" t="str">
        <f>_xlfn.XLOOKUP("http://www.lamoda.ru/p/"&amp;C2009,Парсинг!C:C,Парсинг!B:B,"ERR",0)</f>
        <v>O/S</v>
      </c>
    </row>
    <row r="2010" spans="1:6" x14ac:dyDescent="0.25">
      <c r="A2010" s="1" t="s">
        <v>3184</v>
      </c>
      <c r="B2010" s="1" t="str">
        <f t="shared" si="71"/>
        <v>00</v>
      </c>
      <c r="C2010" s="1" t="s">
        <v>3185</v>
      </c>
      <c r="D2010" s="1">
        <v>1</v>
      </c>
      <c r="E2010" s="1" t="str">
        <f t="shared" si="72"/>
        <v>'http://www.lamoda.ru/p/MP002XW18X9P',</v>
      </c>
      <c r="F2010" s="1" t="str">
        <f>_xlfn.XLOOKUP("http://www.lamoda.ru/p/"&amp;C2010,Парсинг!C:C,Парсинг!B:B,"ERR",0)</f>
        <v>O/S</v>
      </c>
    </row>
    <row r="2011" spans="1:6" x14ac:dyDescent="0.25">
      <c r="A2011" s="1" t="s">
        <v>3186</v>
      </c>
      <c r="B2011" s="1" t="str">
        <f t="shared" si="71"/>
        <v>00</v>
      </c>
      <c r="C2011" s="1" t="s">
        <v>3187</v>
      </c>
      <c r="D2011" s="1">
        <v>1</v>
      </c>
      <c r="E2011" s="1" t="str">
        <f t="shared" si="72"/>
        <v>'http://www.lamoda.ru/p/MP002XW18X9S',</v>
      </c>
      <c r="F2011" s="1" t="str">
        <f>_xlfn.XLOOKUP("http://www.lamoda.ru/p/"&amp;C2011,Парсинг!C:C,Парсинг!B:B,"ERR",0)</f>
        <v>O/S</v>
      </c>
    </row>
    <row r="2012" spans="1:6" x14ac:dyDescent="0.25">
      <c r="A2012" s="1" t="s">
        <v>3188</v>
      </c>
      <c r="B2012" s="1" t="str">
        <f t="shared" si="71"/>
        <v>58</v>
      </c>
      <c r="C2012" s="1" t="s">
        <v>3189</v>
      </c>
      <c r="D2012" s="1">
        <v>1</v>
      </c>
      <c r="E2012" s="1" t="str">
        <f t="shared" si="72"/>
        <v>'http://www.lamoda.ru/p/MP002XW18XA5',</v>
      </c>
      <c r="F2012" s="1" t="str">
        <f>_xlfn.XLOOKUP("http://www.lamoda.ru/p/"&amp;C2012,Парсинг!C:C,Парсинг!B:B,"ERR",0)</f>
        <v>O/S</v>
      </c>
    </row>
    <row r="2013" spans="1:6" x14ac:dyDescent="0.25">
      <c r="A2013" s="1" t="s">
        <v>3190</v>
      </c>
      <c r="B2013" s="1" t="str">
        <f t="shared" si="71"/>
        <v>00</v>
      </c>
      <c r="C2013" s="1" t="s">
        <v>3191</v>
      </c>
      <c r="D2013" s="1">
        <v>1</v>
      </c>
      <c r="E2013" s="1" t="str">
        <f t="shared" si="72"/>
        <v>'http://www.lamoda.ru/p/MP002XW18XA8',</v>
      </c>
      <c r="F2013" s="1" t="str">
        <f>_xlfn.XLOOKUP("http://www.lamoda.ru/p/"&amp;C2013,Парсинг!C:C,Парсинг!B:B,"ERR",0)</f>
        <v>O/S</v>
      </c>
    </row>
    <row r="2014" spans="1:6" x14ac:dyDescent="0.25">
      <c r="A2014" s="1" t="s">
        <v>3192</v>
      </c>
      <c r="B2014" s="1" t="str">
        <f t="shared" si="71"/>
        <v>00</v>
      </c>
      <c r="C2014" s="1" t="s">
        <v>3193</v>
      </c>
      <c r="D2014" s="1">
        <v>1</v>
      </c>
      <c r="E2014" s="1" t="str">
        <f t="shared" si="72"/>
        <v>'http://www.lamoda.ru/p/MP002XW18Y61',</v>
      </c>
      <c r="F2014" s="1" t="str">
        <f>_xlfn.XLOOKUP("http://www.lamoda.ru/p/"&amp;C2014,Парсинг!C:C,Парсинг!B:B,"ERR",0)</f>
        <v>O/S</v>
      </c>
    </row>
    <row r="2015" spans="1:6" x14ac:dyDescent="0.25">
      <c r="A2015" s="1" t="s">
        <v>3194</v>
      </c>
      <c r="B2015" s="1" t="str">
        <f t="shared" si="71"/>
        <v>00</v>
      </c>
      <c r="C2015" s="1" t="s">
        <v>3195</v>
      </c>
      <c r="D2015" s="1">
        <v>1</v>
      </c>
      <c r="E2015" s="1" t="str">
        <f t="shared" si="72"/>
        <v>'http://www.lamoda.ru/p/MP002XW18ZC7',</v>
      </c>
      <c r="F2015" s="1" t="str">
        <f>_xlfn.XLOOKUP("http://www.lamoda.ru/p/"&amp;C2015,Парсинг!C:C,Парсинг!B:B,"ERR",0)</f>
        <v>O/S</v>
      </c>
    </row>
    <row r="2016" spans="1:6" x14ac:dyDescent="0.25">
      <c r="A2016" s="1" t="s">
        <v>3196</v>
      </c>
      <c r="B2016" s="1" t="str">
        <f t="shared" si="71"/>
        <v>57</v>
      </c>
      <c r="C2016" s="1" t="s">
        <v>3197</v>
      </c>
      <c r="D2016" s="1">
        <v>1</v>
      </c>
      <c r="E2016" s="1" t="str">
        <f t="shared" si="72"/>
        <v>'http://www.lamoda.ru/p/MP002XW1GBOZ',</v>
      </c>
      <c r="F2016" s="1">
        <f>_xlfn.XLOOKUP("http://www.lamoda.ru/p/"&amp;C2016,Парсинг!C:C,Парсинг!B:B,"ERR",0)</f>
        <v>55</v>
      </c>
    </row>
    <row r="2017" spans="1:6" x14ac:dyDescent="0.25">
      <c r="A2017" s="1" t="s">
        <v>3198</v>
      </c>
      <c r="B2017" s="1" t="str">
        <f t="shared" si="71"/>
        <v>00</v>
      </c>
      <c r="C2017" s="1" t="s">
        <v>3199</v>
      </c>
      <c r="D2017" s="1">
        <v>1</v>
      </c>
      <c r="E2017" s="1" t="str">
        <f t="shared" si="72"/>
        <v>'http://www.lamoda.ru/p/MP002XW1HEFL',</v>
      </c>
      <c r="F2017" s="1" t="str">
        <f>_xlfn.XLOOKUP("http://www.lamoda.ru/p/"&amp;C2017,Парсинг!C:C,Парсинг!B:B,"ERR",0)</f>
        <v>O/S</v>
      </c>
    </row>
    <row r="2018" spans="1:6" x14ac:dyDescent="0.25">
      <c r="A2018" s="1" t="s">
        <v>3200</v>
      </c>
      <c r="B2018" s="1" t="str">
        <f t="shared" si="71"/>
        <v>00</v>
      </c>
      <c r="C2018" s="1" t="s">
        <v>3201</v>
      </c>
      <c r="D2018" s="1">
        <v>1</v>
      </c>
      <c r="E2018" s="1" t="str">
        <f t="shared" si="72"/>
        <v>'http://www.lamoda.ru/p/MP002XW1HEFP',</v>
      </c>
      <c r="F2018" s="1" t="str">
        <f>_xlfn.XLOOKUP("http://www.lamoda.ru/p/"&amp;C2018,Парсинг!C:C,Парсинг!B:B,"ERR",0)</f>
        <v>O/S</v>
      </c>
    </row>
    <row r="2019" spans="1:6" x14ac:dyDescent="0.25">
      <c r="A2019" s="1" t="s">
        <v>3202</v>
      </c>
      <c r="B2019" s="1" t="str">
        <f t="shared" si="71"/>
        <v>58</v>
      </c>
      <c r="C2019" s="1" t="s">
        <v>3203</v>
      </c>
      <c r="D2019" s="1">
        <v>1</v>
      </c>
      <c r="E2019" s="1" t="str">
        <f t="shared" si="72"/>
        <v>'http://www.lamoda.ru/p/MP002XW1HEFX',</v>
      </c>
      <c r="F2019" s="1">
        <f>_xlfn.XLOOKUP("http://www.lamoda.ru/p/"&amp;C2019,Парсинг!C:C,Парсинг!B:B,"ERR",0)</f>
        <v>56</v>
      </c>
    </row>
    <row r="2020" spans="1:6" x14ac:dyDescent="0.25">
      <c r="A2020" s="1" t="s">
        <v>3204</v>
      </c>
      <c r="B2020" s="1" t="str">
        <f t="shared" si="71"/>
        <v>00</v>
      </c>
      <c r="C2020" s="1" t="s">
        <v>3205</v>
      </c>
      <c r="D2020" s="1">
        <v>1</v>
      </c>
      <c r="E2020" s="1" t="str">
        <f t="shared" si="72"/>
        <v>'http://www.lamoda.ru/p/MP002XW1HEFY',</v>
      </c>
      <c r="F2020" s="1" t="str">
        <f>_xlfn.XLOOKUP("http://www.lamoda.ru/p/"&amp;C2020,Парсинг!C:C,Парсинг!B:B,"ERR",0)</f>
        <v>O/S</v>
      </c>
    </row>
    <row r="2021" spans="1:6" x14ac:dyDescent="0.25">
      <c r="A2021" s="1" t="s">
        <v>3206</v>
      </c>
      <c r="B2021" s="1" t="str">
        <f t="shared" si="71"/>
        <v>56</v>
      </c>
      <c r="C2021" s="1" t="s">
        <v>3207</v>
      </c>
      <c r="D2021" s="1">
        <v>1</v>
      </c>
      <c r="E2021" s="1" t="str">
        <f t="shared" si="72"/>
        <v>'http://www.lamoda.ru/p/MP002XW1HEFZ',</v>
      </c>
      <c r="F2021" s="1" t="str">
        <f>_xlfn.XLOOKUP("http://www.lamoda.ru/p/"&amp;C2021,Парсинг!C:C,Парсинг!B:B,"ERR",0)</f>
        <v>Всё доступно</v>
      </c>
    </row>
    <row r="2022" spans="1:6" x14ac:dyDescent="0.25">
      <c r="A2022" s="1" t="s">
        <v>3208</v>
      </c>
      <c r="B2022" s="1" t="str">
        <f t="shared" si="71"/>
        <v>58</v>
      </c>
      <c r="C2022" s="1" t="s">
        <v>3207</v>
      </c>
      <c r="D2022" s="1">
        <v>1</v>
      </c>
      <c r="E2022" s="1" t="str">
        <f t="shared" si="72"/>
        <v>'http://www.lamoda.ru/p/MP002XW1HEFZ',</v>
      </c>
      <c r="F2022" s="1" t="str">
        <f>_xlfn.XLOOKUP("http://www.lamoda.ru/p/"&amp;C2022,Парсинг!C:C,Парсинг!B:B,"ERR",0)</f>
        <v>Всё доступно</v>
      </c>
    </row>
    <row r="2023" spans="1:6" x14ac:dyDescent="0.25">
      <c r="A2023" s="1" t="s">
        <v>3209</v>
      </c>
      <c r="B2023" s="1" t="str">
        <f t="shared" si="71"/>
        <v>56</v>
      </c>
      <c r="C2023" s="1" t="s">
        <v>3210</v>
      </c>
      <c r="D2023" s="1">
        <v>1</v>
      </c>
      <c r="E2023" s="1" t="str">
        <f t="shared" si="72"/>
        <v>'http://www.lamoda.ru/p/MP002XW1HEG2',</v>
      </c>
      <c r="F2023" s="1" t="str">
        <f>_xlfn.XLOOKUP("http://www.lamoda.ru/p/"&amp;C2023,Парсинг!C:C,Парсинг!B:B,"ERR",0)</f>
        <v>Всё доступно</v>
      </c>
    </row>
    <row r="2024" spans="1:6" x14ac:dyDescent="0.25">
      <c r="A2024" s="1" t="s">
        <v>3211</v>
      </c>
      <c r="B2024" s="1" t="str">
        <f t="shared" si="71"/>
        <v>58</v>
      </c>
      <c r="C2024" s="1" t="s">
        <v>3210</v>
      </c>
      <c r="D2024" s="1">
        <v>1</v>
      </c>
      <c r="E2024" s="1" t="str">
        <f t="shared" si="72"/>
        <v>'http://www.lamoda.ru/p/MP002XW1HEG2',</v>
      </c>
      <c r="F2024" s="1" t="str">
        <f>_xlfn.XLOOKUP("http://www.lamoda.ru/p/"&amp;C2024,Парсинг!C:C,Парсинг!B:B,"ERR",0)</f>
        <v>Всё доступно</v>
      </c>
    </row>
    <row r="2025" spans="1:6" x14ac:dyDescent="0.25">
      <c r="A2025" s="1" t="s">
        <v>3212</v>
      </c>
      <c r="B2025" s="1" t="str">
        <f t="shared" si="71"/>
        <v>00</v>
      </c>
      <c r="C2025" s="1" t="s">
        <v>3213</v>
      </c>
      <c r="D2025" s="1">
        <v>1</v>
      </c>
      <c r="E2025" s="1" t="str">
        <f t="shared" si="72"/>
        <v>'http://www.lamoda.ru/p/MP002XW1I8LD',</v>
      </c>
      <c r="F2025" s="1" t="str">
        <f>_xlfn.XLOOKUP("http://www.lamoda.ru/p/"&amp;C2025,Парсинг!C:C,Парсинг!B:B,"ERR",0)</f>
        <v>O/S</v>
      </c>
    </row>
    <row r="2026" spans="1:6" x14ac:dyDescent="0.25">
      <c r="A2026" s="1" t="s">
        <v>100</v>
      </c>
      <c r="B2026" s="1" t="str">
        <f t="shared" si="71"/>
        <v>00</v>
      </c>
      <c r="C2026" s="1" t="s">
        <v>3214</v>
      </c>
      <c r="D2026" s="1">
        <v>1</v>
      </c>
      <c r="E2026" s="1" t="str">
        <f t="shared" si="72"/>
        <v>'http://www.lamoda.ru/p/MP002XW1IAYW',</v>
      </c>
      <c r="F2026" s="1" t="str">
        <f>_xlfn.XLOOKUP("http://www.lamoda.ru/p/"&amp;C2026,Парсинг!C:C,Парсинг!B:B,"ERR",0)</f>
        <v>O/S</v>
      </c>
    </row>
    <row r="2027" spans="1:6" x14ac:dyDescent="0.25">
      <c r="A2027" s="1" t="s">
        <v>3215</v>
      </c>
      <c r="B2027" s="1" t="str">
        <f t="shared" si="71"/>
        <v>00</v>
      </c>
      <c r="C2027" s="1" t="s">
        <v>3216</v>
      </c>
      <c r="D2027" s="1">
        <v>1</v>
      </c>
      <c r="E2027" s="1" t="str">
        <f t="shared" si="72"/>
        <v>'http://www.lamoda.ru/p/MP002XW1IB00',</v>
      </c>
      <c r="F2027" s="1" t="str">
        <f>_xlfn.XLOOKUP("http://www.lamoda.ru/p/"&amp;C2027,Парсинг!C:C,Парсинг!B:B,"ERR",0)</f>
        <v>O/S</v>
      </c>
    </row>
    <row r="2028" spans="1:6" x14ac:dyDescent="0.25">
      <c r="A2028" s="1" t="s">
        <v>3217</v>
      </c>
      <c r="B2028" s="1" t="str">
        <f t="shared" si="71"/>
        <v>00</v>
      </c>
      <c r="C2028" s="1" t="s">
        <v>3218</v>
      </c>
      <c r="D2028" s="1">
        <v>1</v>
      </c>
      <c r="E2028" s="1" t="str">
        <f t="shared" si="72"/>
        <v>'http://www.lamoda.ru/p/MP002XW1IB25',</v>
      </c>
      <c r="F2028" s="1" t="str">
        <f>_xlfn.XLOOKUP("http://www.lamoda.ru/p/"&amp;C2028,Парсинг!C:C,Парсинг!B:B,"ERR",0)</f>
        <v>O/S</v>
      </c>
    </row>
    <row r="2029" spans="1:6" x14ac:dyDescent="0.25">
      <c r="A2029" s="1" t="s">
        <v>3219</v>
      </c>
      <c r="B2029" s="1" t="str">
        <f t="shared" si="71"/>
        <v>00</v>
      </c>
      <c r="C2029" s="1" t="s">
        <v>3220</v>
      </c>
      <c r="D2029" s="1">
        <v>1</v>
      </c>
      <c r="E2029" s="1" t="str">
        <f t="shared" si="72"/>
        <v>'http://www.lamoda.ru/p/MP002XW1IB26',</v>
      </c>
      <c r="F2029" s="1" t="str">
        <f>_xlfn.XLOOKUP("http://www.lamoda.ru/p/"&amp;C2029,Парсинг!C:C,Парсинг!B:B,"ERR",0)</f>
        <v>O/S</v>
      </c>
    </row>
  </sheetData>
  <autoFilter ref="A1:F2029" xr:uid="{4387F6A8-9FC0-4843-884E-B4B36E72C1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ABF65-2224-4144-979F-F36C9BD6C118}">
  <dimension ref="A1:C1190"/>
  <sheetViews>
    <sheetView workbookViewId="0">
      <selection activeCell="C32" sqref="C32"/>
    </sheetView>
  </sheetViews>
  <sheetFormatPr defaultRowHeight="15" x14ac:dyDescent="0.25"/>
  <cols>
    <col min="1" max="1" width="12.42578125" style="3" bestFit="1" customWidth="1"/>
    <col min="2" max="2" width="24.5703125" style="3" bestFit="1" customWidth="1"/>
    <col min="3" max="3" width="41" style="3" bestFit="1" customWidth="1"/>
  </cols>
  <sheetData>
    <row r="1" spans="1:3" x14ac:dyDescent="0.25">
      <c r="A1" s="4" t="s">
        <v>3221</v>
      </c>
      <c r="B1" s="4" t="s">
        <v>3222</v>
      </c>
      <c r="C1" s="4" t="s">
        <v>3223</v>
      </c>
    </row>
    <row r="2" spans="1:3" x14ac:dyDescent="0.25">
      <c r="A2" s="1" t="s">
        <v>3224</v>
      </c>
      <c r="B2" s="1" t="s">
        <v>3225</v>
      </c>
      <c r="C2" s="1" t="s">
        <v>3226</v>
      </c>
    </row>
    <row r="3" spans="1:3" x14ac:dyDescent="0.25">
      <c r="A3" s="1" t="s">
        <v>3224</v>
      </c>
      <c r="B3" s="1" t="s">
        <v>3225</v>
      </c>
      <c r="C3" s="1" t="s">
        <v>3227</v>
      </c>
    </row>
    <row r="4" spans="1:3" x14ac:dyDescent="0.25">
      <c r="A4" s="1" t="s">
        <v>3224</v>
      </c>
      <c r="B4" s="1" t="s">
        <v>3225</v>
      </c>
      <c r="C4" s="1" t="s">
        <v>3228</v>
      </c>
    </row>
    <row r="5" spans="1:3" x14ac:dyDescent="0.25">
      <c r="A5" s="1" t="s">
        <v>3224</v>
      </c>
      <c r="B5" s="1" t="s">
        <v>3225</v>
      </c>
      <c r="C5" s="1" t="s">
        <v>3229</v>
      </c>
    </row>
    <row r="6" spans="1:3" x14ac:dyDescent="0.25">
      <c r="A6" s="1" t="s">
        <v>3224</v>
      </c>
      <c r="B6" s="1" t="s">
        <v>3225</v>
      </c>
      <c r="C6" s="1" t="s">
        <v>3230</v>
      </c>
    </row>
    <row r="7" spans="1:3" x14ac:dyDescent="0.25">
      <c r="A7" s="1" t="s">
        <v>3224</v>
      </c>
      <c r="B7" s="1" t="s">
        <v>3225</v>
      </c>
      <c r="C7" s="1" t="s">
        <v>3231</v>
      </c>
    </row>
    <row r="8" spans="1:3" x14ac:dyDescent="0.25">
      <c r="A8" s="1" t="s">
        <v>3224</v>
      </c>
      <c r="B8" s="1" t="s">
        <v>3225</v>
      </c>
      <c r="C8" s="1" t="s">
        <v>3232</v>
      </c>
    </row>
    <row r="9" spans="1:3" x14ac:dyDescent="0.25">
      <c r="A9" s="1" t="s">
        <v>3224</v>
      </c>
      <c r="B9" s="1" t="s">
        <v>3225</v>
      </c>
      <c r="C9" s="1" t="s">
        <v>3233</v>
      </c>
    </row>
    <row r="10" spans="1:3" x14ac:dyDescent="0.25">
      <c r="A10" s="1" t="s">
        <v>3224</v>
      </c>
      <c r="B10" s="1" t="s">
        <v>3225</v>
      </c>
      <c r="C10" s="1" t="s">
        <v>3234</v>
      </c>
    </row>
    <row r="11" spans="1:3" x14ac:dyDescent="0.25">
      <c r="A11" s="1" t="s">
        <v>3224</v>
      </c>
      <c r="B11" s="1" t="s">
        <v>3225</v>
      </c>
      <c r="C11" s="1" t="s">
        <v>3235</v>
      </c>
    </row>
    <row r="12" spans="1:3" x14ac:dyDescent="0.25">
      <c r="A12" s="1" t="s">
        <v>3224</v>
      </c>
      <c r="B12" s="1" t="s">
        <v>3236</v>
      </c>
      <c r="C12" s="1" t="s">
        <v>3237</v>
      </c>
    </row>
    <row r="13" spans="1:3" x14ac:dyDescent="0.25">
      <c r="A13" s="1" t="s">
        <v>3224</v>
      </c>
      <c r="B13" s="1" t="s">
        <v>3238</v>
      </c>
      <c r="C13" s="1" t="s">
        <v>3239</v>
      </c>
    </row>
    <row r="14" spans="1:3" x14ac:dyDescent="0.25">
      <c r="A14" s="1" t="s">
        <v>3224</v>
      </c>
      <c r="B14" s="1" t="s">
        <v>3240</v>
      </c>
      <c r="C14" s="1" t="s">
        <v>3241</v>
      </c>
    </row>
    <row r="15" spans="1:3" x14ac:dyDescent="0.25">
      <c r="A15" s="1" t="s">
        <v>3224</v>
      </c>
      <c r="B15" s="1" t="s">
        <v>3225</v>
      </c>
      <c r="C15" s="1" t="s">
        <v>3242</v>
      </c>
    </row>
    <row r="16" spans="1:3" x14ac:dyDescent="0.25">
      <c r="A16" s="1" t="s">
        <v>3224</v>
      </c>
      <c r="B16" s="1" t="s">
        <v>3225</v>
      </c>
      <c r="C16" s="1" t="s">
        <v>3243</v>
      </c>
    </row>
    <row r="17" spans="1:3" x14ac:dyDescent="0.25">
      <c r="A17" s="1" t="s">
        <v>3224</v>
      </c>
      <c r="B17" s="1" t="s">
        <v>3225</v>
      </c>
      <c r="C17" s="1" t="s">
        <v>3244</v>
      </c>
    </row>
    <row r="18" spans="1:3" x14ac:dyDescent="0.25">
      <c r="A18" s="1" t="s">
        <v>3224</v>
      </c>
      <c r="B18" s="1" t="s">
        <v>3245</v>
      </c>
      <c r="C18" s="1" t="s">
        <v>3246</v>
      </c>
    </row>
    <row r="19" spans="1:3" x14ac:dyDescent="0.25">
      <c r="A19" s="1" t="s">
        <v>3224</v>
      </c>
      <c r="B19" s="1" t="s">
        <v>3247</v>
      </c>
      <c r="C19" s="1" t="s">
        <v>3248</v>
      </c>
    </row>
    <row r="20" spans="1:3" x14ac:dyDescent="0.25">
      <c r="A20" s="1" t="s">
        <v>3224</v>
      </c>
      <c r="B20" s="1" t="s">
        <v>3225</v>
      </c>
      <c r="C20" s="1" t="s">
        <v>3249</v>
      </c>
    </row>
    <row r="21" spans="1:3" x14ac:dyDescent="0.25">
      <c r="A21" s="1" t="s">
        <v>3224</v>
      </c>
      <c r="B21" s="1" t="s">
        <v>3250</v>
      </c>
      <c r="C21" s="1" t="s">
        <v>3251</v>
      </c>
    </row>
    <row r="22" spans="1:3" x14ac:dyDescent="0.25">
      <c r="A22" s="1" t="s">
        <v>3224</v>
      </c>
      <c r="B22" s="1" t="s">
        <v>3225</v>
      </c>
      <c r="C22" s="1" t="s">
        <v>3252</v>
      </c>
    </row>
    <row r="23" spans="1:3" x14ac:dyDescent="0.25">
      <c r="A23" s="1" t="s">
        <v>3224</v>
      </c>
      <c r="B23" s="1" t="s">
        <v>3225</v>
      </c>
      <c r="C23" s="1" t="s">
        <v>3253</v>
      </c>
    </row>
    <row r="24" spans="1:3" x14ac:dyDescent="0.25">
      <c r="A24" s="1" t="s">
        <v>3224</v>
      </c>
      <c r="B24" s="1" t="s">
        <v>3225</v>
      </c>
      <c r="C24" s="1" t="s">
        <v>3254</v>
      </c>
    </row>
    <row r="25" spans="1:3" x14ac:dyDescent="0.25">
      <c r="A25" s="1" t="s">
        <v>3224</v>
      </c>
      <c r="B25" s="1" t="s">
        <v>3225</v>
      </c>
      <c r="C25" s="1" t="s">
        <v>3255</v>
      </c>
    </row>
    <row r="26" spans="1:3" x14ac:dyDescent="0.25">
      <c r="A26" s="1" t="s">
        <v>3224</v>
      </c>
      <c r="B26" s="1" t="s">
        <v>3225</v>
      </c>
      <c r="C26" s="1" t="s">
        <v>3256</v>
      </c>
    </row>
    <row r="27" spans="1:3" x14ac:dyDescent="0.25">
      <c r="A27" s="1" t="s">
        <v>3224</v>
      </c>
      <c r="B27" s="1" t="s">
        <v>3225</v>
      </c>
      <c r="C27" s="1" t="s">
        <v>3257</v>
      </c>
    </row>
    <row r="28" spans="1:3" x14ac:dyDescent="0.25">
      <c r="A28" s="1" t="s">
        <v>3224</v>
      </c>
      <c r="B28" s="1" t="s">
        <v>3225</v>
      </c>
      <c r="C28" s="1" t="s">
        <v>3258</v>
      </c>
    </row>
    <row r="29" spans="1:3" x14ac:dyDescent="0.25">
      <c r="A29" s="1" t="s">
        <v>3224</v>
      </c>
      <c r="B29" s="1" t="s">
        <v>3225</v>
      </c>
      <c r="C29" s="1" t="s">
        <v>3259</v>
      </c>
    </row>
    <row r="30" spans="1:3" x14ac:dyDescent="0.25">
      <c r="A30" s="1" t="s">
        <v>3224</v>
      </c>
      <c r="B30" s="1" t="s">
        <v>3225</v>
      </c>
      <c r="C30" s="1" t="s">
        <v>3260</v>
      </c>
    </row>
    <row r="31" spans="1:3" x14ac:dyDescent="0.25">
      <c r="A31" s="1" t="s">
        <v>3224</v>
      </c>
      <c r="B31" s="1" t="s">
        <v>3261</v>
      </c>
      <c r="C31" s="1" t="s">
        <v>3262</v>
      </c>
    </row>
    <row r="32" spans="1:3" x14ac:dyDescent="0.25">
      <c r="A32" s="1" t="s">
        <v>3224</v>
      </c>
      <c r="B32" s="1" t="s">
        <v>3225</v>
      </c>
      <c r="C32" s="1" t="s">
        <v>3263</v>
      </c>
    </row>
    <row r="33" spans="1:3" x14ac:dyDescent="0.25">
      <c r="A33" s="1" t="s">
        <v>3224</v>
      </c>
      <c r="B33" s="1" t="s">
        <v>3264</v>
      </c>
      <c r="C33" s="1" t="s">
        <v>3265</v>
      </c>
    </row>
    <row r="34" spans="1:3" x14ac:dyDescent="0.25">
      <c r="A34" s="1" t="s">
        <v>3224</v>
      </c>
      <c r="B34" s="1" t="s">
        <v>3225</v>
      </c>
      <c r="C34" s="1" t="s">
        <v>3266</v>
      </c>
    </row>
    <row r="35" spans="1:3" x14ac:dyDescent="0.25">
      <c r="A35" s="1" t="s">
        <v>3224</v>
      </c>
      <c r="B35" s="1" t="s">
        <v>3225</v>
      </c>
      <c r="C35" s="1" t="s">
        <v>3267</v>
      </c>
    </row>
    <row r="36" spans="1:3" x14ac:dyDescent="0.25">
      <c r="A36" s="1" t="s">
        <v>3224</v>
      </c>
      <c r="B36" s="1" t="s">
        <v>3225</v>
      </c>
      <c r="C36" s="1" t="s">
        <v>3268</v>
      </c>
    </row>
    <row r="37" spans="1:3" x14ac:dyDescent="0.25">
      <c r="A37" s="1" t="s">
        <v>3224</v>
      </c>
      <c r="B37" s="1" t="s">
        <v>3225</v>
      </c>
      <c r="C37" s="1" t="s">
        <v>3269</v>
      </c>
    </row>
    <row r="38" spans="1:3" x14ac:dyDescent="0.25">
      <c r="A38" s="1" t="s">
        <v>3224</v>
      </c>
      <c r="B38" s="1" t="s">
        <v>3225</v>
      </c>
      <c r="C38" s="1" t="s">
        <v>3270</v>
      </c>
    </row>
    <row r="39" spans="1:3" x14ac:dyDescent="0.25">
      <c r="A39" s="1" t="s">
        <v>3224</v>
      </c>
      <c r="B39" s="1" t="s">
        <v>3225</v>
      </c>
      <c r="C39" s="1" t="s">
        <v>3271</v>
      </c>
    </row>
    <row r="40" spans="1:3" x14ac:dyDescent="0.25">
      <c r="A40" s="1" t="s">
        <v>3224</v>
      </c>
      <c r="B40" s="1" t="s">
        <v>3225</v>
      </c>
      <c r="C40" s="1" t="s">
        <v>3272</v>
      </c>
    </row>
    <row r="41" spans="1:3" x14ac:dyDescent="0.25">
      <c r="A41" s="1" t="s">
        <v>3224</v>
      </c>
      <c r="B41" s="1" t="s">
        <v>3225</v>
      </c>
      <c r="C41" s="1" t="s">
        <v>3273</v>
      </c>
    </row>
    <row r="42" spans="1:3" x14ac:dyDescent="0.25">
      <c r="A42" s="1" t="s">
        <v>3224</v>
      </c>
      <c r="B42" s="1" t="s">
        <v>3225</v>
      </c>
      <c r="C42" s="1" t="s">
        <v>3274</v>
      </c>
    </row>
    <row r="43" spans="1:3" x14ac:dyDescent="0.25">
      <c r="A43" s="1" t="s">
        <v>3224</v>
      </c>
      <c r="B43" s="1">
        <v>61</v>
      </c>
      <c r="C43" s="1" t="s">
        <v>3275</v>
      </c>
    </row>
    <row r="44" spans="1:3" x14ac:dyDescent="0.25">
      <c r="A44" s="1" t="s">
        <v>3224</v>
      </c>
      <c r="B44" s="1">
        <v>55</v>
      </c>
      <c r="C44" s="1" t="s">
        <v>3276</v>
      </c>
    </row>
    <row r="45" spans="1:3" x14ac:dyDescent="0.25">
      <c r="A45" s="1" t="s">
        <v>3224</v>
      </c>
      <c r="B45" s="1" t="s">
        <v>3225</v>
      </c>
      <c r="C45" s="1" t="s">
        <v>3277</v>
      </c>
    </row>
    <row r="46" spans="1:3" x14ac:dyDescent="0.25">
      <c r="A46" s="1" t="s">
        <v>3224</v>
      </c>
      <c r="B46" s="1" t="s">
        <v>3225</v>
      </c>
      <c r="C46" s="1" t="s">
        <v>3278</v>
      </c>
    </row>
    <row r="47" spans="1:3" x14ac:dyDescent="0.25">
      <c r="A47" s="1" t="s">
        <v>3224</v>
      </c>
      <c r="B47" s="1" t="s">
        <v>3225</v>
      </c>
      <c r="C47" s="1" t="s">
        <v>3279</v>
      </c>
    </row>
    <row r="48" spans="1:3" x14ac:dyDescent="0.25">
      <c r="A48" s="1" t="s">
        <v>3224</v>
      </c>
      <c r="B48" s="1" t="s">
        <v>3225</v>
      </c>
      <c r="C48" s="1" t="s">
        <v>3280</v>
      </c>
    </row>
    <row r="49" spans="1:3" x14ac:dyDescent="0.25">
      <c r="A49" s="1" t="s">
        <v>3224</v>
      </c>
      <c r="B49" s="1" t="s">
        <v>3225</v>
      </c>
      <c r="C49" s="1" t="s">
        <v>3281</v>
      </c>
    </row>
    <row r="50" spans="1:3" x14ac:dyDescent="0.25">
      <c r="A50" s="1" t="s">
        <v>3224</v>
      </c>
      <c r="B50" s="1" t="s">
        <v>3225</v>
      </c>
      <c r="C50" s="1" t="s">
        <v>3282</v>
      </c>
    </row>
    <row r="51" spans="1:3" x14ac:dyDescent="0.25">
      <c r="A51" s="1" t="s">
        <v>3224</v>
      </c>
      <c r="B51" s="1" t="s">
        <v>3225</v>
      </c>
      <c r="C51" s="1" t="s">
        <v>3283</v>
      </c>
    </row>
    <row r="52" spans="1:3" x14ac:dyDescent="0.25">
      <c r="A52" s="1" t="s">
        <v>3224</v>
      </c>
      <c r="B52" s="1" t="s">
        <v>3284</v>
      </c>
      <c r="C52" s="1" t="s">
        <v>3285</v>
      </c>
    </row>
    <row r="53" spans="1:3" x14ac:dyDescent="0.25">
      <c r="A53" s="1" t="s">
        <v>3224</v>
      </c>
      <c r="B53" s="1">
        <v>59</v>
      </c>
      <c r="C53" s="1" t="s">
        <v>3286</v>
      </c>
    </row>
    <row r="54" spans="1:3" x14ac:dyDescent="0.25">
      <c r="A54" s="1" t="s">
        <v>3224</v>
      </c>
      <c r="B54" s="1" t="s">
        <v>3240</v>
      </c>
      <c r="C54" s="1" t="s">
        <v>3287</v>
      </c>
    </row>
    <row r="55" spans="1:3" x14ac:dyDescent="0.25">
      <c r="A55" s="1" t="s">
        <v>3224</v>
      </c>
      <c r="B55" s="1" t="s">
        <v>3225</v>
      </c>
      <c r="C55" s="1" t="s">
        <v>3288</v>
      </c>
    </row>
    <row r="56" spans="1:3" x14ac:dyDescent="0.25">
      <c r="A56" s="1" t="s">
        <v>3224</v>
      </c>
      <c r="B56" s="1" t="s">
        <v>3240</v>
      </c>
      <c r="C56" s="1" t="s">
        <v>3289</v>
      </c>
    </row>
    <row r="57" spans="1:3" x14ac:dyDescent="0.25">
      <c r="A57" s="1" t="s">
        <v>3224</v>
      </c>
      <c r="B57" s="1" t="s">
        <v>3290</v>
      </c>
      <c r="C57" s="1" t="s">
        <v>3291</v>
      </c>
    </row>
    <row r="58" spans="1:3" x14ac:dyDescent="0.25">
      <c r="A58" s="1" t="s">
        <v>3224</v>
      </c>
      <c r="B58" s="1">
        <v>59</v>
      </c>
      <c r="C58" s="1" t="s">
        <v>3292</v>
      </c>
    </row>
    <row r="59" spans="1:3" x14ac:dyDescent="0.25">
      <c r="A59" s="1" t="s">
        <v>3224</v>
      </c>
      <c r="B59" s="1" t="s">
        <v>3245</v>
      </c>
      <c r="C59" s="1" t="s">
        <v>3293</v>
      </c>
    </row>
    <row r="60" spans="1:3" x14ac:dyDescent="0.25">
      <c r="A60" s="1" t="s">
        <v>3224</v>
      </c>
      <c r="B60" s="1" t="s">
        <v>3238</v>
      </c>
      <c r="C60" s="1" t="s">
        <v>3294</v>
      </c>
    </row>
    <row r="61" spans="1:3" x14ac:dyDescent="0.25">
      <c r="A61" s="1" t="s">
        <v>3224</v>
      </c>
      <c r="B61" s="1" t="s">
        <v>3264</v>
      </c>
      <c r="C61" s="1" t="s">
        <v>3295</v>
      </c>
    </row>
    <row r="62" spans="1:3" x14ac:dyDescent="0.25">
      <c r="A62" s="1" t="s">
        <v>3224</v>
      </c>
      <c r="B62" s="1" t="s">
        <v>3290</v>
      </c>
      <c r="C62" s="1" t="s">
        <v>3296</v>
      </c>
    </row>
    <row r="63" spans="1:3" x14ac:dyDescent="0.25">
      <c r="A63" s="1" t="s">
        <v>3224</v>
      </c>
      <c r="B63" s="1" t="s">
        <v>3236</v>
      </c>
      <c r="C63" s="1" t="s">
        <v>3297</v>
      </c>
    </row>
    <row r="64" spans="1:3" x14ac:dyDescent="0.25">
      <c r="A64" s="1" t="s">
        <v>3224</v>
      </c>
      <c r="B64" s="1" t="s">
        <v>3238</v>
      </c>
      <c r="C64" s="1" t="s">
        <v>3298</v>
      </c>
    </row>
    <row r="65" spans="1:3" x14ac:dyDescent="0.25">
      <c r="A65" s="1" t="s">
        <v>3224</v>
      </c>
      <c r="B65" s="1" t="s">
        <v>3245</v>
      </c>
      <c r="C65" s="1" t="s">
        <v>3299</v>
      </c>
    </row>
    <row r="66" spans="1:3" x14ac:dyDescent="0.25">
      <c r="A66" s="1" t="s">
        <v>3224</v>
      </c>
      <c r="B66" s="1">
        <v>55</v>
      </c>
      <c r="C66" s="1" t="s">
        <v>3300</v>
      </c>
    </row>
    <row r="67" spans="1:3" x14ac:dyDescent="0.25">
      <c r="A67" s="1" t="s">
        <v>3224</v>
      </c>
      <c r="B67" s="1" t="s">
        <v>3236</v>
      </c>
      <c r="C67" s="1" t="s">
        <v>3301</v>
      </c>
    </row>
    <row r="68" spans="1:3" x14ac:dyDescent="0.25">
      <c r="A68" s="1" t="s">
        <v>3224</v>
      </c>
      <c r="B68" s="1">
        <v>55</v>
      </c>
      <c r="C68" s="1" t="s">
        <v>3302</v>
      </c>
    </row>
    <row r="69" spans="1:3" x14ac:dyDescent="0.25">
      <c r="A69" s="1" t="s">
        <v>3224</v>
      </c>
      <c r="B69" s="1" t="s">
        <v>3236</v>
      </c>
      <c r="C69" s="1" t="s">
        <v>3303</v>
      </c>
    </row>
    <row r="70" spans="1:3" x14ac:dyDescent="0.25">
      <c r="A70" s="1" t="s">
        <v>3224</v>
      </c>
      <c r="B70" s="1" t="s">
        <v>3236</v>
      </c>
      <c r="C70" s="1" t="s">
        <v>3304</v>
      </c>
    </row>
    <row r="71" spans="1:3" x14ac:dyDescent="0.25">
      <c r="A71" s="1" t="s">
        <v>3224</v>
      </c>
      <c r="B71" s="1" t="s">
        <v>3238</v>
      </c>
      <c r="C71" s="1" t="s">
        <v>3305</v>
      </c>
    </row>
    <row r="72" spans="1:3" x14ac:dyDescent="0.25">
      <c r="A72" s="1" t="s">
        <v>3224</v>
      </c>
      <c r="B72" s="1" t="s">
        <v>3306</v>
      </c>
      <c r="C72" s="1" t="s">
        <v>3307</v>
      </c>
    </row>
    <row r="73" spans="1:3" x14ac:dyDescent="0.25">
      <c r="A73" s="1" t="s">
        <v>3224</v>
      </c>
      <c r="B73" s="1" t="s">
        <v>3264</v>
      </c>
      <c r="C73" s="1" t="s">
        <v>3308</v>
      </c>
    </row>
    <row r="74" spans="1:3" x14ac:dyDescent="0.25">
      <c r="A74" s="1" t="s">
        <v>3224</v>
      </c>
      <c r="B74" s="1" t="s">
        <v>3264</v>
      </c>
      <c r="C74" s="1" t="s">
        <v>3309</v>
      </c>
    </row>
    <row r="75" spans="1:3" x14ac:dyDescent="0.25">
      <c r="A75" s="1" t="s">
        <v>3224</v>
      </c>
      <c r="B75" s="1" t="s">
        <v>3238</v>
      </c>
      <c r="C75" s="1" t="s">
        <v>3310</v>
      </c>
    </row>
    <row r="76" spans="1:3" x14ac:dyDescent="0.25">
      <c r="A76" s="1" t="s">
        <v>3224</v>
      </c>
      <c r="B76" s="1">
        <v>61</v>
      </c>
      <c r="C76" s="1" t="s">
        <v>3311</v>
      </c>
    </row>
    <row r="77" spans="1:3" x14ac:dyDescent="0.25">
      <c r="A77" s="1" t="s">
        <v>3224</v>
      </c>
      <c r="B77" s="1" t="s">
        <v>3236</v>
      </c>
      <c r="C77" s="1" t="s">
        <v>3312</v>
      </c>
    </row>
    <row r="78" spans="1:3" x14ac:dyDescent="0.25">
      <c r="A78" s="1" t="s">
        <v>3224</v>
      </c>
      <c r="B78" s="1" t="s">
        <v>3313</v>
      </c>
      <c r="C78" s="1" t="s">
        <v>3314</v>
      </c>
    </row>
    <row r="79" spans="1:3" x14ac:dyDescent="0.25">
      <c r="A79" s="1" t="s">
        <v>3224</v>
      </c>
      <c r="B79" s="1" t="s">
        <v>3315</v>
      </c>
      <c r="C79" s="1" t="s">
        <v>3316</v>
      </c>
    </row>
    <row r="80" spans="1:3" x14ac:dyDescent="0.25">
      <c r="A80" s="1" t="s">
        <v>3224</v>
      </c>
      <c r="B80" s="1" t="s">
        <v>3317</v>
      </c>
      <c r="C80" s="1" t="s">
        <v>3318</v>
      </c>
    </row>
    <row r="81" spans="1:3" x14ac:dyDescent="0.25">
      <c r="A81" s="1" t="s">
        <v>3224</v>
      </c>
      <c r="B81" s="1" t="s">
        <v>3319</v>
      </c>
      <c r="C81" s="1" t="s">
        <v>3320</v>
      </c>
    </row>
    <row r="82" spans="1:3" x14ac:dyDescent="0.25">
      <c r="A82" s="1" t="s">
        <v>3224</v>
      </c>
      <c r="B82" s="1" t="s">
        <v>3321</v>
      </c>
      <c r="C82" s="1" t="s">
        <v>3322</v>
      </c>
    </row>
    <row r="83" spans="1:3" x14ac:dyDescent="0.25">
      <c r="A83" s="1" t="s">
        <v>3224</v>
      </c>
      <c r="B83" s="1">
        <v>57</v>
      </c>
      <c r="C83" s="1" t="s">
        <v>3323</v>
      </c>
    </row>
    <row r="84" spans="1:3" x14ac:dyDescent="0.25">
      <c r="A84" s="1" t="s">
        <v>3224</v>
      </c>
      <c r="B84" s="1" t="s">
        <v>3324</v>
      </c>
      <c r="C84" s="1" t="s">
        <v>3325</v>
      </c>
    </row>
    <row r="85" spans="1:3" x14ac:dyDescent="0.25">
      <c r="A85" s="1" t="s">
        <v>3224</v>
      </c>
      <c r="B85" s="1" t="s">
        <v>3225</v>
      </c>
      <c r="C85" s="1" t="s">
        <v>3326</v>
      </c>
    </row>
    <row r="86" spans="1:3" x14ac:dyDescent="0.25">
      <c r="A86" s="1" t="s">
        <v>3224</v>
      </c>
      <c r="B86" s="1">
        <v>55</v>
      </c>
      <c r="C86" s="1" t="s">
        <v>3327</v>
      </c>
    </row>
    <row r="87" spans="1:3" x14ac:dyDescent="0.25">
      <c r="A87" s="1" t="s">
        <v>3224</v>
      </c>
      <c r="B87" s="1">
        <v>61</v>
      </c>
      <c r="C87" s="1" t="s">
        <v>3328</v>
      </c>
    </row>
    <row r="88" spans="1:3" x14ac:dyDescent="0.25">
      <c r="A88" s="1" t="s">
        <v>3224</v>
      </c>
      <c r="B88" s="1" t="s">
        <v>3247</v>
      </c>
      <c r="C88" s="1" t="s">
        <v>3329</v>
      </c>
    </row>
    <row r="89" spans="1:3" x14ac:dyDescent="0.25">
      <c r="A89" s="1" t="s">
        <v>3224</v>
      </c>
      <c r="B89" s="1" t="s">
        <v>3330</v>
      </c>
      <c r="C89" s="1" t="s">
        <v>3331</v>
      </c>
    </row>
    <row r="90" spans="1:3" x14ac:dyDescent="0.25">
      <c r="A90" s="1" t="s">
        <v>3224</v>
      </c>
      <c r="B90" s="1" t="s">
        <v>3225</v>
      </c>
      <c r="C90" s="1" t="s">
        <v>3332</v>
      </c>
    </row>
    <row r="91" spans="1:3" x14ac:dyDescent="0.25">
      <c r="A91" s="1" t="s">
        <v>3224</v>
      </c>
      <c r="B91" s="1" t="s">
        <v>3225</v>
      </c>
      <c r="C91" s="1" t="s">
        <v>3333</v>
      </c>
    </row>
    <row r="92" spans="1:3" x14ac:dyDescent="0.25">
      <c r="A92" s="1" t="s">
        <v>3224</v>
      </c>
      <c r="B92" s="1" t="s">
        <v>3225</v>
      </c>
      <c r="C92" s="1" t="s">
        <v>3334</v>
      </c>
    </row>
    <row r="93" spans="1:3" x14ac:dyDescent="0.25">
      <c r="A93" s="1" t="s">
        <v>3224</v>
      </c>
      <c r="B93" s="1" t="s">
        <v>3225</v>
      </c>
      <c r="C93" s="1" t="s">
        <v>3335</v>
      </c>
    </row>
    <row r="94" spans="1:3" x14ac:dyDescent="0.25">
      <c r="A94" s="1" t="s">
        <v>3224</v>
      </c>
      <c r="B94" s="1" t="s">
        <v>3264</v>
      </c>
      <c r="C94" s="1" t="s">
        <v>3336</v>
      </c>
    </row>
    <row r="95" spans="1:3" x14ac:dyDescent="0.25">
      <c r="A95" s="1" t="s">
        <v>3224</v>
      </c>
      <c r="B95" s="1" t="s">
        <v>3250</v>
      </c>
      <c r="C95" s="1" t="s">
        <v>3337</v>
      </c>
    </row>
    <row r="96" spans="1:3" x14ac:dyDescent="0.25">
      <c r="A96" s="1" t="s">
        <v>3224</v>
      </c>
      <c r="B96" s="1" t="s">
        <v>3225</v>
      </c>
      <c r="C96" s="1" t="s">
        <v>3338</v>
      </c>
    </row>
    <row r="97" spans="1:3" x14ac:dyDescent="0.25">
      <c r="A97" s="1" t="s">
        <v>3224</v>
      </c>
      <c r="B97" s="1" t="s">
        <v>3225</v>
      </c>
      <c r="C97" s="1" t="s">
        <v>3339</v>
      </c>
    </row>
    <row r="98" spans="1:3" x14ac:dyDescent="0.25">
      <c r="A98" s="1" t="s">
        <v>3224</v>
      </c>
      <c r="B98" s="1" t="s">
        <v>3238</v>
      </c>
      <c r="C98" s="1" t="s">
        <v>3340</v>
      </c>
    </row>
    <row r="99" spans="1:3" x14ac:dyDescent="0.25">
      <c r="A99" s="1" t="s">
        <v>3224</v>
      </c>
      <c r="B99" s="1" t="s">
        <v>3238</v>
      </c>
      <c r="C99" s="1" t="s">
        <v>3341</v>
      </c>
    </row>
    <row r="100" spans="1:3" x14ac:dyDescent="0.25">
      <c r="A100" s="1" t="s">
        <v>3224</v>
      </c>
      <c r="B100" s="1" t="s">
        <v>3342</v>
      </c>
      <c r="C100" s="1" t="s">
        <v>3343</v>
      </c>
    </row>
    <row r="101" spans="1:3" x14ac:dyDescent="0.25">
      <c r="A101" s="1" t="s">
        <v>3224</v>
      </c>
      <c r="B101" s="1" t="s">
        <v>3344</v>
      </c>
      <c r="C101" s="1" t="s">
        <v>3345</v>
      </c>
    </row>
    <row r="102" spans="1:3" x14ac:dyDescent="0.25">
      <c r="A102" s="1" t="s">
        <v>3224</v>
      </c>
      <c r="B102" s="1" t="s">
        <v>3346</v>
      </c>
      <c r="C102" s="1" t="s">
        <v>3347</v>
      </c>
    </row>
    <row r="103" spans="1:3" x14ac:dyDescent="0.25">
      <c r="A103" s="1" t="s">
        <v>3224</v>
      </c>
      <c r="B103" s="1" t="s">
        <v>3348</v>
      </c>
      <c r="C103" s="1" t="s">
        <v>3349</v>
      </c>
    </row>
    <row r="104" spans="1:3" x14ac:dyDescent="0.25">
      <c r="A104" s="1" t="s">
        <v>3224</v>
      </c>
      <c r="B104" s="1" t="s">
        <v>3350</v>
      </c>
      <c r="C104" s="1" t="s">
        <v>3351</v>
      </c>
    </row>
    <row r="105" spans="1:3" x14ac:dyDescent="0.25">
      <c r="A105" s="1" t="s">
        <v>3224</v>
      </c>
      <c r="B105" s="1" t="s">
        <v>3290</v>
      </c>
      <c r="C105" s="1" t="s">
        <v>3352</v>
      </c>
    </row>
    <row r="106" spans="1:3" x14ac:dyDescent="0.25">
      <c r="A106" s="1" t="s">
        <v>3224</v>
      </c>
      <c r="B106" s="1" t="s">
        <v>3353</v>
      </c>
      <c r="C106" s="1" t="s">
        <v>3354</v>
      </c>
    </row>
    <row r="107" spans="1:3" x14ac:dyDescent="0.25">
      <c r="A107" s="1" t="s">
        <v>3224</v>
      </c>
      <c r="B107" s="1" t="s">
        <v>3355</v>
      </c>
      <c r="C107" s="1" t="s">
        <v>3356</v>
      </c>
    </row>
    <row r="108" spans="1:3" x14ac:dyDescent="0.25">
      <c r="A108" s="1" t="s">
        <v>3224</v>
      </c>
      <c r="B108" s="1" t="s">
        <v>3357</v>
      </c>
      <c r="C108" s="1" t="s">
        <v>3358</v>
      </c>
    </row>
    <row r="109" spans="1:3" x14ac:dyDescent="0.25">
      <c r="A109" s="1" t="s">
        <v>3224</v>
      </c>
      <c r="B109" s="1" t="s">
        <v>3359</v>
      </c>
      <c r="C109" s="1" t="s">
        <v>3360</v>
      </c>
    </row>
    <row r="110" spans="1:3" x14ac:dyDescent="0.25">
      <c r="A110" s="1" t="s">
        <v>3224</v>
      </c>
      <c r="B110" s="1" t="s">
        <v>3361</v>
      </c>
      <c r="C110" s="1" t="s">
        <v>3362</v>
      </c>
    </row>
    <row r="111" spans="1:3" x14ac:dyDescent="0.25">
      <c r="A111" s="1" t="s">
        <v>3224</v>
      </c>
      <c r="B111" s="1" t="s">
        <v>3363</v>
      </c>
      <c r="C111" s="1" t="s">
        <v>3364</v>
      </c>
    </row>
    <row r="112" spans="1:3" x14ac:dyDescent="0.25">
      <c r="A112" s="1" t="s">
        <v>3224</v>
      </c>
      <c r="B112" s="1" t="s">
        <v>3264</v>
      </c>
      <c r="C112" s="1" t="s">
        <v>3365</v>
      </c>
    </row>
    <row r="113" spans="1:3" x14ac:dyDescent="0.25">
      <c r="A113" s="1" t="s">
        <v>3224</v>
      </c>
      <c r="B113" s="1" t="s">
        <v>3225</v>
      </c>
      <c r="C113" s="1" t="s">
        <v>3366</v>
      </c>
    </row>
    <row r="114" spans="1:3" x14ac:dyDescent="0.25">
      <c r="A114" s="1" t="s">
        <v>3224</v>
      </c>
      <c r="B114" s="1" t="s">
        <v>3225</v>
      </c>
      <c r="C114" s="1" t="s">
        <v>3367</v>
      </c>
    </row>
    <row r="115" spans="1:3" x14ac:dyDescent="0.25">
      <c r="A115" s="1" t="s">
        <v>3224</v>
      </c>
      <c r="B115" s="1" t="s">
        <v>3368</v>
      </c>
      <c r="C115" s="1" t="s">
        <v>3369</v>
      </c>
    </row>
    <row r="116" spans="1:3" x14ac:dyDescent="0.25">
      <c r="A116" s="1" t="s">
        <v>3224</v>
      </c>
      <c r="B116" s="1">
        <v>63</v>
      </c>
      <c r="C116" s="1" t="s">
        <v>3370</v>
      </c>
    </row>
    <row r="117" spans="1:3" x14ac:dyDescent="0.25">
      <c r="A117" s="1" t="s">
        <v>3224</v>
      </c>
      <c r="B117" s="1" t="s">
        <v>3264</v>
      </c>
      <c r="C117" s="1" t="s">
        <v>3371</v>
      </c>
    </row>
    <row r="118" spans="1:3" x14ac:dyDescent="0.25">
      <c r="A118" s="1" t="s">
        <v>3224</v>
      </c>
      <c r="B118" s="1" t="s">
        <v>3315</v>
      </c>
      <c r="C118" s="1" t="s">
        <v>3372</v>
      </c>
    </row>
    <row r="119" spans="1:3" x14ac:dyDescent="0.25">
      <c r="A119" s="1" t="s">
        <v>3224</v>
      </c>
      <c r="B119" s="1" t="s">
        <v>3373</v>
      </c>
      <c r="C119" s="1" t="s">
        <v>3374</v>
      </c>
    </row>
    <row r="120" spans="1:3" x14ac:dyDescent="0.25">
      <c r="A120" s="1" t="s">
        <v>3224</v>
      </c>
      <c r="B120" s="1">
        <v>63</v>
      </c>
      <c r="C120" s="1" t="s">
        <v>3375</v>
      </c>
    </row>
    <row r="121" spans="1:3" x14ac:dyDescent="0.25">
      <c r="A121" s="1" t="s">
        <v>3224</v>
      </c>
      <c r="B121" s="1" t="s">
        <v>3225</v>
      </c>
      <c r="C121" s="1" t="s">
        <v>3376</v>
      </c>
    </row>
    <row r="122" spans="1:3" x14ac:dyDescent="0.25">
      <c r="A122" s="1" t="s">
        <v>3224</v>
      </c>
      <c r="B122" s="1" t="s">
        <v>3377</v>
      </c>
      <c r="C122" s="1" t="s">
        <v>3378</v>
      </c>
    </row>
    <row r="123" spans="1:3" x14ac:dyDescent="0.25">
      <c r="A123" s="1" t="s">
        <v>3224</v>
      </c>
      <c r="B123" s="1" t="s">
        <v>3225</v>
      </c>
      <c r="C123" s="1" t="s">
        <v>3379</v>
      </c>
    </row>
    <row r="124" spans="1:3" x14ac:dyDescent="0.25">
      <c r="A124" s="1" t="s">
        <v>3224</v>
      </c>
      <c r="B124" s="1" t="s">
        <v>3225</v>
      </c>
      <c r="C124" s="1" t="s">
        <v>3380</v>
      </c>
    </row>
    <row r="125" spans="1:3" x14ac:dyDescent="0.25">
      <c r="A125" s="1" t="s">
        <v>3224</v>
      </c>
      <c r="B125" s="1" t="s">
        <v>3225</v>
      </c>
      <c r="C125" s="1" t="s">
        <v>3381</v>
      </c>
    </row>
    <row r="126" spans="1:3" x14ac:dyDescent="0.25">
      <c r="A126" s="1" t="s">
        <v>3224</v>
      </c>
      <c r="B126" s="1" t="s">
        <v>3225</v>
      </c>
      <c r="C126" s="1" t="s">
        <v>3382</v>
      </c>
    </row>
    <row r="127" spans="1:3" x14ac:dyDescent="0.25">
      <c r="A127" s="1" t="s">
        <v>3224</v>
      </c>
      <c r="B127" s="1">
        <v>61</v>
      </c>
      <c r="C127" s="1" t="s">
        <v>3383</v>
      </c>
    </row>
    <row r="128" spans="1:3" x14ac:dyDescent="0.25">
      <c r="A128" s="1" t="s">
        <v>3224</v>
      </c>
      <c r="B128" s="1" t="s">
        <v>3225</v>
      </c>
      <c r="C128" s="1" t="s">
        <v>3384</v>
      </c>
    </row>
    <row r="129" spans="1:3" x14ac:dyDescent="0.25">
      <c r="A129" s="1" t="s">
        <v>3224</v>
      </c>
      <c r="B129" s="1" t="s">
        <v>3225</v>
      </c>
      <c r="C129" s="1" t="s">
        <v>3385</v>
      </c>
    </row>
    <row r="130" spans="1:3" x14ac:dyDescent="0.25">
      <c r="A130" s="1" t="s">
        <v>3224</v>
      </c>
      <c r="B130" s="1" t="s">
        <v>3250</v>
      </c>
      <c r="C130" s="1" t="s">
        <v>3386</v>
      </c>
    </row>
    <row r="131" spans="1:3" x14ac:dyDescent="0.25">
      <c r="A131" s="1" t="s">
        <v>3224</v>
      </c>
      <c r="B131" s="1" t="s">
        <v>3225</v>
      </c>
      <c r="C131" s="1" t="s">
        <v>3387</v>
      </c>
    </row>
    <row r="132" spans="1:3" x14ac:dyDescent="0.25">
      <c r="A132" s="1" t="s">
        <v>3224</v>
      </c>
      <c r="B132" s="1" t="s">
        <v>3225</v>
      </c>
      <c r="C132" s="1" t="s">
        <v>3388</v>
      </c>
    </row>
    <row r="133" spans="1:3" x14ac:dyDescent="0.25">
      <c r="A133" s="1" t="s">
        <v>3224</v>
      </c>
      <c r="B133" s="1" t="s">
        <v>3225</v>
      </c>
      <c r="C133" s="1" t="s">
        <v>3389</v>
      </c>
    </row>
    <row r="134" spans="1:3" x14ac:dyDescent="0.25">
      <c r="A134" s="1" t="s">
        <v>3224</v>
      </c>
      <c r="B134" s="1" t="s">
        <v>3225</v>
      </c>
      <c r="C134" s="1" t="s">
        <v>3390</v>
      </c>
    </row>
    <row r="135" spans="1:3" x14ac:dyDescent="0.25">
      <c r="A135" s="1" t="s">
        <v>3224</v>
      </c>
      <c r="B135" s="1" t="s">
        <v>3225</v>
      </c>
      <c r="C135" s="1" t="s">
        <v>3391</v>
      </c>
    </row>
    <row r="136" spans="1:3" x14ac:dyDescent="0.25">
      <c r="A136" s="1" t="s">
        <v>3224</v>
      </c>
      <c r="B136" s="1" t="s">
        <v>3225</v>
      </c>
      <c r="C136" s="1" t="s">
        <v>3392</v>
      </c>
    </row>
    <row r="137" spans="1:3" x14ac:dyDescent="0.25">
      <c r="A137" s="1" t="s">
        <v>3224</v>
      </c>
      <c r="B137" s="1" t="s">
        <v>3225</v>
      </c>
      <c r="C137" s="1" t="s">
        <v>3393</v>
      </c>
    </row>
    <row r="138" spans="1:3" x14ac:dyDescent="0.25">
      <c r="A138" s="1" t="s">
        <v>3224</v>
      </c>
      <c r="B138" s="1" t="s">
        <v>3225</v>
      </c>
      <c r="C138" s="1" t="s">
        <v>3394</v>
      </c>
    </row>
    <row r="139" spans="1:3" x14ac:dyDescent="0.25">
      <c r="A139" s="1" t="s">
        <v>3224</v>
      </c>
      <c r="B139" s="1" t="s">
        <v>3395</v>
      </c>
      <c r="C139" s="1" t="s">
        <v>3396</v>
      </c>
    </row>
    <row r="140" spans="1:3" x14ac:dyDescent="0.25">
      <c r="A140" s="1" t="s">
        <v>3224</v>
      </c>
      <c r="B140" s="1" t="s">
        <v>3397</v>
      </c>
      <c r="C140" s="1" t="s">
        <v>3398</v>
      </c>
    </row>
    <row r="141" spans="1:3" x14ac:dyDescent="0.25">
      <c r="A141" s="1" t="s">
        <v>3224</v>
      </c>
      <c r="B141" s="1" t="s">
        <v>3399</v>
      </c>
      <c r="C141" s="1" t="s">
        <v>3400</v>
      </c>
    </row>
    <row r="142" spans="1:3" x14ac:dyDescent="0.25">
      <c r="A142" s="1" t="s">
        <v>3224</v>
      </c>
      <c r="B142" s="1" t="s">
        <v>3401</v>
      </c>
      <c r="C142" s="1" t="s">
        <v>3402</v>
      </c>
    </row>
    <row r="143" spans="1:3" x14ac:dyDescent="0.25">
      <c r="A143" s="1" t="s">
        <v>3224</v>
      </c>
      <c r="B143" s="1" t="s">
        <v>3403</v>
      </c>
      <c r="C143" s="1" t="s">
        <v>3404</v>
      </c>
    </row>
    <row r="144" spans="1:3" x14ac:dyDescent="0.25">
      <c r="A144" s="1" t="s">
        <v>3224</v>
      </c>
      <c r="B144" s="1" t="s">
        <v>3225</v>
      </c>
      <c r="C144" s="1" t="s">
        <v>3405</v>
      </c>
    </row>
    <row r="145" spans="1:3" x14ac:dyDescent="0.25">
      <c r="A145" s="1" t="s">
        <v>3224</v>
      </c>
      <c r="B145" s="1" t="s">
        <v>3225</v>
      </c>
      <c r="C145" s="1" t="s">
        <v>3406</v>
      </c>
    </row>
    <row r="146" spans="1:3" x14ac:dyDescent="0.25">
      <c r="A146" s="1" t="s">
        <v>3224</v>
      </c>
      <c r="B146" s="1" t="s">
        <v>3238</v>
      </c>
      <c r="C146" s="1" t="s">
        <v>3407</v>
      </c>
    </row>
    <row r="147" spans="1:3" x14ac:dyDescent="0.25">
      <c r="A147" s="1" t="s">
        <v>3224</v>
      </c>
      <c r="B147" s="1">
        <v>55</v>
      </c>
      <c r="C147" s="1" t="s">
        <v>3408</v>
      </c>
    </row>
    <row r="148" spans="1:3" x14ac:dyDescent="0.25">
      <c r="A148" s="1" t="s">
        <v>3409</v>
      </c>
      <c r="B148" s="1" t="s">
        <v>3225</v>
      </c>
      <c r="C148" s="1" t="s">
        <v>3410</v>
      </c>
    </row>
    <row r="149" spans="1:3" x14ac:dyDescent="0.25">
      <c r="A149" s="1" t="s">
        <v>3224</v>
      </c>
      <c r="B149" s="1" t="s">
        <v>3411</v>
      </c>
      <c r="C149" s="1" t="s">
        <v>3412</v>
      </c>
    </row>
    <row r="150" spans="1:3" x14ac:dyDescent="0.25">
      <c r="A150" s="1" t="s">
        <v>3224</v>
      </c>
      <c r="B150" s="1">
        <v>55</v>
      </c>
      <c r="C150" s="1" t="s">
        <v>3413</v>
      </c>
    </row>
    <row r="151" spans="1:3" x14ac:dyDescent="0.25">
      <c r="A151" s="1" t="s">
        <v>3224</v>
      </c>
      <c r="B151" s="1" t="s">
        <v>3225</v>
      </c>
      <c r="C151" s="1" t="s">
        <v>3414</v>
      </c>
    </row>
    <row r="152" spans="1:3" x14ac:dyDescent="0.25">
      <c r="A152" s="1" t="s">
        <v>3224</v>
      </c>
      <c r="B152" s="1" t="s">
        <v>3225</v>
      </c>
      <c r="C152" s="1" t="s">
        <v>3415</v>
      </c>
    </row>
    <row r="153" spans="1:3" x14ac:dyDescent="0.25">
      <c r="A153" s="1" t="s">
        <v>3224</v>
      </c>
      <c r="B153" s="1" t="s">
        <v>3250</v>
      </c>
      <c r="C153" s="1" t="s">
        <v>3416</v>
      </c>
    </row>
    <row r="154" spans="1:3" x14ac:dyDescent="0.25">
      <c r="A154" s="1" t="s">
        <v>3224</v>
      </c>
      <c r="B154" s="1" t="s">
        <v>3417</v>
      </c>
      <c r="C154" s="1" t="s">
        <v>3418</v>
      </c>
    </row>
    <row r="155" spans="1:3" x14ac:dyDescent="0.25">
      <c r="A155" s="1" t="s">
        <v>3224</v>
      </c>
      <c r="B155" s="1" t="s">
        <v>3225</v>
      </c>
      <c r="C155" s="1" t="s">
        <v>3419</v>
      </c>
    </row>
    <row r="156" spans="1:3" x14ac:dyDescent="0.25">
      <c r="A156" s="1" t="s">
        <v>3224</v>
      </c>
      <c r="B156" s="1" t="s">
        <v>3225</v>
      </c>
      <c r="C156" s="1" t="s">
        <v>3420</v>
      </c>
    </row>
    <row r="157" spans="1:3" x14ac:dyDescent="0.25">
      <c r="A157" s="1" t="s">
        <v>3224</v>
      </c>
      <c r="B157" s="1" t="s">
        <v>3225</v>
      </c>
      <c r="C157" s="1" t="s">
        <v>3421</v>
      </c>
    </row>
    <row r="158" spans="1:3" x14ac:dyDescent="0.25">
      <c r="A158" s="1" t="s">
        <v>3224</v>
      </c>
      <c r="B158" s="1" t="s">
        <v>3225</v>
      </c>
      <c r="C158" s="1" t="s">
        <v>3422</v>
      </c>
    </row>
    <row r="159" spans="1:3" x14ac:dyDescent="0.25">
      <c r="A159" s="1" t="s">
        <v>3224</v>
      </c>
      <c r="B159" s="1">
        <v>57</v>
      </c>
      <c r="C159" s="1" t="s">
        <v>3423</v>
      </c>
    </row>
    <row r="160" spans="1:3" x14ac:dyDescent="0.25">
      <c r="A160" s="1" t="s">
        <v>3224</v>
      </c>
      <c r="B160" s="1" t="s">
        <v>3225</v>
      </c>
      <c r="C160" s="1" t="s">
        <v>3424</v>
      </c>
    </row>
    <row r="161" spans="1:3" x14ac:dyDescent="0.25">
      <c r="A161" s="1" t="s">
        <v>3224</v>
      </c>
      <c r="B161" s="1" t="s">
        <v>3240</v>
      </c>
      <c r="C161" s="1" t="s">
        <v>3425</v>
      </c>
    </row>
    <row r="162" spans="1:3" x14ac:dyDescent="0.25">
      <c r="A162" s="1" t="s">
        <v>3409</v>
      </c>
      <c r="B162" s="1" t="s">
        <v>3225</v>
      </c>
      <c r="C162" s="1" t="s">
        <v>3426</v>
      </c>
    </row>
    <row r="163" spans="1:3" x14ac:dyDescent="0.25">
      <c r="A163" s="1" t="s">
        <v>3224</v>
      </c>
      <c r="B163" s="1" t="s">
        <v>3225</v>
      </c>
      <c r="C163" s="1" t="s">
        <v>3427</v>
      </c>
    </row>
    <row r="164" spans="1:3" x14ac:dyDescent="0.25">
      <c r="A164" s="1" t="s">
        <v>3224</v>
      </c>
      <c r="B164" s="1" t="s">
        <v>3225</v>
      </c>
      <c r="C164" s="1" t="s">
        <v>3428</v>
      </c>
    </row>
    <row r="165" spans="1:3" x14ac:dyDescent="0.25">
      <c r="A165" s="1" t="s">
        <v>3224</v>
      </c>
      <c r="B165" s="1" t="s">
        <v>3225</v>
      </c>
      <c r="C165" s="1" t="s">
        <v>3429</v>
      </c>
    </row>
    <row r="166" spans="1:3" x14ac:dyDescent="0.25">
      <c r="A166" s="1" t="s">
        <v>3224</v>
      </c>
      <c r="B166" s="1">
        <v>55</v>
      </c>
      <c r="C166" s="1" t="s">
        <v>3430</v>
      </c>
    </row>
    <row r="167" spans="1:3" x14ac:dyDescent="0.25">
      <c r="A167" s="1" t="s">
        <v>3224</v>
      </c>
      <c r="B167" s="1" t="s">
        <v>3431</v>
      </c>
      <c r="C167" s="1" t="s">
        <v>3432</v>
      </c>
    </row>
    <row r="168" spans="1:3" x14ac:dyDescent="0.25">
      <c r="A168" s="1" t="s">
        <v>3224</v>
      </c>
      <c r="B168" s="1" t="s">
        <v>3433</v>
      </c>
      <c r="C168" s="1" t="s">
        <v>3434</v>
      </c>
    </row>
    <row r="169" spans="1:3" x14ac:dyDescent="0.25">
      <c r="A169" s="1" t="s">
        <v>3224</v>
      </c>
      <c r="B169" s="1" t="s">
        <v>3264</v>
      </c>
      <c r="C169" s="1" t="s">
        <v>3435</v>
      </c>
    </row>
    <row r="170" spans="1:3" x14ac:dyDescent="0.25">
      <c r="A170" s="1" t="s">
        <v>3224</v>
      </c>
      <c r="B170" s="1" t="s">
        <v>3238</v>
      </c>
      <c r="C170" s="1" t="s">
        <v>3436</v>
      </c>
    </row>
    <row r="171" spans="1:3" x14ac:dyDescent="0.25">
      <c r="A171" s="1" t="s">
        <v>3224</v>
      </c>
      <c r="B171" s="1" t="s">
        <v>3225</v>
      </c>
      <c r="C171" s="1" t="s">
        <v>3437</v>
      </c>
    </row>
    <row r="172" spans="1:3" x14ac:dyDescent="0.25">
      <c r="A172" s="1" t="s">
        <v>3224</v>
      </c>
      <c r="B172" s="1" t="s">
        <v>3225</v>
      </c>
      <c r="C172" s="1" t="s">
        <v>3438</v>
      </c>
    </row>
    <row r="173" spans="1:3" x14ac:dyDescent="0.25">
      <c r="A173" s="1" t="s">
        <v>3224</v>
      </c>
      <c r="B173" s="1" t="s">
        <v>3225</v>
      </c>
      <c r="C173" s="1" t="s">
        <v>3439</v>
      </c>
    </row>
    <row r="174" spans="1:3" x14ac:dyDescent="0.25">
      <c r="A174" s="1" t="s">
        <v>3224</v>
      </c>
      <c r="B174" s="1" t="s">
        <v>3225</v>
      </c>
      <c r="C174" s="1" t="s">
        <v>3440</v>
      </c>
    </row>
    <row r="175" spans="1:3" x14ac:dyDescent="0.25">
      <c r="A175" s="1" t="s">
        <v>3224</v>
      </c>
      <c r="B175" s="1" t="s">
        <v>3225</v>
      </c>
      <c r="C175" s="1" t="s">
        <v>3441</v>
      </c>
    </row>
    <row r="176" spans="1:3" x14ac:dyDescent="0.25">
      <c r="A176" s="1" t="s">
        <v>3224</v>
      </c>
      <c r="B176" s="1" t="s">
        <v>3250</v>
      </c>
      <c r="C176" s="1" t="s">
        <v>3442</v>
      </c>
    </row>
    <row r="177" spans="1:3" x14ac:dyDescent="0.25">
      <c r="A177" s="1" t="s">
        <v>3224</v>
      </c>
      <c r="B177" s="1" t="s">
        <v>3225</v>
      </c>
      <c r="C177" s="1" t="s">
        <v>3443</v>
      </c>
    </row>
    <row r="178" spans="1:3" x14ac:dyDescent="0.25">
      <c r="A178" s="1" t="s">
        <v>3224</v>
      </c>
      <c r="B178" s="1" t="s">
        <v>3225</v>
      </c>
      <c r="C178" s="1" t="s">
        <v>3444</v>
      </c>
    </row>
    <row r="179" spans="1:3" x14ac:dyDescent="0.25">
      <c r="A179" s="1" t="s">
        <v>3224</v>
      </c>
      <c r="B179" s="1">
        <v>61</v>
      </c>
      <c r="C179" s="1" t="s">
        <v>3445</v>
      </c>
    </row>
    <row r="180" spans="1:3" x14ac:dyDescent="0.25">
      <c r="A180" s="1" t="s">
        <v>3224</v>
      </c>
      <c r="B180" s="1">
        <v>61</v>
      </c>
      <c r="C180" s="1" t="s">
        <v>3446</v>
      </c>
    </row>
    <row r="181" spans="1:3" x14ac:dyDescent="0.25">
      <c r="A181" s="1" t="s">
        <v>3224</v>
      </c>
      <c r="B181" s="1" t="s">
        <v>3264</v>
      </c>
      <c r="C181" s="1" t="s">
        <v>3447</v>
      </c>
    </row>
    <row r="182" spans="1:3" x14ac:dyDescent="0.25">
      <c r="A182" s="1" t="s">
        <v>3224</v>
      </c>
      <c r="B182" s="1" t="s">
        <v>3403</v>
      </c>
      <c r="C182" s="1" t="s">
        <v>3448</v>
      </c>
    </row>
    <row r="183" spans="1:3" x14ac:dyDescent="0.25">
      <c r="A183" s="1" t="s">
        <v>3224</v>
      </c>
      <c r="B183" s="1">
        <v>63</v>
      </c>
      <c r="C183" s="1" t="s">
        <v>3449</v>
      </c>
    </row>
    <row r="184" spans="1:3" x14ac:dyDescent="0.25">
      <c r="A184" s="1" t="s">
        <v>3224</v>
      </c>
      <c r="B184" s="1">
        <v>63</v>
      </c>
      <c r="C184" s="1" t="s">
        <v>3450</v>
      </c>
    </row>
    <row r="185" spans="1:3" x14ac:dyDescent="0.25">
      <c r="A185" s="1" t="s">
        <v>3224</v>
      </c>
      <c r="B185" s="1" t="s">
        <v>3451</v>
      </c>
      <c r="C185" s="1" t="s">
        <v>3452</v>
      </c>
    </row>
    <row r="186" spans="1:3" x14ac:dyDescent="0.25">
      <c r="A186" s="1" t="s">
        <v>3224</v>
      </c>
      <c r="B186" s="1">
        <v>61</v>
      </c>
      <c r="C186" s="1" t="s">
        <v>3453</v>
      </c>
    </row>
    <row r="187" spans="1:3" x14ac:dyDescent="0.25">
      <c r="A187" s="1" t="s">
        <v>3224</v>
      </c>
      <c r="B187" s="1" t="s">
        <v>3454</v>
      </c>
      <c r="C187" s="1" t="s">
        <v>3455</v>
      </c>
    </row>
    <row r="188" spans="1:3" x14ac:dyDescent="0.25">
      <c r="A188" s="1" t="s">
        <v>3224</v>
      </c>
      <c r="B188" s="1">
        <v>55</v>
      </c>
      <c r="C188" s="1" t="s">
        <v>3456</v>
      </c>
    </row>
    <row r="189" spans="1:3" x14ac:dyDescent="0.25">
      <c r="A189" s="1" t="s">
        <v>3224</v>
      </c>
      <c r="B189" s="1" t="s">
        <v>3225</v>
      </c>
      <c r="C189" s="1" t="s">
        <v>3457</v>
      </c>
    </row>
    <row r="190" spans="1:3" x14ac:dyDescent="0.25">
      <c r="A190" s="1" t="s">
        <v>3224</v>
      </c>
      <c r="B190" s="1" t="s">
        <v>3225</v>
      </c>
      <c r="C190" s="1" t="s">
        <v>3458</v>
      </c>
    </row>
    <row r="191" spans="1:3" x14ac:dyDescent="0.25">
      <c r="A191" s="1" t="s">
        <v>3224</v>
      </c>
      <c r="B191" s="1" t="s">
        <v>3225</v>
      </c>
      <c r="C191" s="1" t="s">
        <v>3459</v>
      </c>
    </row>
    <row r="192" spans="1:3" x14ac:dyDescent="0.25">
      <c r="A192" s="1" t="s">
        <v>3224</v>
      </c>
      <c r="B192" s="1" t="s">
        <v>3225</v>
      </c>
      <c r="C192" s="1" t="s">
        <v>3460</v>
      </c>
    </row>
    <row r="193" spans="1:3" x14ac:dyDescent="0.25">
      <c r="A193" s="1" t="s">
        <v>3224</v>
      </c>
      <c r="B193" s="1" t="s">
        <v>3225</v>
      </c>
      <c r="C193" s="1" t="s">
        <v>3461</v>
      </c>
    </row>
    <row r="194" spans="1:3" x14ac:dyDescent="0.25">
      <c r="A194" s="1" t="s">
        <v>3224</v>
      </c>
      <c r="B194" s="1" t="s">
        <v>3225</v>
      </c>
      <c r="C194" s="1" t="s">
        <v>3462</v>
      </c>
    </row>
    <row r="195" spans="1:3" x14ac:dyDescent="0.25">
      <c r="A195" s="1" t="s">
        <v>3224</v>
      </c>
      <c r="B195" s="1" t="s">
        <v>3225</v>
      </c>
      <c r="C195" s="1" t="s">
        <v>3463</v>
      </c>
    </row>
    <row r="196" spans="1:3" x14ac:dyDescent="0.25">
      <c r="A196" s="1" t="s">
        <v>3224</v>
      </c>
      <c r="B196" s="1" t="s">
        <v>3359</v>
      </c>
      <c r="C196" s="1" t="s">
        <v>3464</v>
      </c>
    </row>
    <row r="197" spans="1:3" x14ac:dyDescent="0.25">
      <c r="A197" s="1" t="s">
        <v>3224</v>
      </c>
      <c r="B197" s="1">
        <v>60</v>
      </c>
      <c r="C197" s="1" t="s">
        <v>3465</v>
      </c>
    </row>
    <row r="198" spans="1:3" x14ac:dyDescent="0.25">
      <c r="A198" s="1" t="s">
        <v>3224</v>
      </c>
      <c r="B198" s="1" t="s">
        <v>3264</v>
      </c>
      <c r="C198" s="1" t="s">
        <v>3466</v>
      </c>
    </row>
    <row r="199" spans="1:3" x14ac:dyDescent="0.25">
      <c r="A199" s="1" t="s">
        <v>3224</v>
      </c>
      <c r="B199" s="1" t="s">
        <v>3467</v>
      </c>
      <c r="C199" s="1" t="s">
        <v>3468</v>
      </c>
    </row>
    <row r="200" spans="1:3" x14ac:dyDescent="0.25">
      <c r="A200" s="1" t="s">
        <v>3224</v>
      </c>
      <c r="B200" s="1" t="s">
        <v>3467</v>
      </c>
      <c r="C200" s="1" t="s">
        <v>3469</v>
      </c>
    </row>
    <row r="201" spans="1:3" x14ac:dyDescent="0.25">
      <c r="A201" s="1" t="s">
        <v>3224</v>
      </c>
      <c r="B201" s="1" t="s">
        <v>3470</v>
      </c>
      <c r="C201" s="1" t="s">
        <v>3471</v>
      </c>
    </row>
    <row r="202" spans="1:3" x14ac:dyDescent="0.25">
      <c r="A202" s="1" t="s">
        <v>3224</v>
      </c>
      <c r="B202" s="1" t="s">
        <v>3264</v>
      </c>
      <c r="C202" s="1" t="s">
        <v>3472</v>
      </c>
    </row>
    <row r="203" spans="1:3" x14ac:dyDescent="0.25">
      <c r="A203" s="1" t="s">
        <v>3224</v>
      </c>
      <c r="B203" s="1" t="s">
        <v>3264</v>
      </c>
      <c r="C203" s="1" t="s">
        <v>3473</v>
      </c>
    </row>
    <row r="204" spans="1:3" x14ac:dyDescent="0.25">
      <c r="A204" s="1" t="s">
        <v>3224</v>
      </c>
      <c r="B204" s="1">
        <v>55</v>
      </c>
      <c r="C204" s="1" t="s">
        <v>3474</v>
      </c>
    </row>
    <row r="205" spans="1:3" x14ac:dyDescent="0.25">
      <c r="A205" s="1" t="s">
        <v>3224</v>
      </c>
      <c r="B205" s="1" t="s">
        <v>3264</v>
      </c>
      <c r="C205" s="1" t="s">
        <v>3475</v>
      </c>
    </row>
    <row r="206" spans="1:3" x14ac:dyDescent="0.25">
      <c r="A206" s="1" t="s">
        <v>3224</v>
      </c>
      <c r="B206" s="1" t="s">
        <v>3264</v>
      </c>
      <c r="C206" s="1" t="s">
        <v>3476</v>
      </c>
    </row>
    <row r="207" spans="1:3" x14ac:dyDescent="0.25">
      <c r="A207" s="1" t="s">
        <v>3224</v>
      </c>
      <c r="B207" s="1" t="s">
        <v>3264</v>
      </c>
      <c r="C207" s="1" t="s">
        <v>3477</v>
      </c>
    </row>
    <row r="208" spans="1:3" x14ac:dyDescent="0.25">
      <c r="A208" s="1" t="s">
        <v>3224</v>
      </c>
      <c r="B208" s="1" t="s">
        <v>3225</v>
      </c>
      <c r="C208" s="1" t="s">
        <v>3478</v>
      </c>
    </row>
    <row r="209" spans="1:3" x14ac:dyDescent="0.25">
      <c r="A209" s="1" t="s">
        <v>3224</v>
      </c>
      <c r="B209" s="1" t="s">
        <v>3225</v>
      </c>
      <c r="C209" s="1" t="s">
        <v>3479</v>
      </c>
    </row>
    <row r="210" spans="1:3" x14ac:dyDescent="0.25">
      <c r="A210" s="1" t="s">
        <v>3224</v>
      </c>
      <c r="B210" s="1" t="s">
        <v>3225</v>
      </c>
      <c r="C210" s="1" t="s">
        <v>3480</v>
      </c>
    </row>
    <row r="211" spans="1:3" x14ac:dyDescent="0.25">
      <c r="A211" s="1" t="s">
        <v>3224</v>
      </c>
      <c r="B211" s="1" t="s">
        <v>3225</v>
      </c>
      <c r="C211" s="1" t="s">
        <v>3481</v>
      </c>
    </row>
    <row r="212" spans="1:3" x14ac:dyDescent="0.25">
      <c r="A212" s="1" t="s">
        <v>3224</v>
      </c>
      <c r="B212" s="1" t="s">
        <v>3225</v>
      </c>
      <c r="C212" s="1" t="s">
        <v>3482</v>
      </c>
    </row>
    <row r="213" spans="1:3" x14ac:dyDescent="0.25">
      <c r="A213" s="1" t="s">
        <v>3224</v>
      </c>
      <c r="B213" s="1" t="s">
        <v>3225</v>
      </c>
      <c r="C213" s="1" t="s">
        <v>3483</v>
      </c>
    </row>
    <row r="214" spans="1:3" x14ac:dyDescent="0.25">
      <c r="A214" s="1" t="s">
        <v>3224</v>
      </c>
      <c r="B214" s="1" t="s">
        <v>3225</v>
      </c>
      <c r="C214" s="1" t="s">
        <v>3484</v>
      </c>
    </row>
    <row r="215" spans="1:3" x14ac:dyDescent="0.25">
      <c r="A215" s="1" t="s">
        <v>3224</v>
      </c>
      <c r="B215" s="1" t="s">
        <v>3225</v>
      </c>
      <c r="C215" s="1" t="s">
        <v>3485</v>
      </c>
    </row>
    <row r="216" spans="1:3" x14ac:dyDescent="0.25">
      <c r="A216" s="1" t="s">
        <v>3224</v>
      </c>
      <c r="B216" s="1" t="s">
        <v>3225</v>
      </c>
      <c r="C216" s="1" t="s">
        <v>3486</v>
      </c>
    </row>
    <row r="217" spans="1:3" x14ac:dyDescent="0.25">
      <c r="A217" s="1" t="s">
        <v>3224</v>
      </c>
      <c r="B217" s="1" t="s">
        <v>3225</v>
      </c>
      <c r="C217" s="1" t="s">
        <v>3487</v>
      </c>
    </row>
    <row r="218" spans="1:3" x14ac:dyDescent="0.25">
      <c r="A218" s="1" t="s">
        <v>3224</v>
      </c>
      <c r="B218" s="1" t="s">
        <v>3225</v>
      </c>
      <c r="C218" s="1" t="s">
        <v>3488</v>
      </c>
    </row>
    <row r="219" spans="1:3" x14ac:dyDescent="0.25">
      <c r="A219" s="1" t="s">
        <v>3224</v>
      </c>
      <c r="B219" s="1" t="s">
        <v>3225</v>
      </c>
      <c r="C219" s="1" t="s">
        <v>3489</v>
      </c>
    </row>
    <row r="220" spans="1:3" x14ac:dyDescent="0.25">
      <c r="A220" s="1" t="s">
        <v>3224</v>
      </c>
      <c r="B220" s="1" t="s">
        <v>3225</v>
      </c>
      <c r="C220" s="1" t="s">
        <v>3490</v>
      </c>
    </row>
    <row r="221" spans="1:3" x14ac:dyDescent="0.25">
      <c r="A221" s="1" t="s">
        <v>3224</v>
      </c>
      <c r="B221" s="1" t="s">
        <v>3225</v>
      </c>
      <c r="C221" s="1" t="s">
        <v>3491</v>
      </c>
    </row>
    <row r="222" spans="1:3" x14ac:dyDescent="0.25">
      <c r="A222" s="1" t="s">
        <v>3224</v>
      </c>
      <c r="B222" s="1" t="s">
        <v>3225</v>
      </c>
      <c r="C222" s="1" t="s">
        <v>3492</v>
      </c>
    </row>
    <row r="223" spans="1:3" x14ac:dyDescent="0.25">
      <c r="A223" s="1" t="s">
        <v>3224</v>
      </c>
      <c r="B223" s="1" t="s">
        <v>3225</v>
      </c>
      <c r="C223" s="1" t="s">
        <v>3493</v>
      </c>
    </row>
    <row r="224" spans="1:3" x14ac:dyDescent="0.25">
      <c r="A224" s="1" t="s">
        <v>3224</v>
      </c>
      <c r="B224" s="1" t="s">
        <v>3225</v>
      </c>
      <c r="C224" s="1" t="s">
        <v>3494</v>
      </c>
    </row>
    <row r="225" spans="1:3" x14ac:dyDescent="0.25">
      <c r="A225" s="1" t="s">
        <v>3224</v>
      </c>
      <c r="B225" s="1" t="s">
        <v>3225</v>
      </c>
      <c r="C225" s="1" t="s">
        <v>3495</v>
      </c>
    </row>
    <row r="226" spans="1:3" x14ac:dyDescent="0.25">
      <c r="A226" s="1" t="s">
        <v>3224</v>
      </c>
      <c r="B226" s="1" t="s">
        <v>3225</v>
      </c>
      <c r="C226" s="1" t="s">
        <v>3496</v>
      </c>
    </row>
    <row r="227" spans="1:3" x14ac:dyDescent="0.25">
      <c r="A227" s="1" t="s">
        <v>3224</v>
      </c>
      <c r="B227" s="1" t="s">
        <v>3225</v>
      </c>
      <c r="C227" s="1" t="s">
        <v>3497</v>
      </c>
    </row>
    <row r="228" spans="1:3" x14ac:dyDescent="0.25">
      <c r="A228" s="1" t="s">
        <v>3224</v>
      </c>
      <c r="B228" s="1" t="s">
        <v>3225</v>
      </c>
      <c r="C228" s="1" t="s">
        <v>3498</v>
      </c>
    </row>
    <row r="229" spans="1:3" x14ac:dyDescent="0.25">
      <c r="A229" s="1" t="s">
        <v>3224</v>
      </c>
      <c r="B229" s="1" t="s">
        <v>3225</v>
      </c>
      <c r="C229" s="1" t="s">
        <v>3499</v>
      </c>
    </row>
    <row r="230" spans="1:3" x14ac:dyDescent="0.25">
      <c r="A230" s="1" t="s">
        <v>3224</v>
      </c>
      <c r="B230" s="1" t="s">
        <v>3225</v>
      </c>
      <c r="C230" s="1" t="s">
        <v>3500</v>
      </c>
    </row>
    <row r="231" spans="1:3" x14ac:dyDescent="0.25">
      <c r="A231" s="1" t="s">
        <v>3224</v>
      </c>
      <c r="B231" s="1" t="s">
        <v>3225</v>
      </c>
      <c r="C231" s="1" t="s">
        <v>3501</v>
      </c>
    </row>
    <row r="232" spans="1:3" x14ac:dyDescent="0.25">
      <c r="A232" s="1" t="s">
        <v>3224</v>
      </c>
      <c r="B232" s="1" t="s">
        <v>3225</v>
      </c>
      <c r="C232" s="1" t="s">
        <v>3502</v>
      </c>
    </row>
    <row r="233" spans="1:3" x14ac:dyDescent="0.25">
      <c r="A233" s="1" t="s">
        <v>3224</v>
      </c>
      <c r="B233" s="1" t="s">
        <v>3225</v>
      </c>
      <c r="C233" s="1" t="s">
        <v>3503</v>
      </c>
    </row>
    <row r="234" spans="1:3" x14ac:dyDescent="0.25">
      <c r="A234" s="1" t="s">
        <v>3224</v>
      </c>
      <c r="B234" s="1" t="s">
        <v>3225</v>
      </c>
      <c r="C234" s="1" t="s">
        <v>3504</v>
      </c>
    </row>
    <row r="235" spans="1:3" x14ac:dyDescent="0.25">
      <c r="A235" s="1" t="s">
        <v>3224</v>
      </c>
      <c r="B235" s="1" t="s">
        <v>3225</v>
      </c>
      <c r="C235" s="1" t="s">
        <v>3505</v>
      </c>
    </row>
    <row r="236" spans="1:3" x14ac:dyDescent="0.25">
      <c r="A236" s="1" t="s">
        <v>3224</v>
      </c>
      <c r="B236" s="1" t="s">
        <v>3225</v>
      </c>
      <c r="C236" s="1" t="s">
        <v>3506</v>
      </c>
    </row>
    <row r="237" spans="1:3" x14ac:dyDescent="0.25">
      <c r="A237" s="1" t="s">
        <v>3224</v>
      </c>
      <c r="B237" s="1" t="s">
        <v>3225</v>
      </c>
      <c r="C237" s="1" t="s">
        <v>3507</v>
      </c>
    </row>
    <row r="238" spans="1:3" x14ac:dyDescent="0.25">
      <c r="A238" s="1" t="s">
        <v>3224</v>
      </c>
      <c r="B238" s="1" t="s">
        <v>3225</v>
      </c>
      <c r="C238" s="1" t="s">
        <v>3508</v>
      </c>
    </row>
    <row r="239" spans="1:3" x14ac:dyDescent="0.25">
      <c r="A239" s="1" t="s">
        <v>3224</v>
      </c>
      <c r="B239" s="1" t="s">
        <v>3225</v>
      </c>
      <c r="C239" s="1" t="s">
        <v>3509</v>
      </c>
    </row>
    <row r="240" spans="1:3" x14ac:dyDescent="0.25">
      <c r="A240" s="1" t="s">
        <v>3224</v>
      </c>
      <c r="B240" s="1" t="s">
        <v>3225</v>
      </c>
      <c r="C240" s="1" t="s">
        <v>3510</v>
      </c>
    </row>
    <row r="241" spans="1:3" x14ac:dyDescent="0.25">
      <c r="A241" s="1" t="s">
        <v>3224</v>
      </c>
      <c r="B241" s="1" t="s">
        <v>3225</v>
      </c>
      <c r="C241" s="1" t="s">
        <v>3511</v>
      </c>
    </row>
    <row r="242" spans="1:3" x14ac:dyDescent="0.25">
      <c r="A242" s="1" t="s">
        <v>3224</v>
      </c>
      <c r="B242" s="1" t="s">
        <v>3225</v>
      </c>
      <c r="C242" s="1" t="s">
        <v>3512</v>
      </c>
    </row>
    <row r="243" spans="1:3" x14ac:dyDescent="0.25">
      <c r="A243" s="1" t="s">
        <v>3224</v>
      </c>
      <c r="B243" s="1" t="s">
        <v>3225</v>
      </c>
      <c r="C243" s="1" t="s">
        <v>3513</v>
      </c>
    </row>
    <row r="244" spans="1:3" x14ac:dyDescent="0.25">
      <c r="A244" s="1" t="s">
        <v>3224</v>
      </c>
      <c r="B244" s="1" t="s">
        <v>3225</v>
      </c>
      <c r="C244" s="1" t="s">
        <v>3514</v>
      </c>
    </row>
    <row r="245" spans="1:3" x14ac:dyDescent="0.25">
      <c r="A245" s="1" t="s">
        <v>3224</v>
      </c>
      <c r="B245" s="1" t="s">
        <v>3225</v>
      </c>
      <c r="C245" s="1" t="s">
        <v>3515</v>
      </c>
    </row>
    <row r="246" spans="1:3" x14ac:dyDescent="0.25">
      <c r="A246" s="1" t="s">
        <v>3224</v>
      </c>
      <c r="B246" s="1" t="s">
        <v>3225</v>
      </c>
      <c r="C246" s="1" t="s">
        <v>3516</v>
      </c>
    </row>
    <row r="247" spans="1:3" x14ac:dyDescent="0.25">
      <c r="A247" s="1" t="s">
        <v>3224</v>
      </c>
      <c r="B247" s="1" t="s">
        <v>3225</v>
      </c>
      <c r="C247" s="1" t="s">
        <v>3517</v>
      </c>
    </row>
    <row r="248" spans="1:3" x14ac:dyDescent="0.25">
      <c r="A248" s="1" t="s">
        <v>3224</v>
      </c>
      <c r="B248" s="1" t="s">
        <v>3225</v>
      </c>
      <c r="C248" s="1" t="s">
        <v>3518</v>
      </c>
    </row>
    <row r="249" spans="1:3" x14ac:dyDescent="0.25">
      <c r="A249" s="1" t="s">
        <v>3224</v>
      </c>
      <c r="B249" s="1" t="s">
        <v>3225</v>
      </c>
      <c r="C249" s="1" t="s">
        <v>3519</v>
      </c>
    </row>
    <row r="250" spans="1:3" x14ac:dyDescent="0.25">
      <c r="A250" s="1" t="s">
        <v>3224</v>
      </c>
      <c r="B250" s="1" t="s">
        <v>3225</v>
      </c>
      <c r="C250" s="1" t="s">
        <v>3520</v>
      </c>
    </row>
    <row r="251" spans="1:3" x14ac:dyDescent="0.25">
      <c r="A251" s="1" t="s">
        <v>3224</v>
      </c>
      <c r="B251" s="1" t="s">
        <v>3225</v>
      </c>
      <c r="C251" s="1" t="s">
        <v>3521</v>
      </c>
    </row>
    <row r="252" spans="1:3" x14ac:dyDescent="0.25">
      <c r="A252" s="1" t="s">
        <v>3224</v>
      </c>
      <c r="B252" s="1" t="s">
        <v>3225</v>
      </c>
      <c r="C252" s="1" t="s">
        <v>3522</v>
      </c>
    </row>
    <row r="253" spans="1:3" x14ac:dyDescent="0.25">
      <c r="A253" s="1" t="s">
        <v>3224</v>
      </c>
      <c r="B253" s="1" t="s">
        <v>3225</v>
      </c>
      <c r="C253" s="1" t="s">
        <v>3523</v>
      </c>
    </row>
    <row r="254" spans="1:3" x14ac:dyDescent="0.25">
      <c r="A254" s="1" t="s">
        <v>3224</v>
      </c>
      <c r="B254" s="1" t="s">
        <v>3225</v>
      </c>
      <c r="C254" s="1" t="s">
        <v>3524</v>
      </c>
    </row>
    <row r="255" spans="1:3" x14ac:dyDescent="0.25">
      <c r="A255" s="1" t="s">
        <v>3224</v>
      </c>
      <c r="B255" s="1" t="s">
        <v>3225</v>
      </c>
      <c r="C255" s="1" t="s">
        <v>3525</v>
      </c>
    </row>
    <row r="256" spans="1:3" x14ac:dyDescent="0.25">
      <c r="A256" s="1" t="s">
        <v>3224</v>
      </c>
      <c r="B256" s="1" t="s">
        <v>3225</v>
      </c>
      <c r="C256" s="1" t="s">
        <v>3526</v>
      </c>
    </row>
    <row r="257" spans="1:3" x14ac:dyDescent="0.25">
      <c r="A257" s="1" t="s">
        <v>3224</v>
      </c>
      <c r="B257" s="1" t="s">
        <v>3225</v>
      </c>
      <c r="C257" s="1" t="s">
        <v>3527</v>
      </c>
    </row>
    <row r="258" spans="1:3" x14ac:dyDescent="0.25">
      <c r="A258" s="1" t="s">
        <v>3224</v>
      </c>
      <c r="B258" s="1" t="s">
        <v>3225</v>
      </c>
      <c r="C258" s="1" t="s">
        <v>3528</v>
      </c>
    </row>
    <row r="259" spans="1:3" x14ac:dyDescent="0.25">
      <c r="A259" s="1" t="s">
        <v>3224</v>
      </c>
      <c r="B259" s="1" t="s">
        <v>3238</v>
      </c>
      <c r="C259" s="1" t="s">
        <v>3529</v>
      </c>
    </row>
    <row r="260" spans="1:3" x14ac:dyDescent="0.25">
      <c r="A260" s="1" t="s">
        <v>3224</v>
      </c>
      <c r="B260" s="1" t="s">
        <v>3238</v>
      </c>
      <c r="C260" s="1" t="s">
        <v>3530</v>
      </c>
    </row>
    <row r="261" spans="1:3" x14ac:dyDescent="0.25">
      <c r="A261" s="1" t="s">
        <v>3224</v>
      </c>
      <c r="B261" s="1" t="s">
        <v>3238</v>
      </c>
      <c r="C261" s="1" t="s">
        <v>3531</v>
      </c>
    </row>
    <row r="262" spans="1:3" x14ac:dyDescent="0.25">
      <c r="A262" s="1" t="s">
        <v>3224</v>
      </c>
      <c r="B262" s="1">
        <v>61</v>
      </c>
      <c r="C262" s="1" t="s">
        <v>3532</v>
      </c>
    </row>
    <row r="263" spans="1:3" x14ac:dyDescent="0.25">
      <c r="A263" s="1" t="s">
        <v>3224</v>
      </c>
      <c r="B263" s="1">
        <v>61</v>
      </c>
      <c r="C263" s="1" t="s">
        <v>3533</v>
      </c>
    </row>
    <row r="264" spans="1:3" x14ac:dyDescent="0.25">
      <c r="A264" s="1" t="s">
        <v>3224</v>
      </c>
      <c r="B264" s="1" t="s">
        <v>3264</v>
      </c>
      <c r="C264" s="1" t="s">
        <v>3534</v>
      </c>
    </row>
    <row r="265" spans="1:3" x14ac:dyDescent="0.25">
      <c r="A265" s="1" t="s">
        <v>3224</v>
      </c>
      <c r="B265" s="1" t="s">
        <v>3264</v>
      </c>
      <c r="C265" s="1" t="s">
        <v>3535</v>
      </c>
    </row>
    <row r="266" spans="1:3" x14ac:dyDescent="0.25">
      <c r="A266" s="1" t="s">
        <v>3224</v>
      </c>
      <c r="B266" s="1">
        <v>61</v>
      </c>
      <c r="C266" s="1" t="s">
        <v>3536</v>
      </c>
    </row>
    <row r="267" spans="1:3" x14ac:dyDescent="0.25">
      <c r="A267" s="1" t="s">
        <v>3224</v>
      </c>
      <c r="B267" s="1" t="s">
        <v>3537</v>
      </c>
      <c r="C267" s="1" t="s">
        <v>3538</v>
      </c>
    </row>
    <row r="268" spans="1:3" x14ac:dyDescent="0.25">
      <c r="A268" s="1" t="s">
        <v>3224</v>
      </c>
      <c r="B268" s="1">
        <v>57</v>
      </c>
      <c r="C268" s="1" t="s">
        <v>3539</v>
      </c>
    </row>
    <row r="269" spans="1:3" x14ac:dyDescent="0.25">
      <c r="A269" s="1" t="s">
        <v>3224</v>
      </c>
      <c r="B269" s="1" t="s">
        <v>3236</v>
      </c>
      <c r="C269" s="1" t="s">
        <v>3540</v>
      </c>
    </row>
    <row r="270" spans="1:3" x14ac:dyDescent="0.25">
      <c r="A270" s="1" t="s">
        <v>3224</v>
      </c>
      <c r="B270" s="1" t="s">
        <v>3264</v>
      </c>
      <c r="C270" s="1" t="s">
        <v>3541</v>
      </c>
    </row>
    <row r="271" spans="1:3" x14ac:dyDescent="0.25">
      <c r="A271" s="1" t="s">
        <v>3224</v>
      </c>
      <c r="B271" s="1">
        <v>55</v>
      </c>
      <c r="C271" s="1" t="s">
        <v>3542</v>
      </c>
    </row>
    <row r="272" spans="1:3" x14ac:dyDescent="0.25">
      <c r="A272" s="1" t="s">
        <v>3224</v>
      </c>
      <c r="B272" s="1" t="s">
        <v>3264</v>
      </c>
      <c r="C272" s="1" t="s">
        <v>3543</v>
      </c>
    </row>
    <row r="273" spans="1:3" x14ac:dyDescent="0.25">
      <c r="A273" s="1" t="s">
        <v>3224</v>
      </c>
      <c r="B273" s="1" t="s">
        <v>3544</v>
      </c>
      <c r="C273" s="1" t="s">
        <v>3545</v>
      </c>
    </row>
    <row r="274" spans="1:3" x14ac:dyDescent="0.25">
      <c r="A274" s="1" t="s">
        <v>3224</v>
      </c>
      <c r="B274" s="1" t="s">
        <v>3247</v>
      </c>
      <c r="C274" s="1" t="s">
        <v>3546</v>
      </c>
    </row>
    <row r="275" spans="1:3" x14ac:dyDescent="0.25">
      <c r="A275" s="1" t="s">
        <v>3224</v>
      </c>
      <c r="B275" s="1" t="s">
        <v>3236</v>
      </c>
      <c r="C275" s="1" t="s">
        <v>3547</v>
      </c>
    </row>
    <row r="276" spans="1:3" x14ac:dyDescent="0.25">
      <c r="A276" s="1" t="s">
        <v>3224</v>
      </c>
      <c r="B276" s="1" t="s">
        <v>3225</v>
      </c>
      <c r="C276" s="1" t="s">
        <v>3548</v>
      </c>
    </row>
    <row r="277" spans="1:3" x14ac:dyDescent="0.25">
      <c r="A277" s="1" t="s">
        <v>3224</v>
      </c>
      <c r="B277" s="1" t="s">
        <v>3225</v>
      </c>
      <c r="C277" s="1" t="s">
        <v>3549</v>
      </c>
    </row>
    <row r="278" spans="1:3" x14ac:dyDescent="0.25">
      <c r="A278" s="1" t="s">
        <v>3224</v>
      </c>
      <c r="B278" s="1" t="s">
        <v>3315</v>
      </c>
      <c r="C278" s="1" t="s">
        <v>3550</v>
      </c>
    </row>
    <row r="279" spans="1:3" x14ac:dyDescent="0.25">
      <c r="A279" s="1" t="s">
        <v>3224</v>
      </c>
      <c r="B279" s="1" t="s">
        <v>3551</v>
      </c>
      <c r="C279" s="1" t="s">
        <v>3552</v>
      </c>
    </row>
    <row r="280" spans="1:3" x14ac:dyDescent="0.25">
      <c r="A280" s="1" t="s">
        <v>3224</v>
      </c>
      <c r="B280" s="1" t="s">
        <v>3225</v>
      </c>
      <c r="C280" s="1" t="s">
        <v>3553</v>
      </c>
    </row>
    <row r="281" spans="1:3" x14ac:dyDescent="0.25">
      <c r="A281" s="1" t="s">
        <v>3224</v>
      </c>
      <c r="B281" s="1" t="s">
        <v>3225</v>
      </c>
      <c r="C281" s="1" t="s">
        <v>3554</v>
      </c>
    </row>
    <row r="282" spans="1:3" x14ac:dyDescent="0.25">
      <c r="A282" s="1" t="s">
        <v>3224</v>
      </c>
      <c r="B282" s="1" t="s">
        <v>3238</v>
      </c>
      <c r="C282" s="1" t="s">
        <v>3555</v>
      </c>
    </row>
    <row r="283" spans="1:3" x14ac:dyDescent="0.25">
      <c r="A283" s="1" t="s">
        <v>3224</v>
      </c>
      <c r="B283" s="1" t="s">
        <v>3225</v>
      </c>
      <c r="C283" s="1" t="s">
        <v>3556</v>
      </c>
    </row>
    <row r="284" spans="1:3" x14ac:dyDescent="0.25">
      <c r="A284" s="1" t="s">
        <v>3224</v>
      </c>
      <c r="B284" s="1" t="s">
        <v>3225</v>
      </c>
      <c r="C284" s="1" t="s">
        <v>3557</v>
      </c>
    </row>
    <row r="285" spans="1:3" x14ac:dyDescent="0.25">
      <c r="A285" s="1" t="s">
        <v>3224</v>
      </c>
      <c r="B285" s="1">
        <v>57</v>
      </c>
      <c r="C285" s="1" t="s">
        <v>3558</v>
      </c>
    </row>
    <row r="286" spans="1:3" x14ac:dyDescent="0.25">
      <c r="A286" s="1" t="s">
        <v>3224</v>
      </c>
      <c r="B286" s="1">
        <v>57</v>
      </c>
      <c r="C286" s="1" t="s">
        <v>3559</v>
      </c>
    </row>
    <row r="287" spans="1:3" x14ac:dyDescent="0.25">
      <c r="A287" s="1" t="s">
        <v>3224</v>
      </c>
      <c r="B287" s="1">
        <v>55</v>
      </c>
      <c r="C287" s="1" t="s">
        <v>3560</v>
      </c>
    </row>
    <row r="288" spans="1:3" x14ac:dyDescent="0.25">
      <c r="A288" s="1" t="s">
        <v>3224</v>
      </c>
      <c r="B288" s="1" t="s">
        <v>3225</v>
      </c>
      <c r="C288" s="1" t="s">
        <v>3561</v>
      </c>
    </row>
    <row r="289" spans="1:3" x14ac:dyDescent="0.25">
      <c r="A289" s="1" t="s">
        <v>3224</v>
      </c>
      <c r="B289" s="1" t="s">
        <v>3225</v>
      </c>
      <c r="C289" s="1" t="s">
        <v>3562</v>
      </c>
    </row>
    <row r="290" spans="1:3" x14ac:dyDescent="0.25">
      <c r="A290" s="1" t="s">
        <v>3224</v>
      </c>
      <c r="B290" s="1" t="s">
        <v>3225</v>
      </c>
      <c r="C290" s="1" t="s">
        <v>3563</v>
      </c>
    </row>
    <row r="291" spans="1:3" x14ac:dyDescent="0.25">
      <c r="A291" s="1" t="s">
        <v>3224</v>
      </c>
      <c r="B291" s="1" t="s">
        <v>3225</v>
      </c>
      <c r="C291" s="1" t="s">
        <v>3564</v>
      </c>
    </row>
    <row r="292" spans="1:3" x14ac:dyDescent="0.25">
      <c r="A292" s="1" t="s">
        <v>3224</v>
      </c>
      <c r="B292" s="1" t="s">
        <v>3225</v>
      </c>
      <c r="C292" s="1" t="s">
        <v>3565</v>
      </c>
    </row>
    <row r="293" spans="1:3" x14ac:dyDescent="0.25">
      <c r="A293" s="1" t="s">
        <v>3224</v>
      </c>
      <c r="B293" s="1" t="s">
        <v>3225</v>
      </c>
      <c r="C293" s="1" t="s">
        <v>3566</v>
      </c>
    </row>
    <row r="294" spans="1:3" x14ac:dyDescent="0.25">
      <c r="A294" s="1" t="s">
        <v>3224</v>
      </c>
      <c r="B294" s="1" t="s">
        <v>3225</v>
      </c>
      <c r="C294" s="1" t="s">
        <v>3567</v>
      </c>
    </row>
    <row r="295" spans="1:3" x14ac:dyDescent="0.25">
      <c r="A295" s="1" t="s">
        <v>3224</v>
      </c>
      <c r="B295" s="1" t="s">
        <v>3225</v>
      </c>
      <c r="C295" s="1" t="s">
        <v>3568</v>
      </c>
    </row>
    <row r="296" spans="1:3" x14ac:dyDescent="0.25">
      <c r="A296" s="1" t="s">
        <v>3224</v>
      </c>
      <c r="B296" s="1" t="s">
        <v>3225</v>
      </c>
      <c r="C296" s="1" t="s">
        <v>3569</v>
      </c>
    </row>
    <row r="297" spans="1:3" x14ac:dyDescent="0.25">
      <c r="A297" s="1" t="s">
        <v>3224</v>
      </c>
      <c r="B297" s="1" t="s">
        <v>3225</v>
      </c>
      <c r="C297" s="1" t="s">
        <v>3570</v>
      </c>
    </row>
    <row r="298" spans="1:3" x14ac:dyDescent="0.25">
      <c r="A298" s="1" t="s">
        <v>3224</v>
      </c>
      <c r="B298" s="1" t="s">
        <v>3225</v>
      </c>
      <c r="C298" s="1" t="s">
        <v>3571</v>
      </c>
    </row>
    <row r="299" spans="1:3" x14ac:dyDescent="0.25">
      <c r="A299" s="1" t="s">
        <v>3224</v>
      </c>
      <c r="B299" s="1" t="s">
        <v>3225</v>
      </c>
      <c r="C299" s="1" t="s">
        <v>3572</v>
      </c>
    </row>
    <row r="300" spans="1:3" x14ac:dyDescent="0.25">
      <c r="A300" s="1" t="s">
        <v>3224</v>
      </c>
      <c r="B300" s="1" t="s">
        <v>3225</v>
      </c>
      <c r="C300" s="1" t="s">
        <v>3573</v>
      </c>
    </row>
    <row r="301" spans="1:3" x14ac:dyDescent="0.25">
      <c r="A301" s="1" t="s">
        <v>3224</v>
      </c>
      <c r="B301" s="1" t="s">
        <v>3225</v>
      </c>
      <c r="C301" s="1" t="s">
        <v>3574</v>
      </c>
    </row>
    <row r="302" spans="1:3" x14ac:dyDescent="0.25">
      <c r="A302" s="1" t="s">
        <v>3224</v>
      </c>
      <c r="B302" s="1" t="s">
        <v>3225</v>
      </c>
      <c r="C302" s="1" t="s">
        <v>3575</v>
      </c>
    </row>
    <row r="303" spans="1:3" x14ac:dyDescent="0.25">
      <c r="A303" s="1" t="s">
        <v>3224</v>
      </c>
      <c r="B303" s="1" t="s">
        <v>3225</v>
      </c>
      <c r="C303" s="1" t="s">
        <v>3576</v>
      </c>
    </row>
    <row r="304" spans="1:3" x14ac:dyDescent="0.25">
      <c r="A304" s="1" t="s">
        <v>3224</v>
      </c>
      <c r="B304" s="1" t="s">
        <v>3225</v>
      </c>
      <c r="C304" s="1" t="s">
        <v>3577</v>
      </c>
    </row>
    <row r="305" spans="1:3" x14ac:dyDescent="0.25">
      <c r="A305" s="1" t="s">
        <v>3224</v>
      </c>
      <c r="B305" s="1" t="s">
        <v>3225</v>
      </c>
      <c r="C305" s="1" t="s">
        <v>3578</v>
      </c>
    </row>
    <row r="306" spans="1:3" x14ac:dyDescent="0.25">
      <c r="A306" s="1" t="s">
        <v>3224</v>
      </c>
      <c r="B306" s="1" t="s">
        <v>3225</v>
      </c>
      <c r="C306" s="1" t="s">
        <v>3579</v>
      </c>
    </row>
    <row r="307" spans="1:3" x14ac:dyDescent="0.25">
      <c r="A307" s="1" t="s">
        <v>3224</v>
      </c>
      <c r="B307" s="1" t="s">
        <v>3225</v>
      </c>
      <c r="C307" s="1" t="s">
        <v>3580</v>
      </c>
    </row>
    <row r="308" spans="1:3" x14ac:dyDescent="0.25">
      <c r="A308" s="1" t="s">
        <v>3224</v>
      </c>
      <c r="B308" s="1" t="s">
        <v>3225</v>
      </c>
      <c r="C308" s="1" t="s">
        <v>3581</v>
      </c>
    </row>
    <row r="309" spans="1:3" x14ac:dyDescent="0.25">
      <c r="A309" s="1" t="s">
        <v>3224</v>
      </c>
      <c r="B309" s="1" t="s">
        <v>3225</v>
      </c>
      <c r="C309" s="1" t="s">
        <v>3582</v>
      </c>
    </row>
    <row r="310" spans="1:3" x14ac:dyDescent="0.25">
      <c r="A310" s="1" t="s">
        <v>3224</v>
      </c>
      <c r="B310" s="1" t="s">
        <v>3225</v>
      </c>
      <c r="C310" s="1" t="s">
        <v>3583</v>
      </c>
    </row>
    <row r="311" spans="1:3" x14ac:dyDescent="0.25">
      <c r="A311" s="1" t="s">
        <v>3224</v>
      </c>
      <c r="B311" s="1" t="s">
        <v>3225</v>
      </c>
      <c r="C311" s="1" t="s">
        <v>3584</v>
      </c>
    </row>
    <row r="312" spans="1:3" x14ac:dyDescent="0.25">
      <c r="A312" s="1" t="s">
        <v>3224</v>
      </c>
      <c r="B312" s="1" t="s">
        <v>3225</v>
      </c>
      <c r="C312" s="1" t="s">
        <v>3585</v>
      </c>
    </row>
    <row r="313" spans="1:3" x14ac:dyDescent="0.25">
      <c r="A313" s="1" t="s">
        <v>3224</v>
      </c>
      <c r="B313" s="1" t="s">
        <v>3225</v>
      </c>
      <c r="C313" s="1" t="s">
        <v>3586</v>
      </c>
    </row>
    <row r="314" spans="1:3" x14ac:dyDescent="0.25">
      <c r="A314" s="1" t="s">
        <v>3224</v>
      </c>
      <c r="B314" s="1" t="s">
        <v>3225</v>
      </c>
      <c r="C314" s="1" t="s">
        <v>3587</v>
      </c>
    </row>
    <row r="315" spans="1:3" x14ac:dyDescent="0.25">
      <c r="A315" s="1" t="s">
        <v>3224</v>
      </c>
      <c r="B315" s="1">
        <v>55</v>
      </c>
      <c r="C315" s="1" t="s">
        <v>3588</v>
      </c>
    </row>
    <row r="316" spans="1:3" x14ac:dyDescent="0.25">
      <c r="A316" s="1" t="s">
        <v>3224</v>
      </c>
      <c r="B316" s="1" t="s">
        <v>3225</v>
      </c>
      <c r="C316" s="1" t="s">
        <v>3589</v>
      </c>
    </row>
    <row r="317" spans="1:3" x14ac:dyDescent="0.25">
      <c r="A317" s="1" t="s">
        <v>3224</v>
      </c>
      <c r="B317" s="1" t="s">
        <v>3225</v>
      </c>
      <c r="C317" s="1" t="s">
        <v>3590</v>
      </c>
    </row>
    <row r="318" spans="1:3" x14ac:dyDescent="0.25">
      <c r="A318" s="1" t="s">
        <v>3224</v>
      </c>
      <c r="B318" s="1" t="s">
        <v>3225</v>
      </c>
      <c r="C318" s="1" t="s">
        <v>3591</v>
      </c>
    </row>
    <row r="319" spans="1:3" x14ac:dyDescent="0.25">
      <c r="A319" s="1" t="s">
        <v>3224</v>
      </c>
      <c r="B319" s="1" t="s">
        <v>3225</v>
      </c>
      <c r="C319" s="1" t="s">
        <v>3592</v>
      </c>
    </row>
    <row r="320" spans="1:3" x14ac:dyDescent="0.25">
      <c r="A320" s="1" t="s">
        <v>3224</v>
      </c>
      <c r="B320" s="1" t="s">
        <v>3225</v>
      </c>
      <c r="C320" s="1" t="s">
        <v>3593</v>
      </c>
    </row>
    <row r="321" spans="1:3" x14ac:dyDescent="0.25">
      <c r="A321" s="1" t="s">
        <v>3224</v>
      </c>
      <c r="B321" s="1" t="s">
        <v>3225</v>
      </c>
      <c r="C321" s="1" t="s">
        <v>3594</v>
      </c>
    </row>
    <row r="322" spans="1:3" x14ac:dyDescent="0.25">
      <c r="A322" s="1" t="s">
        <v>3224</v>
      </c>
      <c r="B322" s="1" t="s">
        <v>3225</v>
      </c>
      <c r="C322" s="1" t="s">
        <v>3595</v>
      </c>
    </row>
    <row r="323" spans="1:3" x14ac:dyDescent="0.25">
      <c r="A323" s="1" t="s">
        <v>3224</v>
      </c>
      <c r="B323" s="1" t="s">
        <v>3596</v>
      </c>
      <c r="C323" s="1" t="s">
        <v>3597</v>
      </c>
    </row>
    <row r="324" spans="1:3" x14ac:dyDescent="0.25">
      <c r="A324" s="1" t="s">
        <v>3224</v>
      </c>
      <c r="B324" s="1" t="s">
        <v>3598</v>
      </c>
      <c r="C324" s="1" t="s">
        <v>3599</v>
      </c>
    </row>
    <row r="325" spans="1:3" x14ac:dyDescent="0.25">
      <c r="A325" s="1" t="s">
        <v>3224</v>
      </c>
      <c r="B325" s="1" t="s">
        <v>3245</v>
      </c>
      <c r="C325" s="1" t="s">
        <v>3600</v>
      </c>
    </row>
    <row r="326" spans="1:3" x14ac:dyDescent="0.25">
      <c r="A326" s="1" t="s">
        <v>3224</v>
      </c>
      <c r="B326" s="1" t="s">
        <v>3321</v>
      </c>
      <c r="C326" s="1" t="s">
        <v>3601</v>
      </c>
    </row>
    <row r="327" spans="1:3" x14ac:dyDescent="0.25">
      <c r="A327" s="1" t="s">
        <v>3224</v>
      </c>
      <c r="B327" s="1" t="s">
        <v>3238</v>
      </c>
      <c r="C327" s="1" t="s">
        <v>3602</v>
      </c>
    </row>
    <row r="328" spans="1:3" x14ac:dyDescent="0.25">
      <c r="A328" s="1" t="s">
        <v>3224</v>
      </c>
      <c r="B328" s="1" t="s">
        <v>3238</v>
      </c>
      <c r="C328" s="1" t="s">
        <v>3603</v>
      </c>
    </row>
    <row r="329" spans="1:3" x14ac:dyDescent="0.25">
      <c r="A329" s="1" t="s">
        <v>3224</v>
      </c>
      <c r="B329" s="1" t="s">
        <v>3238</v>
      </c>
      <c r="C329" s="1" t="s">
        <v>3604</v>
      </c>
    </row>
    <row r="330" spans="1:3" x14ac:dyDescent="0.25">
      <c r="A330" s="1" t="s">
        <v>3224</v>
      </c>
      <c r="B330" s="1" t="s">
        <v>3324</v>
      </c>
      <c r="C330" s="1" t="s">
        <v>3605</v>
      </c>
    </row>
    <row r="331" spans="1:3" x14ac:dyDescent="0.25">
      <c r="A331" s="1" t="s">
        <v>3224</v>
      </c>
      <c r="B331" s="1">
        <v>63</v>
      </c>
      <c r="C331" s="1" t="s">
        <v>3606</v>
      </c>
    </row>
    <row r="332" spans="1:3" x14ac:dyDescent="0.25">
      <c r="A332" s="1" t="s">
        <v>3224</v>
      </c>
      <c r="B332" s="1" t="s">
        <v>3607</v>
      </c>
      <c r="C332" s="1" t="s">
        <v>3608</v>
      </c>
    </row>
    <row r="333" spans="1:3" x14ac:dyDescent="0.25">
      <c r="A333" s="1" t="s">
        <v>3224</v>
      </c>
      <c r="B333" s="1" t="s">
        <v>3240</v>
      </c>
      <c r="C333" s="1" t="s">
        <v>3609</v>
      </c>
    </row>
    <row r="334" spans="1:3" x14ac:dyDescent="0.25">
      <c r="A334" s="1" t="s">
        <v>3224</v>
      </c>
      <c r="B334" s="1" t="s">
        <v>3238</v>
      </c>
      <c r="C334" s="1" t="s">
        <v>3610</v>
      </c>
    </row>
    <row r="335" spans="1:3" x14ac:dyDescent="0.25">
      <c r="A335" s="1" t="s">
        <v>3224</v>
      </c>
      <c r="B335" s="1" t="s">
        <v>3245</v>
      </c>
      <c r="C335" s="1" t="s">
        <v>3611</v>
      </c>
    </row>
    <row r="336" spans="1:3" x14ac:dyDescent="0.25">
      <c r="A336" s="1" t="s">
        <v>3224</v>
      </c>
      <c r="B336" s="1" t="s">
        <v>3238</v>
      </c>
      <c r="C336" s="1" t="s">
        <v>3612</v>
      </c>
    </row>
    <row r="337" spans="1:3" x14ac:dyDescent="0.25">
      <c r="A337" s="1" t="s">
        <v>3224</v>
      </c>
      <c r="B337" s="1" t="s">
        <v>3240</v>
      </c>
      <c r="C337" s="1" t="s">
        <v>3613</v>
      </c>
    </row>
    <row r="338" spans="1:3" x14ac:dyDescent="0.25">
      <c r="A338" s="1" t="s">
        <v>3224</v>
      </c>
      <c r="B338" s="1">
        <v>61</v>
      </c>
      <c r="C338" s="1" t="s">
        <v>3614</v>
      </c>
    </row>
    <row r="339" spans="1:3" x14ac:dyDescent="0.25">
      <c r="A339" s="1" t="s">
        <v>3224</v>
      </c>
      <c r="B339" s="1">
        <v>59</v>
      </c>
      <c r="C339" s="1" t="s">
        <v>3615</v>
      </c>
    </row>
    <row r="340" spans="1:3" x14ac:dyDescent="0.25">
      <c r="A340" s="1" t="s">
        <v>3409</v>
      </c>
      <c r="B340" s="1" t="s">
        <v>3225</v>
      </c>
      <c r="C340" s="1" t="s">
        <v>3616</v>
      </c>
    </row>
    <row r="341" spans="1:3" x14ac:dyDescent="0.25">
      <c r="A341" s="1" t="s">
        <v>3224</v>
      </c>
      <c r="B341" s="1" t="s">
        <v>3264</v>
      </c>
      <c r="C341" s="1" t="s">
        <v>3617</v>
      </c>
    </row>
    <row r="342" spans="1:3" x14ac:dyDescent="0.25">
      <c r="A342" s="1" t="s">
        <v>3409</v>
      </c>
      <c r="B342" s="1" t="s">
        <v>3225</v>
      </c>
      <c r="C342" s="1" t="s">
        <v>3618</v>
      </c>
    </row>
    <row r="343" spans="1:3" x14ac:dyDescent="0.25">
      <c r="A343" s="1" t="s">
        <v>3224</v>
      </c>
      <c r="B343" s="1" t="s">
        <v>3619</v>
      </c>
      <c r="C343" s="1" t="s">
        <v>3620</v>
      </c>
    </row>
    <row r="344" spans="1:3" x14ac:dyDescent="0.25">
      <c r="A344" s="1" t="s">
        <v>3224</v>
      </c>
      <c r="B344" s="1" t="s">
        <v>3373</v>
      </c>
      <c r="C344" s="1" t="s">
        <v>3621</v>
      </c>
    </row>
    <row r="345" spans="1:3" x14ac:dyDescent="0.25">
      <c r="A345" s="1" t="s">
        <v>3224</v>
      </c>
      <c r="B345" s="1" t="s">
        <v>3290</v>
      </c>
      <c r="C345" s="1" t="s">
        <v>3622</v>
      </c>
    </row>
    <row r="346" spans="1:3" x14ac:dyDescent="0.25">
      <c r="A346" s="1" t="s">
        <v>3224</v>
      </c>
      <c r="B346" s="1">
        <v>59</v>
      </c>
      <c r="C346" s="1" t="s">
        <v>3623</v>
      </c>
    </row>
    <row r="347" spans="1:3" x14ac:dyDescent="0.25">
      <c r="A347" s="1" t="s">
        <v>3224</v>
      </c>
      <c r="B347" s="1" t="s">
        <v>3264</v>
      </c>
      <c r="C347" s="1" t="s">
        <v>3624</v>
      </c>
    </row>
    <row r="348" spans="1:3" x14ac:dyDescent="0.25">
      <c r="A348" s="1" t="s">
        <v>3224</v>
      </c>
      <c r="B348" s="1" t="s">
        <v>3264</v>
      </c>
      <c r="C348" s="1" t="s">
        <v>3625</v>
      </c>
    </row>
    <row r="349" spans="1:3" x14ac:dyDescent="0.25">
      <c r="A349" s="1" t="s">
        <v>3224</v>
      </c>
      <c r="B349" s="1" t="s">
        <v>3619</v>
      </c>
      <c r="C349" s="1" t="s">
        <v>3626</v>
      </c>
    </row>
    <row r="350" spans="1:3" x14ac:dyDescent="0.25">
      <c r="A350" s="1" t="s">
        <v>3224</v>
      </c>
      <c r="B350" s="1" t="s">
        <v>3627</v>
      </c>
      <c r="C350" s="1" t="s">
        <v>3628</v>
      </c>
    </row>
    <row r="351" spans="1:3" x14ac:dyDescent="0.25">
      <c r="A351" s="1" t="s">
        <v>3224</v>
      </c>
      <c r="B351" s="1" t="s">
        <v>3629</v>
      </c>
      <c r="C351" s="1" t="s">
        <v>3630</v>
      </c>
    </row>
    <row r="352" spans="1:3" x14ac:dyDescent="0.25">
      <c r="A352" s="1" t="s">
        <v>3224</v>
      </c>
      <c r="B352" s="1" t="s">
        <v>3631</v>
      </c>
      <c r="C352" s="1" t="s">
        <v>3632</v>
      </c>
    </row>
    <row r="353" spans="1:3" x14ac:dyDescent="0.25">
      <c r="A353" s="1" t="s">
        <v>3224</v>
      </c>
      <c r="B353" s="1" t="s">
        <v>3238</v>
      </c>
      <c r="C353" s="1" t="s">
        <v>3633</v>
      </c>
    </row>
    <row r="354" spans="1:3" x14ac:dyDescent="0.25">
      <c r="A354" s="1" t="s">
        <v>3224</v>
      </c>
      <c r="B354" s="1">
        <v>59</v>
      </c>
      <c r="C354" s="1" t="s">
        <v>3634</v>
      </c>
    </row>
    <row r="355" spans="1:3" x14ac:dyDescent="0.25">
      <c r="A355" s="1" t="s">
        <v>3224</v>
      </c>
      <c r="B355" s="1" t="s">
        <v>3264</v>
      </c>
      <c r="C355" s="1" t="s">
        <v>3635</v>
      </c>
    </row>
    <row r="356" spans="1:3" x14ac:dyDescent="0.25">
      <c r="A356" s="1" t="s">
        <v>3224</v>
      </c>
      <c r="B356" s="1">
        <v>55</v>
      </c>
      <c r="C356" s="1" t="s">
        <v>3636</v>
      </c>
    </row>
    <row r="357" spans="1:3" x14ac:dyDescent="0.25">
      <c r="A357" s="1" t="s">
        <v>3224</v>
      </c>
      <c r="B357" s="1" t="s">
        <v>3245</v>
      </c>
      <c r="C357" s="1" t="s">
        <v>3637</v>
      </c>
    </row>
    <row r="358" spans="1:3" x14ac:dyDescent="0.25">
      <c r="A358" s="1" t="s">
        <v>3409</v>
      </c>
      <c r="B358" s="1" t="s">
        <v>3225</v>
      </c>
      <c r="C358" s="1" t="s">
        <v>3638</v>
      </c>
    </row>
    <row r="359" spans="1:3" x14ac:dyDescent="0.25">
      <c r="A359" s="1" t="s">
        <v>3224</v>
      </c>
      <c r="B359" s="1" t="s">
        <v>3290</v>
      </c>
      <c r="C359" s="1" t="s">
        <v>3639</v>
      </c>
    </row>
    <row r="360" spans="1:3" x14ac:dyDescent="0.25">
      <c r="A360" s="1" t="s">
        <v>3224</v>
      </c>
      <c r="B360" s="1" t="s">
        <v>3238</v>
      </c>
      <c r="C360" s="1" t="s">
        <v>3640</v>
      </c>
    </row>
    <row r="361" spans="1:3" x14ac:dyDescent="0.25">
      <c r="A361" s="1" t="s">
        <v>3409</v>
      </c>
      <c r="B361" s="1" t="s">
        <v>3225</v>
      </c>
      <c r="C361" s="1" t="s">
        <v>3641</v>
      </c>
    </row>
    <row r="362" spans="1:3" x14ac:dyDescent="0.25">
      <c r="A362" s="1" t="s">
        <v>3224</v>
      </c>
      <c r="B362" s="1" t="s">
        <v>3317</v>
      </c>
      <c r="C362" s="1" t="s">
        <v>3642</v>
      </c>
    </row>
    <row r="363" spans="1:3" x14ac:dyDescent="0.25">
      <c r="A363" s="1" t="s">
        <v>3224</v>
      </c>
      <c r="B363" s="1" t="s">
        <v>3245</v>
      </c>
      <c r="C363" s="1" t="s">
        <v>3643</v>
      </c>
    </row>
    <row r="364" spans="1:3" x14ac:dyDescent="0.25">
      <c r="A364" s="1" t="s">
        <v>3409</v>
      </c>
      <c r="B364" s="1" t="s">
        <v>3225</v>
      </c>
      <c r="C364" s="1" t="s">
        <v>3644</v>
      </c>
    </row>
    <row r="365" spans="1:3" x14ac:dyDescent="0.25">
      <c r="A365" s="1" t="s">
        <v>3224</v>
      </c>
      <c r="B365" s="1" t="s">
        <v>3645</v>
      </c>
      <c r="C365" s="1" t="s">
        <v>3646</v>
      </c>
    </row>
    <row r="366" spans="1:3" x14ac:dyDescent="0.25">
      <c r="A366" s="1" t="s">
        <v>3224</v>
      </c>
      <c r="B366" s="1" t="s">
        <v>3373</v>
      </c>
      <c r="C366" s="1" t="s">
        <v>3647</v>
      </c>
    </row>
    <row r="367" spans="1:3" x14ac:dyDescent="0.25">
      <c r="A367" s="1" t="s">
        <v>3224</v>
      </c>
      <c r="B367" s="1" t="s">
        <v>3648</v>
      </c>
      <c r="C367" s="1" t="s">
        <v>3649</v>
      </c>
    </row>
    <row r="368" spans="1:3" x14ac:dyDescent="0.25">
      <c r="A368" s="1" t="s">
        <v>3224</v>
      </c>
      <c r="B368" s="1" t="s">
        <v>3290</v>
      </c>
      <c r="C368" s="1" t="s">
        <v>3650</v>
      </c>
    </row>
    <row r="369" spans="1:3" x14ac:dyDescent="0.25">
      <c r="A369" s="1" t="s">
        <v>3224</v>
      </c>
      <c r="B369" s="1" t="s">
        <v>3373</v>
      </c>
      <c r="C369" s="1" t="s">
        <v>3651</v>
      </c>
    </row>
    <row r="370" spans="1:3" x14ac:dyDescent="0.25">
      <c r="A370" s="1" t="s">
        <v>3224</v>
      </c>
      <c r="B370" s="1">
        <v>59</v>
      </c>
      <c r="C370" s="1" t="s">
        <v>3652</v>
      </c>
    </row>
    <row r="371" spans="1:3" x14ac:dyDescent="0.25">
      <c r="A371" s="1" t="s">
        <v>3224</v>
      </c>
      <c r="B371" s="1">
        <v>59</v>
      </c>
      <c r="C371" s="1" t="s">
        <v>3653</v>
      </c>
    </row>
    <row r="372" spans="1:3" x14ac:dyDescent="0.25">
      <c r="A372" s="1" t="s">
        <v>3224</v>
      </c>
      <c r="B372" s="1" t="s">
        <v>3317</v>
      </c>
      <c r="C372" s="1" t="s">
        <v>3654</v>
      </c>
    </row>
    <row r="373" spans="1:3" x14ac:dyDescent="0.25">
      <c r="A373" s="1" t="s">
        <v>3224</v>
      </c>
      <c r="B373" s="1" t="s">
        <v>3317</v>
      </c>
      <c r="C373" s="1" t="s">
        <v>3655</v>
      </c>
    </row>
    <row r="374" spans="1:3" x14ac:dyDescent="0.25">
      <c r="A374" s="1" t="s">
        <v>3224</v>
      </c>
      <c r="B374" s="1" t="s">
        <v>3238</v>
      </c>
      <c r="C374" s="1" t="s">
        <v>3656</v>
      </c>
    </row>
    <row r="375" spans="1:3" x14ac:dyDescent="0.25">
      <c r="A375" s="1" t="s">
        <v>3224</v>
      </c>
      <c r="B375" s="1" t="s">
        <v>3240</v>
      </c>
      <c r="C375" s="1" t="s">
        <v>3657</v>
      </c>
    </row>
    <row r="376" spans="1:3" x14ac:dyDescent="0.25">
      <c r="A376" s="1" t="s">
        <v>3224</v>
      </c>
      <c r="B376" s="1" t="s">
        <v>3317</v>
      </c>
      <c r="C376" s="1" t="s">
        <v>3658</v>
      </c>
    </row>
    <row r="377" spans="1:3" x14ac:dyDescent="0.25">
      <c r="A377" s="1" t="s">
        <v>3224</v>
      </c>
      <c r="B377" s="1" t="s">
        <v>3317</v>
      </c>
      <c r="C377" s="1" t="s">
        <v>3659</v>
      </c>
    </row>
    <row r="378" spans="1:3" x14ac:dyDescent="0.25">
      <c r="A378" s="1" t="s">
        <v>3224</v>
      </c>
      <c r="B378" s="1" t="s">
        <v>3236</v>
      </c>
      <c r="C378" s="1" t="s">
        <v>3660</v>
      </c>
    </row>
    <row r="379" spans="1:3" x14ac:dyDescent="0.25">
      <c r="A379" s="1" t="s">
        <v>3224</v>
      </c>
      <c r="B379" s="1" t="s">
        <v>3240</v>
      </c>
      <c r="C379" s="1" t="s">
        <v>3661</v>
      </c>
    </row>
    <row r="380" spans="1:3" x14ac:dyDescent="0.25">
      <c r="A380" s="1" t="s">
        <v>3224</v>
      </c>
      <c r="B380" s="1" t="s">
        <v>3662</v>
      </c>
      <c r="C380" s="1" t="s">
        <v>3663</v>
      </c>
    </row>
    <row r="381" spans="1:3" x14ac:dyDescent="0.25">
      <c r="A381" s="1" t="s">
        <v>3224</v>
      </c>
      <c r="B381" s="1" t="s">
        <v>3236</v>
      </c>
      <c r="C381" s="1" t="s">
        <v>3664</v>
      </c>
    </row>
    <row r="382" spans="1:3" x14ac:dyDescent="0.25">
      <c r="A382" s="1" t="s">
        <v>3224</v>
      </c>
      <c r="B382" s="1" t="s">
        <v>3290</v>
      </c>
      <c r="C382" s="1" t="s">
        <v>3665</v>
      </c>
    </row>
    <row r="383" spans="1:3" x14ac:dyDescent="0.25">
      <c r="A383" s="1" t="s">
        <v>3224</v>
      </c>
      <c r="B383" s="1" t="s">
        <v>3238</v>
      </c>
      <c r="C383" s="1" t="s">
        <v>3666</v>
      </c>
    </row>
    <row r="384" spans="1:3" x14ac:dyDescent="0.25">
      <c r="A384" s="1" t="s">
        <v>3224</v>
      </c>
      <c r="B384" s="1" t="s">
        <v>3261</v>
      </c>
      <c r="C384" s="1" t="s">
        <v>3667</v>
      </c>
    </row>
    <row r="385" spans="1:3" x14ac:dyDescent="0.25">
      <c r="A385" s="1" t="s">
        <v>3224</v>
      </c>
      <c r="B385" s="1" t="s">
        <v>3238</v>
      </c>
      <c r="C385" s="1" t="s">
        <v>3668</v>
      </c>
    </row>
    <row r="386" spans="1:3" x14ac:dyDescent="0.25">
      <c r="A386" s="1" t="s">
        <v>3224</v>
      </c>
      <c r="B386" s="1" t="s">
        <v>3669</v>
      </c>
      <c r="C386" s="1" t="s">
        <v>3670</v>
      </c>
    </row>
    <row r="387" spans="1:3" x14ac:dyDescent="0.25">
      <c r="A387" s="1" t="s">
        <v>3224</v>
      </c>
      <c r="B387" s="1" t="s">
        <v>3238</v>
      </c>
      <c r="C387" s="1" t="s">
        <v>3671</v>
      </c>
    </row>
    <row r="388" spans="1:3" x14ac:dyDescent="0.25">
      <c r="A388" s="1" t="s">
        <v>3224</v>
      </c>
      <c r="B388" s="1" t="s">
        <v>3238</v>
      </c>
      <c r="C388" s="1" t="s">
        <v>3672</v>
      </c>
    </row>
    <row r="389" spans="1:3" x14ac:dyDescent="0.25">
      <c r="A389" s="1" t="s">
        <v>3224</v>
      </c>
      <c r="B389" s="1" t="s">
        <v>3669</v>
      </c>
      <c r="C389" s="1" t="s">
        <v>3673</v>
      </c>
    </row>
    <row r="390" spans="1:3" x14ac:dyDescent="0.25">
      <c r="A390" s="1" t="s">
        <v>3224</v>
      </c>
      <c r="B390" s="1" t="s">
        <v>3631</v>
      </c>
      <c r="C390" s="1" t="s">
        <v>3674</v>
      </c>
    </row>
    <row r="391" spans="1:3" x14ac:dyDescent="0.25">
      <c r="A391" s="1" t="s">
        <v>3224</v>
      </c>
      <c r="B391" s="1">
        <v>61</v>
      </c>
      <c r="C391" s="1" t="s">
        <v>3675</v>
      </c>
    </row>
    <row r="392" spans="1:3" x14ac:dyDescent="0.25">
      <c r="A392" s="1" t="s">
        <v>3224</v>
      </c>
      <c r="B392" s="1">
        <v>61</v>
      </c>
      <c r="C392" s="1" t="s">
        <v>3676</v>
      </c>
    </row>
    <row r="393" spans="1:3" x14ac:dyDescent="0.25">
      <c r="A393" s="1" t="s">
        <v>3224</v>
      </c>
      <c r="B393" s="1">
        <v>61</v>
      </c>
      <c r="C393" s="1" t="s">
        <v>3677</v>
      </c>
    </row>
    <row r="394" spans="1:3" x14ac:dyDescent="0.25">
      <c r="A394" s="1" t="s">
        <v>3224</v>
      </c>
      <c r="B394" s="1">
        <v>55</v>
      </c>
      <c r="C394" s="1" t="s">
        <v>3678</v>
      </c>
    </row>
    <row r="395" spans="1:3" x14ac:dyDescent="0.25">
      <c r="A395" s="1" t="s">
        <v>3224</v>
      </c>
      <c r="B395" s="1">
        <v>55</v>
      </c>
      <c r="C395" s="1" t="s">
        <v>3679</v>
      </c>
    </row>
    <row r="396" spans="1:3" x14ac:dyDescent="0.25">
      <c r="A396" s="1" t="s">
        <v>3224</v>
      </c>
      <c r="B396" s="1" t="s">
        <v>3290</v>
      </c>
      <c r="C396" s="1" t="s">
        <v>3680</v>
      </c>
    </row>
    <row r="397" spans="1:3" x14ac:dyDescent="0.25">
      <c r="A397" s="1" t="s">
        <v>3224</v>
      </c>
      <c r="B397" s="1" t="s">
        <v>3240</v>
      </c>
      <c r="C397" s="1" t="s">
        <v>3681</v>
      </c>
    </row>
    <row r="398" spans="1:3" x14ac:dyDescent="0.25">
      <c r="A398" s="1" t="s">
        <v>3224</v>
      </c>
      <c r="B398" s="1">
        <v>61</v>
      </c>
      <c r="C398" s="1" t="s">
        <v>3682</v>
      </c>
    </row>
    <row r="399" spans="1:3" x14ac:dyDescent="0.25">
      <c r="A399" s="1" t="s">
        <v>3224</v>
      </c>
      <c r="B399" s="1" t="s">
        <v>3238</v>
      </c>
      <c r="C399" s="1" t="s">
        <v>3683</v>
      </c>
    </row>
    <row r="400" spans="1:3" x14ac:dyDescent="0.25">
      <c r="A400" s="1" t="s">
        <v>3224</v>
      </c>
      <c r="B400" s="1" t="s">
        <v>3317</v>
      </c>
      <c r="C400" s="1" t="s">
        <v>3684</v>
      </c>
    </row>
    <row r="401" spans="1:3" x14ac:dyDescent="0.25">
      <c r="A401" s="1" t="s">
        <v>3224</v>
      </c>
      <c r="B401" s="1">
        <v>55</v>
      </c>
      <c r="C401" s="1" t="s">
        <v>3685</v>
      </c>
    </row>
    <row r="402" spans="1:3" x14ac:dyDescent="0.25">
      <c r="A402" s="1" t="s">
        <v>3224</v>
      </c>
      <c r="B402" s="1" t="s">
        <v>3238</v>
      </c>
      <c r="C402" s="1" t="s">
        <v>3686</v>
      </c>
    </row>
    <row r="403" spans="1:3" x14ac:dyDescent="0.25">
      <c r="A403" s="1" t="s">
        <v>3224</v>
      </c>
      <c r="B403" s="1" t="s">
        <v>3687</v>
      </c>
      <c r="C403" s="1" t="s">
        <v>3688</v>
      </c>
    </row>
    <row r="404" spans="1:3" x14ac:dyDescent="0.25">
      <c r="A404" s="1" t="s">
        <v>3224</v>
      </c>
      <c r="B404" s="1" t="s">
        <v>3240</v>
      </c>
      <c r="C404" s="1" t="s">
        <v>3689</v>
      </c>
    </row>
    <row r="405" spans="1:3" x14ac:dyDescent="0.25">
      <c r="A405" s="1" t="s">
        <v>3224</v>
      </c>
      <c r="B405" s="1" t="s">
        <v>3687</v>
      </c>
      <c r="C405" s="1" t="s">
        <v>3690</v>
      </c>
    </row>
    <row r="406" spans="1:3" x14ac:dyDescent="0.25">
      <c r="A406" s="1" t="s">
        <v>3224</v>
      </c>
      <c r="B406" s="1" t="s">
        <v>3350</v>
      </c>
      <c r="C406" s="1" t="s">
        <v>3691</v>
      </c>
    </row>
    <row r="407" spans="1:3" x14ac:dyDescent="0.25">
      <c r="A407" s="1" t="s">
        <v>3224</v>
      </c>
      <c r="B407" s="1" t="s">
        <v>3627</v>
      </c>
      <c r="C407" s="1" t="s">
        <v>3692</v>
      </c>
    </row>
    <row r="408" spans="1:3" x14ac:dyDescent="0.25">
      <c r="A408" s="1" t="s">
        <v>3224</v>
      </c>
      <c r="B408" s="1" t="s">
        <v>3693</v>
      </c>
      <c r="C408" s="1" t="s">
        <v>3694</v>
      </c>
    </row>
    <row r="409" spans="1:3" x14ac:dyDescent="0.25">
      <c r="A409" s="1" t="s">
        <v>3224</v>
      </c>
      <c r="B409" s="1" t="s">
        <v>3695</v>
      </c>
      <c r="C409" s="1" t="s">
        <v>3696</v>
      </c>
    </row>
    <row r="410" spans="1:3" x14ac:dyDescent="0.25">
      <c r="A410" s="1" t="s">
        <v>3224</v>
      </c>
      <c r="B410" s="1" t="s">
        <v>3697</v>
      </c>
      <c r="C410" s="1" t="s">
        <v>3698</v>
      </c>
    </row>
    <row r="411" spans="1:3" x14ac:dyDescent="0.25">
      <c r="A411" s="1" t="s">
        <v>3224</v>
      </c>
      <c r="B411" s="1" t="s">
        <v>3699</v>
      </c>
      <c r="C411" s="1" t="s">
        <v>3700</v>
      </c>
    </row>
    <row r="412" spans="1:3" x14ac:dyDescent="0.25">
      <c r="A412" s="1" t="s">
        <v>3224</v>
      </c>
      <c r="B412" s="1" t="s">
        <v>3701</v>
      </c>
      <c r="C412" s="1" t="s">
        <v>3702</v>
      </c>
    </row>
    <row r="413" spans="1:3" x14ac:dyDescent="0.25">
      <c r="A413" s="1" t="s">
        <v>3224</v>
      </c>
      <c r="B413" s="1" t="s">
        <v>3238</v>
      </c>
      <c r="C413" s="1" t="s">
        <v>3703</v>
      </c>
    </row>
    <row r="414" spans="1:3" x14ac:dyDescent="0.25">
      <c r="A414" s="1" t="s">
        <v>3224</v>
      </c>
      <c r="B414" s="1" t="s">
        <v>3290</v>
      </c>
      <c r="C414" s="1" t="s">
        <v>3704</v>
      </c>
    </row>
    <row r="415" spans="1:3" x14ac:dyDescent="0.25">
      <c r="A415" s="1" t="s">
        <v>3224</v>
      </c>
      <c r="B415" s="1" t="s">
        <v>3321</v>
      </c>
      <c r="C415" s="1" t="s">
        <v>3705</v>
      </c>
    </row>
    <row r="416" spans="1:3" x14ac:dyDescent="0.25">
      <c r="A416" s="1" t="s">
        <v>3224</v>
      </c>
      <c r="B416" s="1" t="s">
        <v>3225</v>
      </c>
      <c r="C416" s="1" t="s">
        <v>3706</v>
      </c>
    </row>
    <row r="417" spans="1:3" x14ac:dyDescent="0.25">
      <c r="A417" s="1" t="s">
        <v>3224</v>
      </c>
      <c r="B417" s="1" t="s">
        <v>3317</v>
      </c>
      <c r="C417" s="1" t="s">
        <v>3707</v>
      </c>
    </row>
    <row r="418" spans="1:3" x14ac:dyDescent="0.25">
      <c r="A418" s="1" t="s">
        <v>3224</v>
      </c>
      <c r="B418" s="1" t="s">
        <v>3687</v>
      </c>
      <c r="C418" s="1" t="s">
        <v>3708</v>
      </c>
    </row>
    <row r="419" spans="1:3" x14ac:dyDescent="0.25">
      <c r="A419" s="1" t="s">
        <v>3224</v>
      </c>
      <c r="B419" s="1" t="s">
        <v>3240</v>
      </c>
      <c r="C419" s="1" t="s">
        <v>3709</v>
      </c>
    </row>
    <row r="420" spans="1:3" x14ac:dyDescent="0.25">
      <c r="A420" s="1" t="s">
        <v>3409</v>
      </c>
      <c r="B420" s="1" t="s">
        <v>3225</v>
      </c>
      <c r="C420" s="1" t="s">
        <v>3710</v>
      </c>
    </row>
    <row r="421" spans="1:3" x14ac:dyDescent="0.25">
      <c r="A421" s="1" t="s">
        <v>3224</v>
      </c>
      <c r="B421" s="1" t="s">
        <v>3537</v>
      </c>
      <c r="C421" s="1" t="s">
        <v>3711</v>
      </c>
    </row>
    <row r="422" spans="1:3" x14ac:dyDescent="0.25">
      <c r="A422" s="1" t="s">
        <v>3409</v>
      </c>
      <c r="B422" s="1" t="s">
        <v>3225</v>
      </c>
      <c r="C422" s="1" t="s">
        <v>3712</v>
      </c>
    </row>
    <row r="423" spans="1:3" x14ac:dyDescent="0.25">
      <c r="A423" s="1" t="s">
        <v>3224</v>
      </c>
      <c r="B423" s="1">
        <v>55</v>
      </c>
      <c r="C423" s="1" t="s">
        <v>3713</v>
      </c>
    </row>
    <row r="424" spans="1:3" x14ac:dyDescent="0.25">
      <c r="A424" s="1" t="s">
        <v>3224</v>
      </c>
      <c r="B424" s="1" t="s">
        <v>3240</v>
      </c>
      <c r="C424" s="1" t="s">
        <v>3714</v>
      </c>
    </row>
    <row r="425" spans="1:3" x14ac:dyDescent="0.25">
      <c r="A425" s="1" t="s">
        <v>3224</v>
      </c>
      <c r="B425" s="1" t="s">
        <v>3715</v>
      </c>
      <c r="C425" s="1" t="s">
        <v>3716</v>
      </c>
    </row>
    <row r="426" spans="1:3" x14ac:dyDescent="0.25">
      <c r="A426" s="1" t="s">
        <v>3224</v>
      </c>
      <c r="B426" s="1" t="s">
        <v>3240</v>
      </c>
      <c r="C426" s="1" t="s">
        <v>3717</v>
      </c>
    </row>
    <row r="427" spans="1:3" x14ac:dyDescent="0.25">
      <c r="A427" s="1" t="s">
        <v>3224</v>
      </c>
      <c r="B427" s="1" t="s">
        <v>3250</v>
      </c>
      <c r="C427" s="1" t="s">
        <v>3718</v>
      </c>
    </row>
    <row r="428" spans="1:3" x14ac:dyDescent="0.25">
      <c r="A428" s="1" t="s">
        <v>3224</v>
      </c>
      <c r="B428" s="1" t="s">
        <v>3261</v>
      </c>
      <c r="C428" s="1" t="s">
        <v>3719</v>
      </c>
    </row>
    <row r="429" spans="1:3" x14ac:dyDescent="0.25">
      <c r="A429" s="1" t="s">
        <v>3224</v>
      </c>
      <c r="B429" s="1" t="s">
        <v>3261</v>
      </c>
      <c r="C429" s="1" t="s">
        <v>3720</v>
      </c>
    </row>
    <row r="430" spans="1:3" x14ac:dyDescent="0.25">
      <c r="A430" s="1" t="s">
        <v>3224</v>
      </c>
      <c r="B430" s="1" t="s">
        <v>3721</v>
      </c>
      <c r="C430" s="1" t="s">
        <v>3722</v>
      </c>
    </row>
    <row r="431" spans="1:3" x14ac:dyDescent="0.25">
      <c r="A431" s="1" t="s">
        <v>3224</v>
      </c>
      <c r="B431" s="1" t="s">
        <v>3225</v>
      </c>
      <c r="C431" s="1" t="s">
        <v>3723</v>
      </c>
    </row>
    <row r="432" spans="1:3" x14ac:dyDescent="0.25">
      <c r="A432" s="1" t="s">
        <v>3224</v>
      </c>
      <c r="B432" s="1" t="s">
        <v>3377</v>
      </c>
      <c r="C432" s="1" t="s">
        <v>3724</v>
      </c>
    </row>
    <row r="433" spans="1:3" x14ac:dyDescent="0.25">
      <c r="A433" s="1" t="s">
        <v>3224</v>
      </c>
      <c r="B433" s="1" t="s">
        <v>3290</v>
      </c>
      <c r="C433" s="1" t="s">
        <v>3725</v>
      </c>
    </row>
    <row r="434" spans="1:3" x14ac:dyDescent="0.25">
      <c r="A434" s="1" t="s">
        <v>3224</v>
      </c>
      <c r="B434" s="1" t="s">
        <v>3264</v>
      </c>
      <c r="C434" s="1" t="s">
        <v>3726</v>
      </c>
    </row>
    <row r="435" spans="1:3" x14ac:dyDescent="0.25">
      <c r="A435" s="1" t="s">
        <v>3224</v>
      </c>
      <c r="B435" s="1" t="s">
        <v>3727</v>
      </c>
      <c r="C435" s="1" t="s">
        <v>3728</v>
      </c>
    </row>
    <row r="436" spans="1:3" x14ac:dyDescent="0.25">
      <c r="A436" s="1" t="s">
        <v>3224</v>
      </c>
      <c r="B436" s="1" t="s">
        <v>3238</v>
      </c>
      <c r="C436" s="1" t="s">
        <v>3729</v>
      </c>
    </row>
    <row r="437" spans="1:3" x14ac:dyDescent="0.25">
      <c r="A437" s="1" t="s">
        <v>3224</v>
      </c>
      <c r="B437" s="1" t="s">
        <v>3290</v>
      </c>
      <c r="C437" s="1" t="s">
        <v>3730</v>
      </c>
    </row>
    <row r="438" spans="1:3" x14ac:dyDescent="0.25">
      <c r="A438" s="1" t="s">
        <v>3224</v>
      </c>
      <c r="B438" s="1" t="s">
        <v>3240</v>
      </c>
      <c r="C438" s="1" t="s">
        <v>3731</v>
      </c>
    </row>
    <row r="439" spans="1:3" x14ac:dyDescent="0.25">
      <c r="A439" s="1" t="s">
        <v>3224</v>
      </c>
      <c r="B439" s="1" t="s">
        <v>3240</v>
      </c>
      <c r="C439" s="1" t="s">
        <v>3732</v>
      </c>
    </row>
    <row r="440" spans="1:3" x14ac:dyDescent="0.25">
      <c r="A440" s="1" t="s">
        <v>3224</v>
      </c>
      <c r="B440" s="1" t="s">
        <v>3733</v>
      </c>
      <c r="C440" s="1" t="s">
        <v>3734</v>
      </c>
    </row>
    <row r="441" spans="1:3" x14ac:dyDescent="0.25">
      <c r="A441" s="1" t="s">
        <v>3409</v>
      </c>
      <c r="B441" s="1" t="s">
        <v>3225</v>
      </c>
      <c r="C441" s="1" t="s">
        <v>3735</v>
      </c>
    </row>
    <row r="442" spans="1:3" x14ac:dyDescent="0.25">
      <c r="A442" s="1" t="s">
        <v>3224</v>
      </c>
      <c r="B442" s="1" t="s">
        <v>3245</v>
      </c>
      <c r="C442" s="1" t="s">
        <v>3736</v>
      </c>
    </row>
    <row r="443" spans="1:3" x14ac:dyDescent="0.25">
      <c r="A443" s="1" t="s">
        <v>3409</v>
      </c>
      <c r="B443" s="1" t="s">
        <v>3225</v>
      </c>
      <c r="C443" s="1" t="s">
        <v>3737</v>
      </c>
    </row>
    <row r="444" spans="1:3" x14ac:dyDescent="0.25">
      <c r="A444" s="1" t="s">
        <v>3224</v>
      </c>
      <c r="B444" s="1" t="s">
        <v>3245</v>
      </c>
      <c r="C444" s="1" t="s">
        <v>3738</v>
      </c>
    </row>
    <row r="445" spans="1:3" x14ac:dyDescent="0.25">
      <c r="A445" s="1" t="s">
        <v>3224</v>
      </c>
      <c r="B445" s="1" t="s">
        <v>3225</v>
      </c>
      <c r="C445" s="1" t="s">
        <v>3739</v>
      </c>
    </row>
    <row r="446" spans="1:3" x14ac:dyDescent="0.25">
      <c r="A446" s="1" t="s">
        <v>3224</v>
      </c>
      <c r="B446" s="1" t="s">
        <v>3225</v>
      </c>
      <c r="C446" s="1" t="s">
        <v>3740</v>
      </c>
    </row>
    <row r="447" spans="1:3" x14ac:dyDescent="0.25">
      <c r="A447" s="1" t="s">
        <v>3224</v>
      </c>
      <c r="B447" s="1" t="s">
        <v>3238</v>
      </c>
      <c r="C447" s="1" t="s">
        <v>3741</v>
      </c>
    </row>
    <row r="448" spans="1:3" x14ac:dyDescent="0.25">
      <c r="A448" s="1" t="s">
        <v>3224</v>
      </c>
      <c r="B448" s="1" t="s">
        <v>3417</v>
      </c>
      <c r="C448" s="1" t="s">
        <v>3742</v>
      </c>
    </row>
    <row r="449" spans="1:3" x14ac:dyDescent="0.25">
      <c r="A449" s="1" t="s">
        <v>3224</v>
      </c>
      <c r="B449" s="1" t="s">
        <v>3321</v>
      </c>
      <c r="C449" s="1" t="s">
        <v>3743</v>
      </c>
    </row>
    <row r="450" spans="1:3" x14ac:dyDescent="0.25">
      <c r="A450" s="1" t="s">
        <v>3224</v>
      </c>
      <c r="B450" s="1" t="s">
        <v>3225</v>
      </c>
      <c r="C450" s="1" t="s">
        <v>3744</v>
      </c>
    </row>
    <row r="451" spans="1:3" x14ac:dyDescent="0.25">
      <c r="A451" s="1" t="s">
        <v>3409</v>
      </c>
      <c r="B451" s="1" t="s">
        <v>3225</v>
      </c>
      <c r="C451" s="1" t="s">
        <v>3745</v>
      </c>
    </row>
    <row r="452" spans="1:3" x14ac:dyDescent="0.25">
      <c r="A452" s="1" t="s">
        <v>3224</v>
      </c>
      <c r="B452" s="1" t="s">
        <v>3225</v>
      </c>
      <c r="C452" s="1" t="s">
        <v>3746</v>
      </c>
    </row>
    <row r="453" spans="1:3" x14ac:dyDescent="0.25">
      <c r="A453" s="1" t="s">
        <v>3224</v>
      </c>
      <c r="B453" s="1">
        <v>55</v>
      </c>
      <c r="C453" s="1" t="s">
        <v>3747</v>
      </c>
    </row>
    <row r="454" spans="1:3" x14ac:dyDescent="0.25">
      <c r="A454" s="1" t="s">
        <v>3224</v>
      </c>
      <c r="B454" s="1">
        <v>55</v>
      </c>
      <c r="C454" s="1" t="s">
        <v>3748</v>
      </c>
    </row>
    <row r="455" spans="1:3" x14ac:dyDescent="0.25">
      <c r="A455" s="1" t="s">
        <v>3224</v>
      </c>
      <c r="B455" s="1" t="s">
        <v>3290</v>
      </c>
      <c r="C455" s="1" t="s">
        <v>3749</v>
      </c>
    </row>
    <row r="456" spans="1:3" x14ac:dyDescent="0.25">
      <c r="A456" s="1" t="s">
        <v>3224</v>
      </c>
      <c r="B456" s="1" t="s">
        <v>3324</v>
      </c>
      <c r="C456" s="1" t="s">
        <v>3750</v>
      </c>
    </row>
    <row r="457" spans="1:3" x14ac:dyDescent="0.25">
      <c r="A457" s="1" t="s">
        <v>3224</v>
      </c>
      <c r="B457" s="1" t="s">
        <v>3321</v>
      </c>
      <c r="C457" s="1" t="s">
        <v>3751</v>
      </c>
    </row>
    <row r="458" spans="1:3" x14ac:dyDescent="0.25">
      <c r="A458" s="1" t="s">
        <v>3224</v>
      </c>
      <c r="B458" s="1" t="s">
        <v>3752</v>
      </c>
      <c r="C458" s="1" t="s">
        <v>3753</v>
      </c>
    </row>
    <row r="459" spans="1:3" x14ac:dyDescent="0.25">
      <c r="A459" s="1" t="s">
        <v>3224</v>
      </c>
      <c r="B459" s="1" t="s">
        <v>3290</v>
      </c>
      <c r="C459" s="1" t="s">
        <v>3754</v>
      </c>
    </row>
    <row r="460" spans="1:3" x14ac:dyDescent="0.25">
      <c r="A460" s="1" t="s">
        <v>3224</v>
      </c>
      <c r="B460" s="1" t="s">
        <v>3290</v>
      </c>
      <c r="C460" s="1" t="s">
        <v>3755</v>
      </c>
    </row>
    <row r="461" spans="1:3" x14ac:dyDescent="0.25">
      <c r="A461" s="1" t="s">
        <v>3224</v>
      </c>
      <c r="B461" s="1" t="s">
        <v>3321</v>
      </c>
      <c r="C461" s="1" t="s">
        <v>3756</v>
      </c>
    </row>
    <row r="462" spans="1:3" x14ac:dyDescent="0.25">
      <c r="A462" s="1" t="s">
        <v>3224</v>
      </c>
      <c r="B462" s="1" t="s">
        <v>3240</v>
      </c>
      <c r="C462" s="1" t="s">
        <v>3757</v>
      </c>
    </row>
    <row r="463" spans="1:3" x14ac:dyDescent="0.25">
      <c r="A463" s="1" t="s">
        <v>3224</v>
      </c>
      <c r="B463" s="1" t="s">
        <v>3245</v>
      </c>
      <c r="C463" s="1" t="s">
        <v>3758</v>
      </c>
    </row>
    <row r="464" spans="1:3" x14ac:dyDescent="0.25">
      <c r="A464" s="1" t="s">
        <v>3409</v>
      </c>
      <c r="B464" s="1" t="s">
        <v>3225</v>
      </c>
      <c r="C464" s="1" t="s">
        <v>3759</v>
      </c>
    </row>
    <row r="465" spans="1:3" x14ac:dyDescent="0.25">
      <c r="A465" s="1" t="s">
        <v>3224</v>
      </c>
      <c r="B465" s="1" t="s">
        <v>3238</v>
      </c>
      <c r="C465" s="1" t="s">
        <v>3760</v>
      </c>
    </row>
    <row r="466" spans="1:3" x14ac:dyDescent="0.25">
      <c r="A466" s="1" t="s">
        <v>3224</v>
      </c>
      <c r="B466" s="1" t="s">
        <v>3240</v>
      </c>
      <c r="C466" s="1" t="s">
        <v>3761</v>
      </c>
    </row>
    <row r="467" spans="1:3" x14ac:dyDescent="0.25">
      <c r="A467" s="1" t="s">
        <v>3224</v>
      </c>
      <c r="B467" s="1" t="s">
        <v>3290</v>
      </c>
      <c r="C467" s="1" t="s">
        <v>3762</v>
      </c>
    </row>
    <row r="468" spans="1:3" x14ac:dyDescent="0.25">
      <c r="A468" s="1" t="s">
        <v>3224</v>
      </c>
      <c r="B468" s="1" t="s">
        <v>3240</v>
      </c>
      <c r="C468" s="1" t="s">
        <v>3763</v>
      </c>
    </row>
    <row r="469" spans="1:3" x14ac:dyDescent="0.25">
      <c r="A469" s="1" t="s">
        <v>3409</v>
      </c>
      <c r="B469" s="1" t="s">
        <v>3225</v>
      </c>
      <c r="C469" s="1" t="s">
        <v>3764</v>
      </c>
    </row>
    <row r="470" spans="1:3" x14ac:dyDescent="0.25">
      <c r="A470" s="1" t="s">
        <v>3224</v>
      </c>
      <c r="B470" s="1" t="s">
        <v>3317</v>
      </c>
      <c r="C470" s="1" t="s">
        <v>3765</v>
      </c>
    </row>
    <row r="471" spans="1:3" x14ac:dyDescent="0.25">
      <c r="A471" s="1" t="s">
        <v>3224</v>
      </c>
      <c r="B471" s="1" t="s">
        <v>3417</v>
      </c>
      <c r="C471" s="1" t="s">
        <v>3766</v>
      </c>
    </row>
    <row r="472" spans="1:3" x14ac:dyDescent="0.25">
      <c r="A472" s="1" t="s">
        <v>3224</v>
      </c>
      <c r="B472" s="1" t="s">
        <v>3767</v>
      </c>
      <c r="C472" s="1" t="s">
        <v>3768</v>
      </c>
    </row>
    <row r="473" spans="1:3" x14ac:dyDescent="0.25">
      <c r="A473" s="1" t="s">
        <v>3409</v>
      </c>
      <c r="B473" s="1" t="s">
        <v>3225</v>
      </c>
      <c r="C473" s="1" t="s">
        <v>3769</v>
      </c>
    </row>
    <row r="474" spans="1:3" x14ac:dyDescent="0.25">
      <c r="A474" s="1" t="s">
        <v>3224</v>
      </c>
      <c r="B474" s="1" t="s">
        <v>3770</v>
      </c>
      <c r="C474" s="1" t="s">
        <v>3771</v>
      </c>
    </row>
    <row r="475" spans="1:3" x14ac:dyDescent="0.25">
      <c r="A475" s="1" t="s">
        <v>3224</v>
      </c>
      <c r="B475" s="1" t="s">
        <v>3772</v>
      </c>
      <c r="C475" s="1" t="s">
        <v>3773</v>
      </c>
    </row>
    <row r="476" spans="1:3" x14ac:dyDescent="0.25">
      <c r="A476" s="1" t="s">
        <v>3224</v>
      </c>
      <c r="B476" s="1" t="s">
        <v>3324</v>
      </c>
      <c r="C476" s="1" t="s">
        <v>3774</v>
      </c>
    </row>
    <row r="477" spans="1:3" x14ac:dyDescent="0.25">
      <c r="A477" s="1" t="s">
        <v>3224</v>
      </c>
      <c r="B477" s="1" t="s">
        <v>3451</v>
      </c>
      <c r="C477" s="1" t="s">
        <v>3775</v>
      </c>
    </row>
    <row r="478" spans="1:3" x14ac:dyDescent="0.25">
      <c r="A478" s="1" t="s">
        <v>3224</v>
      </c>
      <c r="B478" s="1" t="s">
        <v>3776</v>
      </c>
      <c r="C478" s="1" t="s">
        <v>3777</v>
      </c>
    </row>
    <row r="479" spans="1:3" x14ac:dyDescent="0.25">
      <c r="A479" s="1" t="s">
        <v>3409</v>
      </c>
      <c r="B479" s="1" t="s">
        <v>3225</v>
      </c>
      <c r="C479" s="1" t="s">
        <v>3778</v>
      </c>
    </row>
    <row r="480" spans="1:3" x14ac:dyDescent="0.25">
      <c r="A480" s="1" t="s">
        <v>3224</v>
      </c>
      <c r="B480" s="1" t="s">
        <v>3779</v>
      </c>
      <c r="C480" s="1" t="s">
        <v>3780</v>
      </c>
    </row>
    <row r="481" spans="1:3" x14ac:dyDescent="0.25">
      <c r="A481" s="1" t="s">
        <v>3224</v>
      </c>
      <c r="B481" s="1">
        <v>61</v>
      </c>
      <c r="C481" s="1" t="s">
        <v>3781</v>
      </c>
    </row>
    <row r="482" spans="1:3" x14ac:dyDescent="0.25">
      <c r="A482" s="1" t="s">
        <v>3224</v>
      </c>
      <c r="B482" s="1" t="s">
        <v>3240</v>
      </c>
      <c r="C482" s="1" t="s">
        <v>3782</v>
      </c>
    </row>
    <row r="483" spans="1:3" x14ac:dyDescent="0.25">
      <c r="A483" s="1" t="s">
        <v>3224</v>
      </c>
      <c r="B483" s="1" t="s">
        <v>3454</v>
      </c>
      <c r="C483" s="1" t="s">
        <v>3783</v>
      </c>
    </row>
    <row r="484" spans="1:3" x14ac:dyDescent="0.25">
      <c r="A484" s="1" t="s">
        <v>3224</v>
      </c>
      <c r="B484" s="1">
        <v>55</v>
      </c>
      <c r="C484" s="1" t="s">
        <v>3784</v>
      </c>
    </row>
    <row r="485" spans="1:3" x14ac:dyDescent="0.25">
      <c r="A485" s="1" t="s">
        <v>3224</v>
      </c>
      <c r="B485" s="1" t="s">
        <v>3669</v>
      </c>
      <c r="C485" s="1" t="s">
        <v>3785</v>
      </c>
    </row>
    <row r="486" spans="1:3" x14ac:dyDescent="0.25">
      <c r="A486" s="1" t="s">
        <v>3224</v>
      </c>
      <c r="B486" s="1" t="s">
        <v>3786</v>
      </c>
      <c r="C486" s="1" t="s">
        <v>3787</v>
      </c>
    </row>
    <row r="487" spans="1:3" x14ac:dyDescent="0.25">
      <c r="A487" s="1" t="s">
        <v>3224</v>
      </c>
      <c r="B487" s="1" t="s">
        <v>3346</v>
      </c>
      <c r="C487" s="1" t="s">
        <v>3788</v>
      </c>
    </row>
    <row r="488" spans="1:3" x14ac:dyDescent="0.25">
      <c r="A488" s="1" t="s">
        <v>3224</v>
      </c>
      <c r="B488" s="1" t="s">
        <v>3789</v>
      </c>
      <c r="C488" s="1" t="s">
        <v>3790</v>
      </c>
    </row>
    <row r="489" spans="1:3" x14ac:dyDescent="0.25">
      <c r="A489" s="1" t="s">
        <v>3224</v>
      </c>
      <c r="B489" s="1" t="s">
        <v>3791</v>
      </c>
      <c r="C489" s="1" t="s">
        <v>3792</v>
      </c>
    </row>
    <row r="490" spans="1:3" x14ac:dyDescent="0.25">
      <c r="A490" s="1" t="s">
        <v>3224</v>
      </c>
      <c r="B490" s="1">
        <v>63</v>
      </c>
      <c r="C490" s="1" t="s">
        <v>3793</v>
      </c>
    </row>
    <row r="491" spans="1:3" x14ac:dyDescent="0.25">
      <c r="A491" s="1" t="s">
        <v>3224</v>
      </c>
      <c r="B491" s="1" t="s">
        <v>3794</v>
      </c>
      <c r="C491" s="1" t="s">
        <v>3795</v>
      </c>
    </row>
    <row r="492" spans="1:3" x14ac:dyDescent="0.25">
      <c r="A492" s="1" t="s">
        <v>3224</v>
      </c>
      <c r="B492" s="1" t="s">
        <v>3796</v>
      </c>
      <c r="C492" s="1" t="s">
        <v>3797</v>
      </c>
    </row>
    <row r="493" spans="1:3" x14ac:dyDescent="0.25">
      <c r="A493" s="1" t="s">
        <v>3224</v>
      </c>
      <c r="B493" s="1" t="s">
        <v>3798</v>
      </c>
      <c r="C493" s="1" t="s">
        <v>3799</v>
      </c>
    </row>
    <row r="494" spans="1:3" x14ac:dyDescent="0.25">
      <c r="A494" s="1" t="s">
        <v>3224</v>
      </c>
      <c r="B494" s="1" t="s">
        <v>3377</v>
      </c>
      <c r="C494" s="1" t="s">
        <v>3800</v>
      </c>
    </row>
    <row r="495" spans="1:3" x14ac:dyDescent="0.25">
      <c r="A495" s="1" t="s">
        <v>3224</v>
      </c>
      <c r="B495" s="1">
        <v>55</v>
      </c>
      <c r="C495" s="1" t="s">
        <v>3801</v>
      </c>
    </row>
    <row r="496" spans="1:3" x14ac:dyDescent="0.25">
      <c r="A496" s="1" t="s">
        <v>3224</v>
      </c>
      <c r="B496" s="1" t="s">
        <v>3238</v>
      </c>
      <c r="C496" s="1" t="s">
        <v>3802</v>
      </c>
    </row>
    <row r="497" spans="1:3" x14ac:dyDescent="0.25">
      <c r="A497" s="1" t="s">
        <v>3224</v>
      </c>
      <c r="B497" s="1" t="s">
        <v>3470</v>
      </c>
      <c r="C497" s="1" t="s">
        <v>3803</v>
      </c>
    </row>
    <row r="498" spans="1:3" x14ac:dyDescent="0.25">
      <c r="A498" s="1" t="s">
        <v>3224</v>
      </c>
      <c r="B498" s="1" t="s">
        <v>3629</v>
      </c>
      <c r="C498" s="1" t="s">
        <v>3804</v>
      </c>
    </row>
    <row r="499" spans="1:3" x14ac:dyDescent="0.25">
      <c r="A499" s="1" t="s">
        <v>3224</v>
      </c>
      <c r="B499" s="1" t="s">
        <v>3805</v>
      </c>
      <c r="C499" s="1" t="s">
        <v>3806</v>
      </c>
    </row>
    <row r="500" spans="1:3" x14ac:dyDescent="0.25">
      <c r="A500" s="1" t="s">
        <v>3224</v>
      </c>
      <c r="B500" s="1" t="s">
        <v>3317</v>
      </c>
      <c r="C500" s="1" t="s">
        <v>3807</v>
      </c>
    </row>
    <row r="501" spans="1:3" x14ac:dyDescent="0.25">
      <c r="A501" s="1" t="s">
        <v>3224</v>
      </c>
      <c r="B501" s="1" t="s">
        <v>3808</v>
      </c>
      <c r="C501" s="1" t="s">
        <v>3809</v>
      </c>
    </row>
    <row r="502" spans="1:3" x14ac:dyDescent="0.25">
      <c r="A502" s="1" t="s">
        <v>3224</v>
      </c>
      <c r="B502" s="1" t="s">
        <v>3240</v>
      </c>
      <c r="C502" s="1" t="s">
        <v>3810</v>
      </c>
    </row>
    <row r="503" spans="1:3" x14ac:dyDescent="0.25">
      <c r="A503" s="1" t="s">
        <v>3224</v>
      </c>
      <c r="B503" s="1" t="s">
        <v>3264</v>
      </c>
      <c r="C503" s="1" t="s">
        <v>3811</v>
      </c>
    </row>
    <row r="504" spans="1:3" x14ac:dyDescent="0.25">
      <c r="A504" s="1" t="s">
        <v>3224</v>
      </c>
      <c r="B504" s="1">
        <v>55</v>
      </c>
      <c r="C504" s="1" t="s">
        <v>3812</v>
      </c>
    </row>
    <row r="505" spans="1:3" x14ac:dyDescent="0.25">
      <c r="A505" s="1" t="s">
        <v>3409</v>
      </c>
      <c r="B505" s="1" t="s">
        <v>3225</v>
      </c>
      <c r="C505" s="1" t="s">
        <v>3813</v>
      </c>
    </row>
    <row r="506" spans="1:3" x14ac:dyDescent="0.25">
      <c r="A506" s="1" t="s">
        <v>3224</v>
      </c>
      <c r="B506" s="1" t="s">
        <v>3814</v>
      </c>
      <c r="C506" s="1" t="s">
        <v>3815</v>
      </c>
    </row>
    <row r="507" spans="1:3" x14ac:dyDescent="0.25">
      <c r="A507" s="1" t="s">
        <v>3224</v>
      </c>
      <c r="B507" s="1" t="s">
        <v>3324</v>
      </c>
      <c r="C507" s="1" t="s">
        <v>3816</v>
      </c>
    </row>
    <row r="508" spans="1:3" x14ac:dyDescent="0.25">
      <c r="A508" s="1" t="s">
        <v>3224</v>
      </c>
      <c r="B508" s="1" t="s">
        <v>3324</v>
      </c>
      <c r="C508" s="1" t="s">
        <v>3817</v>
      </c>
    </row>
    <row r="509" spans="1:3" x14ac:dyDescent="0.25">
      <c r="A509" s="1" t="s">
        <v>3224</v>
      </c>
      <c r="B509" s="1" t="s">
        <v>3373</v>
      </c>
      <c r="C509" s="1" t="s">
        <v>3818</v>
      </c>
    </row>
    <row r="510" spans="1:3" x14ac:dyDescent="0.25">
      <c r="A510" s="1" t="s">
        <v>3224</v>
      </c>
      <c r="B510" s="1" t="s">
        <v>3819</v>
      </c>
      <c r="C510" s="1" t="s">
        <v>3820</v>
      </c>
    </row>
    <row r="511" spans="1:3" x14ac:dyDescent="0.25">
      <c r="A511" s="1" t="s">
        <v>3224</v>
      </c>
      <c r="B511" s="1" t="s">
        <v>3250</v>
      </c>
      <c r="C511" s="1" t="s">
        <v>3821</v>
      </c>
    </row>
    <row r="512" spans="1:3" x14ac:dyDescent="0.25">
      <c r="A512" s="1" t="s">
        <v>3224</v>
      </c>
      <c r="B512" s="1" t="s">
        <v>3822</v>
      </c>
      <c r="C512" s="1" t="s">
        <v>3823</v>
      </c>
    </row>
    <row r="513" spans="1:3" x14ac:dyDescent="0.25">
      <c r="A513" s="1" t="s">
        <v>3224</v>
      </c>
      <c r="B513" s="1" t="s">
        <v>3607</v>
      </c>
      <c r="C513" s="1" t="s">
        <v>3824</v>
      </c>
    </row>
    <row r="514" spans="1:3" x14ac:dyDescent="0.25">
      <c r="A514" s="1" t="s">
        <v>3224</v>
      </c>
      <c r="B514" s="1" t="s">
        <v>3825</v>
      </c>
      <c r="C514" s="1" t="s">
        <v>3826</v>
      </c>
    </row>
    <row r="515" spans="1:3" x14ac:dyDescent="0.25">
      <c r="A515" s="1" t="s">
        <v>3224</v>
      </c>
      <c r="B515" s="1" t="s">
        <v>3373</v>
      </c>
      <c r="C515" s="1" t="s">
        <v>3827</v>
      </c>
    </row>
    <row r="516" spans="1:3" x14ac:dyDescent="0.25">
      <c r="A516" s="1" t="s">
        <v>3224</v>
      </c>
      <c r="B516" s="1" t="s">
        <v>3264</v>
      </c>
      <c r="C516" s="1" t="s">
        <v>3828</v>
      </c>
    </row>
    <row r="517" spans="1:3" x14ac:dyDescent="0.25">
      <c r="A517" s="1" t="s">
        <v>3224</v>
      </c>
      <c r="B517" s="1">
        <v>58</v>
      </c>
      <c r="C517" s="1" t="s">
        <v>3829</v>
      </c>
    </row>
    <row r="518" spans="1:3" x14ac:dyDescent="0.25">
      <c r="A518" s="1" t="s">
        <v>3224</v>
      </c>
      <c r="B518" s="1" t="s">
        <v>3238</v>
      </c>
      <c r="C518" s="1" t="s">
        <v>3830</v>
      </c>
    </row>
    <row r="519" spans="1:3" x14ac:dyDescent="0.25">
      <c r="A519" s="1" t="s">
        <v>3224</v>
      </c>
      <c r="B519" s="1">
        <v>55</v>
      </c>
      <c r="C519" s="1" t="s">
        <v>3831</v>
      </c>
    </row>
    <row r="520" spans="1:3" x14ac:dyDescent="0.25">
      <c r="A520" s="1" t="s">
        <v>3224</v>
      </c>
      <c r="B520" s="1" t="s">
        <v>3832</v>
      </c>
      <c r="C520" s="1" t="s">
        <v>3833</v>
      </c>
    </row>
    <row r="521" spans="1:3" x14ac:dyDescent="0.25">
      <c r="A521" s="1" t="s">
        <v>3224</v>
      </c>
      <c r="B521" s="1" t="s">
        <v>3834</v>
      </c>
      <c r="C521" s="1" t="s">
        <v>3835</v>
      </c>
    </row>
    <row r="522" spans="1:3" x14ac:dyDescent="0.25">
      <c r="A522" s="1" t="s">
        <v>3224</v>
      </c>
      <c r="B522" s="1" t="s">
        <v>3836</v>
      </c>
      <c r="C522" s="1" t="s">
        <v>3837</v>
      </c>
    </row>
    <row r="523" spans="1:3" x14ac:dyDescent="0.25">
      <c r="A523" s="1" t="s">
        <v>3224</v>
      </c>
      <c r="B523" s="1" t="s">
        <v>3822</v>
      </c>
      <c r="C523" s="1" t="s">
        <v>3838</v>
      </c>
    </row>
    <row r="524" spans="1:3" x14ac:dyDescent="0.25">
      <c r="A524" s="1" t="s">
        <v>3224</v>
      </c>
      <c r="B524" s="1" t="s">
        <v>3225</v>
      </c>
      <c r="C524" s="1" t="s">
        <v>3839</v>
      </c>
    </row>
    <row r="525" spans="1:3" x14ac:dyDescent="0.25">
      <c r="A525" s="1" t="s">
        <v>3224</v>
      </c>
      <c r="B525" s="1">
        <v>63</v>
      </c>
      <c r="C525" s="1" t="s">
        <v>3840</v>
      </c>
    </row>
    <row r="526" spans="1:3" x14ac:dyDescent="0.25">
      <c r="A526" s="1" t="s">
        <v>3409</v>
      </c>
      <c r="B526" s="1" t="s">
        <v>3225</v>
      </c>
      <c r="C526" s="1" t="s">
        <v>3841</v>
      </c>
    </row>
    <row r="527" spans="1:3" x14ac:dyDescent="0.25">
      <c r="A527" s="1" t="s">
        <v>3224</v>
      </c>
      <c r="B527" s="1">
        <v>61</v>
      </c>
      <c r="C527" s="1" t="s">
        <v>3842</v>
      </c>
    </row>
    <row r="528" spans="1:3" x14ac:dyDescent="0.25">
      <c r="A528" s="1" t="s">
        <v>3409</v>
      </c>
      <c r="B528" s="1" t="s">
        <v>3225</v>
      </c>
      <c r="C528" s="1" t="s">
        <v>3843</v>
      </c>
    </row>
    <row r="529" spans="1:3" x14ac:dyDescent="0.25">
      <c r="A529" s="1" t="s">
        <v>3409</v>
      </c>
      <c r="B529" s="1" t="s">
        <v>3225</v>
      </c>
      <c r="C529" s="1" t="s">
        <v>3844</v>
      </c>
    </row>
    <row r="530" spans="1:3" x14ac:dyDescent="0.25">
      <c r="A530" s="1" t="s">
        <v>3224</v>
      </c>
      <c r="B530" s="1">
        <v>59</v>
      </c>
      <c r="C530" s="1" t="s">
        <v>3845</v>
      </c>
    </row>
    <row r="531" spans="1:3" x14ac:dyDescent="0.25">
      <c r="A531" s="1" t="s">
        <v>3224</v>
      </c>
      <c r="B531" s="1">
        <v>55</v>
      </c>
      <c r="C531" s="1" t="s">
        <v>3846</v>
      </c>
    </row>
    <row r="532" spans="1:3" x14ac:dyDescent="0.25">
      <c r="A532" s="1" t="s">
        <v>3409</v>
      </c>
      <c r="B532" s="1" t="s">
        <v>3225</v>
      </c>
      <c r="C532" s="1" t="s">
        <v>3847</v>
      </c>
    </row>
    <row r="533" spans="1:3" x14ac:dyDescent="0.25">
      <c r="A533" s="1" t="s">
        <v>3409</v>
      </c>
      <c r="B533" s="1" t="s">
        <v>3225</v>
      </c>
      <c r="C533" s="1" t="s">
        <v>3848</v>
      </c>
    </row>
    <row r="534" spans="1:3" x14ac:dyDescent="0.25">
      <c r="A534" s="1" t="s">
        <v>3409</v>
      </c>
      <c r="B534" s="1" t="s">
        <v>3225</v>
      </c>
      <c r="C534" s="1" t="s">
        <v>3849</v>
      </c>
    </row>
    <row r="535" spans="1:3" x14ac:dyDescent="0.25">
      <c r="A535" s="1" t="s">
        <v>3224</v>
      </c>
      <c r="B535" s="1" t="s">
        <v>3225</v>
      </c>
      <c r="C535" s="1" t="s">
        <v>3850</v>
      </c>
    </row>
    <row r="536" spans="1:3" x14ac:dyDescent="0.25">
      <c r="A536" s="1" t="s">
        <v>3409</v>
      </c>
      <c r="B536" s="1" t="s">
        <v>3225</v>
      </c>
      <c r="C536" s="1" t="s">
        <v>3851</v>
      </c>
    </row>
    <row r="537" spans="1:3" x14ac:dyDescent="0.25">
      <c r="A537" s="1" t="s">
        <v>3409</v>
      </c>
      <c r="B537" s="1" t="s">
        <v>3225</v>
      </c>
      <c r="C537" s="1" t="s">
        <v>3852</v>
      </c>
    </row>
    <row r="538" spans="1:3" x14ac:dyDescent="0.25">
      <c r="A538" s="1" t="s">
        <v>3409</v>
      </c>
      <c r="B538" s="1" t="s">
        <v>3225</v>
      </c>
      <c r="C538" s="1" t="s">
        <v>3853</v>
      </c>
    </row>
    <row r="539" spans="1:3" x14ac:dyDescent="0.25">
      <c r="A539" s="1" t="s">
        <v>3224</v>
      </c>
      <c r="B539" s="1" t="s">
        <v>3225</v>
      </c>
      <c r="C539" s="1" t="s">
        <v>3854</v>
      </c>
    </row>
    <row r="540" spans="1:3" x14ac:dyDescent="0.25">
      <c r="A540" s="1" t="s">
        <v>3409</v>
      </c>
      <c r="B540" s="1" t="s">
        <v>3225</v>
      </c>
      <c r="C540" s="1" t="s">
        <v>3855</v>
      </c>
    </row>
    <row r="541" spans="1:3" x14ac:dyDescent="0.25">
      <c r="A541" s="1" t="s">
        <v>3409</v>
      </c>
      <c r="B541" s="1" t="s">
        <v>3225</v>
      </c>
      <c r="C541" s="1" t="s">
        <v>3856</v>
      </c>
    </row>
    <row r="542" spans="1:3" x14ac:dyDescent="0.25">
      <c r="A542" s="1" t="s">
        <v>3224</v>
      </c>
      <c r="B542" s="1" t="s">
        <v>3238</v>
      </c>
      <c r="C542" s="1" t="s">
        <v>3857</v>
      </c>
    </row>
    <row r="543" spans="1:3" x14ac:dyDescent="0.25">
      <c r="A543" s="1" t="s">
        <v>3224</v>
      </c>
      <c r="B543" s="1" t="s">
        <v>3225</v>
      </c>
      <c r="C543" s="1" t="s">
        <v>3858</v>
      </c>
    </row>
    <row r="544" spans="1:3" x14ac:dyDescent="0.25">
      <c r="A544" s="1" t="s">
        <v>3224</v>
      </c>
      <c r="B544" s="1" t="s">
        <v>3225</v>
      </c>
      <c r="C544" s="1" t="s">
        <v>3859</v>
      </c>
    </row>
    <row r="545" spans="1:3" x14ac:dyDescent="0.25">
      <c r="A545" s="1" t="s">
        <v>3409</v>
      </c>
      <c r="B545" s="1" t="s">
        <v>3225</v>
      </c>
      <c r="C545" s="1" t="s">
        <v>3860</v>
      </c>
    </row>
    <row r="546" spans="1:3" x14ac:dyDescent="0.25">
      <c r="A546" s="1" t="s">
        <v>3409</v>
      </c>
      <c r="B546" s="1" t="s">
        <v>3225</v>
      </c>
      <c r="C546" s="1" t="s">
        <v>3861</v>
      </c>
    </row>
    <row r="547" spans="1:3" x14ac:dyDescent="0.25">
      <c r="A547" s="1" t="s">
        <v>3409</v>
      </c>
      <c r="B547" s="1" t="s">
        <v>3225</v>
      </c>
      <c r="C547" s="1" t="s">
        <v>3862</v>
      </c>
    </row>
    <row r="548" spans="1:3" x14ac:dyDescent="0.25">
      <c r="A548" s="1" t="s">
        <v>3409</v>
      </c>
      <c r="B548" s="1" t="s">
        <v>3225</v>
      </c>
      <c r="C548" s="1" t="s">
        <v>3863</v>
      </c>
    </row>
    <row r="549" spans="1:3" x14ac:dyDescent="0.25">
      <c r="A549" s="1" t="s">
        <v>3409</v>
      </c>
      <c r="B549" s="1" t="s">
        <v>3225</v>
      </c>
      <c r="C549" s="1" t="s">
        <v>3864</v>
      </c>
    </row>
    <row r="550" spans="1:3" x14ac:dyDescent="0.25">
      <c r="A550" s="1" t="s">
        <v>3409</v>
      </c>
      <c r="B550" s="1" t="s">
        <v>3225</v>
      </c>
      <c r="C550" s="1" t="s">
        <v>3865</v>
      </c>
    </row>
    <row r="551" spans="1:3" x14ac:dyDescent="0.25">
      <c r="A551" s="1" t="s">
        <v>3224</v>
      </c>
      <c r="B551" s="1" t="s">
        <v>3687</v>
      </c>
      <c r="C551" s="1" t="s">
        <v>3866</v>
      </c>
    </row>
    <row r="552" spans="1:3" x14ac:dyDescent="0.25">
      <c r="A552" s="1" t="s">
        <v>3409</v>
      </c>
      <c r="B552" s="1" t="s">
        <v>3225</v>
      </c>
      <c r="C552" s="1" t="s">
        <v>3867</v>
      </c>
    </row>
    <row r="553" spans="1:3" x14ac:dyDescent="0.25">
      <c r="A553" s="1" t="s">
        <v>3409</v>
      </c>
      <c r="B553" s="1" t="s">
        <v>3225</v>
      </c>
      <c r="C553" s="1" t="s">
        <v>3868</v>
      </c>
    </row>
    <row r="554" spans="1:3" x14ac:dyDescent="0.25">
      <c r="A554" s="1" t="s">
        <v>3224</v>
      </c>
      <c r="B554" s="1" t="s">
        <v>3225</v>
      </c>
      <c r="C554" s="1" t="s">
        <v>3869</v>
      </c>
    </row>
    <row r="555" spans="1:3" x14ac:dyDescent="0.25">
      <c r="A555" s="1" t="s">
        <v>3224</v>
      </c>
      <c r="B555" s="1" t="s">
        <v>3225</v>
      </c>
      <c r="C555" s="1" t="s">
        <v>3870</v>
      </c>
    </row>
    <row r="556" spans="1:3" x14ac:dyDescent="0.25">
      <c r="A556" s="1" t="s">
        <v>3224</v>
      </c>
      <c r="B556" s="1" t="s">
        <v>3290</v>
      </c>
      <c r="C556" s="1" t="s">
        <v>3871</v>
      </c>
    </row>
    <row r="557" spans="1:3" x14ac:dyDescent="0.25">
      <c r="A557" s="1" t="s">
        <v>3224</v>
      </c>
      <c r="B557" s="1" t="s">
        <v>3317</v>
      </c>
      <c r="C557" s="1" t="s">
        <v>3872</v>
      </c>
    </row>
    <row r="558" spans="1:3" x14ac:dyDescent="0.25">
      <c r="A558" s="1" t="s">
        <v>3224</v>
      </c>
      <c r="B558" s="1">
        <v>55</v>
      </c>
      <c r="C558" s="1" t="s">
        <v>3873</v>
      </c>
    </row>
    <row r="559" spans="1:3" x14ac:dyDescent="0.25">
      <c r="A559" s="1" t="s">
        <v>3224</v>
      </c>
      <c r="B559" s="1" t="s">
        <v>3238</v>
      </c>
      <c r="C559" s="1" t="s">
        <v>3874</v>
      </c>
    </row>
    <row r="560" spans="1:3" x14ac:dyDescent="0.25">
      <c r="A560" s="1" t="s">
        <v>3224</v>
      </c>
      <c r="B560" s="1" t="s">
        <v>3238</v>
      </c>
      <c r="C560" s="1" t="s">
        <v>3875</v>
      </c>
    </row>
    <row r="561" spans="1:3" x14ac:dyDescent="0.25">
      <c r="A561" s="1" t="s">
        <v>3224</v>
      </c>
      <c r="B561" s="1" t="s">
        <v>3238</v>
      </c>
      <c r="C561" s="1" t="s">
        <v>3876</v>
      </c>
    </row>
    <row r="562" spans="1:3" x14ac:dyDescent="0.25">
      <c r="A562" s="1" t="s">
        <v>3224</v>
      </c>
      <c r="B562" s="1" t="s">
        <v>3669</v>
      </c>
      <c r="C562" s="1" t="s">
        <v>3877</v>
      </c>
    </row>
    <row r="563" spans="1:3" x14ac:dyDescent="0.25">
      <c r="A563" s="1" t="s">
        <v>3224</v>
      </c>
      <c r="B563" s="1">
        <v>61</v>
      </c>
      <c r="C563" s="1" t="s">
        <v>3878</v>
      </c>
    </row>
    <row r="564" spans="1:3" x14ac:dyDescent="0.25">
      <c r="A564" s="1" t="s">
        <v>3224</v>
      </c>
      <c r="B564" s="1" t="s">
        <v>3879</v>
      </c>
      <c r="C564" s="1" t="s">
        <v>3880</v>
      </c>
    </row>
    <row r="565" spans="1:3" x14ac:dyDescent="0.25">
      <c r="A565" s="1" t="s">
        <v>3224</v>
      </c>
      <c r="B565" s="1" t="s">
        <v>3250</v>
      </c>
      <c r="C565" s="1" t="s">
        <v>3881</v>
      </c>
    </row>
    <row r="566" spans="1:3" x14ac:dyDescent="0.25">
      <c r="A566" s="1" t="s">
        <v>3224</v>
      </c>
      <c r="B566" s="1" t="s">
        <v>3250</v>
      </c>
      <c r="C566" s="1" t="s">
        <v>3882</v>
      </c>
    </row>
    <row r="567" spans="1:3" x14ac:dyDescent="0.25">
      <c r="A567" s="1" t="s">
        <v>3224</v>
      </c>
      <c r="B567" s="1" t="s">
        <v>3537</v>
      </c>
      <c r="C567" s="1" t="s">
        <v>3883</v>
      </c>
    </row>
    <row r="568" spans="1:3" x14ac:dyDescent="0.25">
      <c r="A568" s="1" t="s">
        <v>3409</v>
      </c>
      <c r="B568" s="1" t="s">
        <v>3225</v>
      </c>
      <c r="C568" s="1" t="s">
        <v>3884</v>
      </c>
    </row>
    <row r="569" spans="1:3" x14ac:dyDescent="0.25">
      <c r="A569" s="1" t="s">
        <v>3224</v>
      </c>
      <c r="B569" s="1" t="s">
        <v>3885</v>
      </c>
      <c r="C569" s="1" t="s">
        <v>3886</v>
      </c>
    </row>
    <row r="570" spans="1:3" x14ac:dyDescent="0.25">
      <c r="A570" s="1" t="s">
        <v>3224</v>
      </c>
      <c r="B570" s="1" t="s">
        <v>3290</v>
      </c>
      <c r="C570" s="1" t="s">
        <v>3887</v>
      </c>
    </row>
    <row r="571" spans="1:3" x14ac:dyDescent="0.25">
      <c r="A571" s="1" t="s">
        <v>3224</v>
      </c>
      <c r="B571" s="1" t="s">
        <v>3317</v>
      </c>
      <c r="C571" s="1" t="s">
        <v>3888</v>
      </c>
    </row>
    <row r="572" spans="1:3" x14ac:dyDescent="0.25">
      <c r="A572" s="1" t="s">
        <v>3224</v>
      </c>
      <c r="B572" s="1" t="s">
        <v>3250</v>
      </c>
      <c r="C572" s="1" t="s">
        <v>3889</v>
      </c>
    </row>
    <row r="573" spans="1:3" x14ac:dyDescent="0.25">
      <c r="A573" s="1" t="s">
        <v>3224</v>
      </c>
      <c r="B573" s="1" t="s">
        <v>3687</v>
      </c>
      <c r="C573" s="1" t="s">
        <v>3890</v>
      </c>
    </row>
    <row r="574" spans="1:3" x14ac:dyDescent="0.25">
      <c r="A574" s="1" t="s">
        <v>3224</v>
      </c>
      <c r="B574" s="1" t="s">
        <v>3236</v>
      </c>
      <c r="C574" s="1" t="s">
        <v>3891</v>
      </c>
    </row>
    <row r="575" spans="1:3" x14ac:dyDescent="0.25">
      <c r="A575" s="1" t="s">
        <v>3224</v>
      </c>
      <c r="B575" s="1" t="s">
        <v>3669</v>
      </c>
      <c r="C575" s="1" t="s">
        <v>3892</v>
      </c>
    </row>
    <row r="576" spans="1:3" x14ac:dyDescent="0.25">
      <c r="A576" s="1" t="s">
        <v>3224</v>
      </c>
      <c r="B576" s="1" t="s">
        <v>3669</v>
      </c>
      <c r="C576" s="1" t="s">
        <v>3893</v>
      </c>
    </row>
    <row r="577" spans="1:3" x14ac:dyDescent="0.25">
      <c r="A577" s="1" t="s">
        <v>3224</v>
      </c>
      <c r="B577" s="1" t="s">
        <v>3721</v>
      </c>
      <c r="C577" s="1" t="s">
        <v>3894</v>
      </c>
    </row>
    <row r="578" spans="1:3" x14ac:dyDescent="0.25">
      <c r="A578" s="1" t="s">
        <v>3224</v>
      </c>
      <c r="B578" s="1" t="s">
        <v>3240</v>
      </c>
      <c r="C578" s="1" t="s">
        <v>3895</v>
      </c>
    </row>
    <row r="579" spans="1:3" x14ac:dyDescent="0.25">
      <c r="A579" s="1" t="s">
        <v>3224</v>
      </c>
      <c r="B579" s="1" t="s">
        <v>3240</v>
      </c>
      <c r="C579" s="1" t="s">
        <v>3896</v>
      </c>
    </row>
    <row r="580" spans="1:3" x14ac:dyDescent="0.25">
      <c r="A580" s="1" t="s">
        <v>3224</v>
      </c>
      <c r="B580" s="1" t="s">
        <v>3885</v>
      </c>
      <c r="C580" s="1" t="s">
        <v>3897</v>
      </c>
    </row>
    <row r="581" spans="1:3" x14ac:dyDescent="0.25">
      <c r="A581" s="1" t="s">
        <v>3224</v>
      </c>
      <c r="B581" s="1" t="s">
        <v>3250</v>
      </c>
      <c r="C581" s="1" t="s">
        <v>3898</v>
      </c>
    </row>
    <row r="582" spans="1:3" x14ac:dyDescent="0.25">
      <c r="A582" s="1" t="s">
        <v>3409</v>
      </c>
      <c r="B582" s="1" t="s">
        <v>3225</v>
      </c>
      <c r="C582" s="1" t="s">
        <v>3899</v>
      </c>
    </row>
    <row r="583" spans="1:3" x14ac:dyDescent="0.25">
      <c r="A583" s="1" t="s">
        <v>3224</v>
      </c>
      <c r="B583" s="1" t="s">
        <v>3225</v>
      </c>
      <c r="C583" s="1" t="s">
        <v>3900</v>
      </c>
    </row>
    <row r="584" spans="1:3" x14ac:dyDescent="0.25">
      <c r="A584" s="1" t="s">
        <v>3409</v>
      </c>
      <c r="B584" s="1" t="s">
        <v>3225</v>
      </c>
      <c r="C584" s="1" t="s">
        <v>3901</v>
      </c>
    </row>
    <row r="585" spans="1:3" x14ac:dyDescent="0.25">
      <c r="A585" s="1" t="s">
        <v>3409</v>
      </c>
      <c r="B585" s="1" t="s">
        <v>3225</v>
      </c>
      <c r="C585" s="1" t="s">
        <v>3902</v>
      </c>
    </row>
    <row r="586" spans="1:3" x14ac:dyDescent="0.25">
      <c r="A586" s="1" t="s">
        <v>3224</v>
      </c>
      <c r="B586" s="1" t="s">
        <v>3250</v>
      </c>
      <c r="C586" s="1" t="s">
        <v>3903</v>
      </c>
    </row>
    <row r="587" spans="1:3" x14ac:dyDescent="0.25">
      <c r="A587" s="1" t="s">
        <v>3409</v>
      </c>
      <c r="B587" s="1" t="s">
        <v>3225</v>
      </c>
      <c r="C587" s="1" t="s">
        <v>3904</v>
      </c>
    </row>
    <row r="588" spans="1:3" x14ac:dyDescent="0.25">
      <c r="A588" s="1" t="s">
        <v>3224</v>
      </c>
      <c r="B588" s="1" t="s">
        <v>3905</v>
      </c>
      <c r="C588" s="1" t="s">
        <v>3906</v>
      </c>
    </row>
    <row r="589" spans="1:3" x14ac:dyDescent="0.25">
      <c r="A589" s="1" t="s">
        <v>3224</v>
      </c>
      <c r="B589" s="1">
        <v>55</v>
      </c>
      <c r="C589" s="1" t="s">
        <v>3907</v>
      </c>
    </row>
    <row r="590" spans="1:3" x14ac:dyDescent="0.25">
      <c r="A590" s="1" t="s">
        <v>3224</v>
      </c>
      <c r="B590" s="1" t="s">
        <v>3321</v>
      </c>
      <c r="C590" s="1" t="s">
        <v>3908</v>
      </c>
    </row>
    <row r="591" spans="1:3" x14ac:dyDescent="0.25">
      <c r="A591" s="1" t="s">
        <v>3224</v>
      </c>
      <c r="B591" s="1">
        <v>55</v>
      </c>
      <c r="C591" s="1" t="s">
        <v>3909</v>
      </c>
    </row>
    <row r="592" spans="1:3" x14ac:dyDescent="0.25">
      <c r="A592" s="1" t="s">
        <v>3224</v>
      </c>
      <c r="B592" s="1" t="s">
        <v>3910</v>
      </c>
      <c r="C592" s="1" t="s">
        <v>3911</v>
      </c>
    </row>
    <row r="593" spans="1:3" x14ac:dyDescent="0.25">
      <c r="A593" s="1" t="s">
        <v>3224</v>
      </c>
      <c r="B593" s="1" t="s">
        <v>3238</v>
      </c>
      <c r="C593" s="1" t="s">
        <v>3912</v>
      </c>
    </row>
    <row r="594" spans="1:3" x14ac:dyDescent="0.25">
      <c r="A594" s="1" t="s">
        <v>3224</v>
      </c>
      <c r="B594" s="1" t="s">
        <v>3238</v>
      </c>
      <c r="C594" s="1" t="s">
        <v>3913</v>
      </c>
    </row>
    <row r="595" spans="1:3" x14ac:dyDescent="0.25">
      <c r="A595" s="1" t="s">
        <v>3224</v>
      </c>
      <c r="B595" s="1" t="s">
        <v>3238</v>
      </c>
      <c r="C595" s="1" t="s">
        <v>3914</v>
      </c>
    </row>
    <row r="596" spans="1:3" x14ac:dyDescent="0.25">
      <c r="A596" s="1" t="s">
        <v>3224</v>
      </c>
      <c r="B596" s="1" t="s">
        <v>3245</v>
      </c>
      <c r="C596" s="1" t="s">
        <v>3915</v>
      </c>
    </row>
    <row r="597" spans="1:3" x14ac:dyDescent="0.25">
      <c r="A597" s="1" t="s">
        <v>3224</v>
      </c>
      <c r="B597" s="1" t="s">
        <v>3238</v>
      </c>
      <c r="C597" s="1" t="s">
        <v>3916</v>
      </c>
    </row>
    <row r="598" spans="1:3" x14ac:dyDescent="0.25">
      <c r="A598" s="1" t="s">
        <v>3224</v>
      </c>
      <c r="B598" s="1" t="s">
        <v>3264</v>
      </c>
      <c r="C598" s="1" t="s">
        <v>3917</v>
      </c>
    </row>
    <row r="599" spans="1:3" x14ac:dyDescent="0.25">
      <c r="A599" s="1" t="s">
        <v>3224</v>
      </c>
      <c r="B599" s="1">
        <v>55</v>
      </c>
      <c r="C599" s="1" t="s">
        <v>3918</v>
      </c>
    </row>
    <row r="600" spans="1:3" x14ac:dyDescent="0.25">
      <c r="A600" s="1" t="s">
        <v>3224</v>
      </c>
      <c r="B600" s="1" t="s">
        <v>3669</v>
      </c>
      <c r="C600" s="1" t="s">
        <v>3919</v>
      </c>
    </row>
    <row r="601" spans="1:3" x14ac:dyDescent="0.25">
      <c r="A601" s="1" t="s">
        <v>3224</v>
      </c>
      <c r="B601" s="1" t="s">
        <v>3290</v>
      </c>
      <c r="C601" s="1" t="s">
        <v>3920</v>
      </c>
    </row>
    <row r="602" spans="1:3" x14ac:dyDescent="0.25">
      <c r="A602" s="1" t="s">
        <v>3224</v>
      </c>
      <c r="B602" s="1">
        <v>55</v>
      </c>
      <c r="C602" s="1" t="s">
        <v>3921</v>
      </c>
    </row>
    <row r="603" spans="1:3" x14ac:dyDescent="0.25">
      <c r="A603" s="1" t="s">
        <v>3224</v>
      </c>
      <c r="B603" s="1">
        <v>55</v>
      </c>
      <c r="C603" s="1" t="s">
        <v>3922</v>
      </c>
    </row>
    <row r="604" spans="1:3" x14ac:dyDescent="0.25">
      <c r="A604" s="1" t="s">
        <v>3224</v>
      </c>
      <c r="B604" s="1">
        <v>61</v>
      </c>
      <c r="C604" s="1" t="s">
        <v>3923</v>
      </c>
    </row>
    <row r="605" spans="1:3" x14ac:dyDescent="0.25">
      <c r="A605" s="1" t="s">
        <v>3224</v>
      </c>
      <c r="B605" s="1">
        <v>55</v>
      </c>
      <c r="C605" s="1" t="s">
        <v>3924</v>
      </c>
    </row>
    <row r="606" spans="1:3" x14ac:dyDescent="0.25">
      <c r="A606" s="1" t="s">
        <v>3224</v>
      </c>
      <c r="B606" s="1" t="s">
        <v>3290</v>
      </c>
      <c r="C606" s="1" t="s">
        <v>3925</v>
      </c>
    </row>
    <row r="607" spans="1:3" x14ac:dyDescent="0.25">
      <c r="A607" s="1" t="s">
        <v>3224</v>
      </c>
      <c r="B607" s="1">
        <v>55</v>
      </c>
      <c r="C607" s="1" t="s">
        <v>3926</v>
      </c>
    </row>
    <row r="608" spans="1:3" x14ac:dyDescent="0.25">
      <c r="A608" s="1" t="s">
        <v>3224</v>
      </c>
      <c r="B608" s="1">
        <v>55</v>
      </c>
      <c r="C608" s="1" t="s">
        <v>3927</v>
      </c>
    </row>
    <row r="609" spans="1:3" x14ac:dyDescent="0.25">
      <c r="A609" s="1" t="s">
        <v>3224</v>
      </c>
      <c r="B609" s="1" t="s">
        <v>3225</v>
      </c>
      <c r="C609" s="1" t="s">
        <v>3928</v>
      </c>
    </row>
    <row r="610" spans="1:3" x14ac:dyDescent="0.25">
      <c r="A610" s="1" t="s">
        <v>3409</v>
      </c>
      <c r="B610" s="1" t="s">
        <v>3225</v>
      </c>
      <c r="C610" s="1" t="s">
        <v>3929</v>
      </c>
    </row>
    <row r="611" spans="1:3" x14ac:dyDescent="0.25">
      <c r="A611" s="1" t="s">
        <v>3224</v>
      </c>
      <c r="B611" s="1" t="s">
        <v>3225</v>
      </c>
      <c r="C611" s="1" t="s">
        <v>3930</v>
      </c>
    </row>
    <row r="612" spans="1:3" x14ac:dyDescent="0.25">
      <c r="A612" s="1" t="s">
        <v>3409</v>
      </c>
      <c r="B612" s="1" t="s">
        <v>3225</v>
      </c>
      <c r="C612" s="1" t="s">
        <v>3931</v>
      </c>
    </row>
    <row r="613" spans="1:3" x14ac:dyDescent="0.25">
      <c r="A613" s="1" t="s">
        <v>3224</v>
      </c>
      <c r="B613" s="1" t="s">
        <v>3225</v>
      </c>
      <c r="C613" s="1" t="s">
        <v>3932</v>
      </c>
    </row>
    <row r="614" spans="1:3" x14ac:dyDescent="0.25">
      <c r="A614" s="1" t="s">
        <v>3224</v>
      </c>
      <c r="B614" s="1" t="s">
        <v>3225</v>
      </c>
      <c r="C614" s="1" t="s">
        <v>3933</v>
      </c>
    </row>
    <row r="615" spans="1:3" x14ac:dyDescent="0.25">
      <c r="A615" s="1" t="s">
        <v>3409</v>
      </c>
      <c r="B615" s="1" t="s">
        <v>3225</v>
      </c>
      <c r="C615" s="1" t="s">
        <v>3934</v>
      </c>
    </row>
    <row r="616" spans="1:3" x14ac:dyDescent="0.25">
      <c r="A616" s="1" t="s">
        <v>3409</v>
      </c>
      <c r="B616" s="1" t="s">
        <v>3225</v>
      </c>
      <c r="C616" s="1" t="s">
        <v>3935</v>
      </c>
    </row>
    <row r="617" spans="1:3" x14ac:dyDescent="0.25">
      <c r="A617" s="1" t="s">
        <v>3224</v>
      </c>
      <c r="B617" s="1" t="s">
        <v>3225</v>
      </c>
      <c r="C617" s="1" t="s">
        <v>3936</v>
      </c>
    </row>
    <row r="618" spans="1:3" x14ac:dyDescent="0.25">
      <c r="A618" s="1" t="s">
        <v>3224</v>
      </c>
      <c r="B618" s="1" t="s">
        <v>3240</v>
      </c>
      <c r="C618" s="1" t="s">
        <v>3937</v>
      </c>
    </row>
    <row r="619" spans="1:3" x14ac:dyDescent="0.25">
      <c r="A619" s="1" t="s">
        <v>3224</v>
      </c>
      <c r="B619" s="1" t="s">
        <v>3607</v>
      </c>
      <c r="C619" s="1" t="s">
        <v>3938</v>
      </c>
    </row>
    <row r="620" spans="1:3" x14ac:dyDescent="0.25">
      <c r="A620" s="1" t="s">
        <v>3224</v>
      </c>
      <c r="B620" s="1" t="s">
        <v>3467</v>
      </c>
      <c r="C620" s="1" t="s">
        <v>3939</v>
      </c>
    </row>
    <row r="621" spans="1:3" x14ac:dyDescent="0.25">
      <c r="A621" s="1" t="s">
        <v>3224</v>
      </c>
      <c r="B621" s="1" t="s">
        <v>3940</v>
      </c>
      <c r="C621" s="1" t="s">
        <v>3941</v>
      </c>
    </row>
    <row r="622" spans="1:3" x14ac:dyDescent="0.25">
      <c r="A622" s="1" t="s">
        <v>3224</v>
      </c>
      <c r="B622" s="1" t="s">
        <v>3942</v>
      </c>
      <c r="C622" s="1" t="s">
        <v>3943</v>
      </c>
    </row>
    <row r="623" spans="1:3" x14ac:dyDescent="0.25">
      <c r="A623" s="1" t="s">
        <v>3224</v>
      </c>
      <c r="B623" s="1" t="s">
        <v>3627</v>
      </c>
      <c r="C623" s="1" t="s">
        <v>3944</v>
      </c>
    </row>
    <row r="624" spans="1:3" x14ac:dyDescent="0.25">
      <c r="A624" s="1" t="s">
        <v>3224</v>
      </c>
      <c r="B624" s="1" t="s">
        <v>3290</v>
      </c>
      <c r="C624" s="1" t="s">
        <v>3945</v>
      </c>
    </row>
    <row r="625" spans="1:3" x14ac:dyDescent="0.25">
      <c r="A625" s="1" t="s">
        <v>3224</v>
      </c>
      <c r="B625" s="1" t="s">
        <v>3324</v>
      </c>
      <c r="C625" s="1" t="s">
        <v>3946</v>
      </c>
    </row>
    <row r="626" spans="1:3" x14ac:dyDescent="0.25">
      <c r="A626" s="1" t="s">
        <v>3224</v>
      </c>
      <c r="B626" s="1" t="s">
        <v>3225</v>
      </c>
      <c r="C626" s="1" t="s">
        <v>3947</v>
      </c>
    </row>
    <row r="627" spans="1:3" x14ac:dyDescent="0.25">
      <c r="A627" s="1" t="s">
        <v>3224</v>
      </c>
      <c r="B627" s="1" t="s">
        <v>3225</v>
      </c>
      <c r="C627" s="1" t="s">
        <v>3948</v>
      </c>
    </row>
    <row r="628" spans="1:3" x14ac:dyDescent="0.25">
      <c r="A628" s="1" t="s">
        <v>3224</v>
      </c>
      <c r="B628" s="1" t="s">
        <v>3225</v>
      </c>
      <c r="C628" s="1" t="s">
        <v>3949</v>
      </c>
    </row>
    <row r="629" spans="1:3" x14ac:dyDescent="0.25">
      <c r="A629" s="1" t="s">
        <v>3224</v>
      </c>
      <c r="B629" s="1" t="s">
        <v>3225</v>
      </c>
      <c r="C629" s="1" t="s">
        <v>3950</v>
      </c>
    </row>
    <row r="630" spans="1:3" x14ac:dyDescent="0.25">
      <c r="A630" s="1" t="s">
        <v>3224</v>
      </c>
      <c r="B630" s="1" t="s">
        <v>3225</v>
      </c>
      <c r="C630" s="1" t="s">
        <v>3951</v>
      </c>
    </row>
    <row r="631" spans="1:3" x14ac:dyDescent="0.25">
      <c r="A631" s="1" t="s">
        <v>3224</v>
      </c>
      <c r="B631" s="1" t="s">
        <v>3315</v>
      </c>
      <c r="C631" s="1" t="s">
        <v>3952</v>
      </c>
    </row>
    <row r="632" spans="1:3" x14ac:dyDescent="0.25">
      <c r="A632" s="1" t="s">
        <v>3224</v>
      </c>
      <c r="B632" s="1" t="s">
        <v>3953</v>
      </c>
      <c r="C632" s="1" t="s">
        <v>3954</v>
      </c>
    </row>
    <row r="633" spans="1:3" x14ac:dyDescent="0.25">
      <c r="A633" s="1" t="s">
        <v>3224</v>
      </c>
      <c r="B633" s="1" t="s">
        <v>3240</v>
      </c>
      <c r="C633" s="1" t="s">
        <v>3955</v>
      </c>
    </row>
    <row r="634" spans="1:3" x14ac:dyDescent="0.25">
      <c r="A634" s="1" t="s">
        <v>3224</v>
      </c>
      <c r="B634" s="1" t="s">
        <v>3956</v>
      </c>
      <c r="C634" s="1" t="s">
        <v>3957</v>
      </c>
    </row>
    <row r="635" spans="1:3" x14ac:dyDescent="0.25">
      <c r="A635" s="1" t="s">
        <v>3224</v>
      </c>
      <c r="B635" s="1" t="s">
        <v>3958</v>
      </c>
      <c r="C635" s="1" t="s">
        <v>3959</v>
      </c>
    </row>
    <row r="636" spans="1:3" x14ac:dyDescent="0.25">
      <c r="A636" s="1" t="s">
        <v>3224</v>
      </c>
      <c r="B636" s="1" t="s">
        <v>3960</v>
      </c>
      <c r="C636" s="1" t="s">
        <v>3961</v>
      </c>
    </row>
    <row r="637" spans="1:3" x14ac:dyDescent="0.25">
      <c r="A637" s="1" t="s">
        <v>3224</v>
      </c>
      <c r="B637" s="1" t="s">
        <v>3250</v>
      </c>
      <c r="C637" s="1" t="s">
        <v>3962</v>
      </c>
    </row>
    <row r="638" spans="1:3" x14ac:dyDescent="0.25">
      <c r="A638" s="1" t="s">
        <v>3224</v>
      </c>
      <c r="B638" s="1" t="s">
        <v>3885</v>
      </c>
      <c r="C638" s="1" t="s">
        <v>3963</v>
      </c>
    </row>
    <row r="639" spans="1:3" x14ac:dyDescent="0.25">
      <c r="A639" s="1" t="s">
        <v>3224</v>
      </c>
      <c r="B639" s="1" t="s">
        <v>3225</v>
      </c>
      <c r="C639" s="1" t="s">
        <v>3964</v>
      </c>
    </row>
    <row r="640" spans="1:3" x14ac:dyDescent="0.25">
      <c r="A640" s="1" t="s">
        <v>3224</v>
      </c>
      <c r="B640" s="1" t="s">
        <v>3225</v>
      </c>
      <c r="C640" s="1" t="s">
        <v>3965</v>
      </c>
    </row>
    <row r="641" spans="1:3" x14ac:dyDescent="0.25">
      <c r="A641" s="1" t="s">
        <v>3409</v>
      </c>
      <c r="B641" s="1" t="s">
        <v>3225</v>
      </c>
      <c r="C641" s="1" t="s">
        <v>3966</v>
      </c>
    </row>
    <row r="642" spans="1:3" x14ac:dyDescent="0.25">
      <c r="A642" s="1" t="s">
        <v>3224</v>
      </c>
      <c r="B642" s="1" t="s">
        <v>3225</v>
      </c>
      <c r="C642" s="1" t="s">
        <v>3967</v>
      </c>
    </row>
    <row r="643" spans="1:3" x14ac:dyDescent="0.25">
      <c r="A643" s="1" t="s">
        <v>3224</v>
      </c>
      <c r="B643" s="1" t="s">
        <v>3225</v>
      </c>
      <c r="C643" s="1" t="s">
        <v>3968</v>
      </c>
    </row>
    <row r="644" spans="1:3" x14ac:dyDescent="0.25">
      <c r="A644" s="1" t="s">
        <v>3224</v>
      </c>
      <c r="B644" s="1" t="s">
        <v>3885</v>
      </c>
      <c r="C644" s="1" t="s">
        <v>3969</v>
      </c>
    </row>
    <row r="645" spans="1:3" x14ac:dyDescent="0.25">
      <c r="A645" s="1" t="s">
        <v>3224</v>
      </c>
      <c r="B645" s="1" t="s">
        <v>3250</v>
      </c>
      <c r="C645" s="1" t="s">
        <v>3970</v>
      </c>
    </row>
    <row r="646" spans="1:3" x14ac:dyDescent="0.25">
      <c r="A646" s="1" t="s">
        <v>3224</v>
      </c>
      <c r="B646" s="1">
        <v>63</v>
      </c>
      <c r="C646" s="1" t="s">
        <v>3971</v>
      </c>
    </row>
    <row r="647" spans="1:3" x14ac:dyDescent="0.25">
      <c r="A647" s="1" t="s">
        <v>3224</v>
      </c>
      <c r="B647" s="1" t="s">
        <v>3240</v>
      </c>
      <c r="C647" s="1" t="s">
        <v>3972</v>
      </c>
    </row>
    <row r="648" spans="1:3" x14ac:dyDescent="0.25">
      <c r="A648" s="1" t="s">
        <v>3224</v>
      </c>
      <c r="B648" s="1" t="s">
        <v>3225</v>
      </c>
      <c r="C648" s="1" t="s">
        <v>3973</v>
      </c>
    </row>
    <row r="649" spans="1:3" x14ac:dyDescent="0.25">
      <c r="A649" s="1" t="s">
        <v>3224</v>
      </c>
      <c r="B649" s="1" t="s">
        <v>3225</v>
      </c>
      <c r="C649" s="1" t="s">
        <v>3974</v>
      </c>
    </row>
    <row r="650" spans="1:3" x14ac:dyDescent="0.25">
      <c r="A650" s="1" t="s">
        <v>3224</v>
      </c>
      <c r="B650" s="1" t="s">
        <v>3225</v>
      </c>
      <c r="C650" s="1" t="s">
        <v>3975</v>
      </c>
    </row>
    <row r="651" spans="1:3" x14ac:dyDescent="0.25">
      <c r="A651" s="1" t="s">
        <v>3224</v>
      </c>
      <c r="B651" s="1" t="s">
        <v>3225</v>
      </c>
      <c r="C651" s="1" t="s">
        <v>3976</v>
      </c>
    </row>
    <row r="652" spans="1:3" x14ac:dyDescent="0.25">
      <c r="A652" s="1" t="s">
        <v>3409</v>
      </c>
      <c r="B652" s="1" t="s">
        <v>3225</v>
      </c>
      <c r="C652" s="1" t="s">
        <v>3977</v>
      </c>
    </row>
    <row r="653" spans="1:3" x14ac:dyDescent="0.25">
      <c r="A653" s="1" t="s">
        <v>3409</v>
      </c>
      <c r="B653" s="1" t="s">
        <v>3225</v>
      </c>
      <c r="C653" s="1" t="s">
        <v>3978</v>
      </c>
    </row>
    <row r="654" spans="1:3" x14ac:dyDescent="0.25">
      <c r="A654" s="1" t="s">
        <v>3224</v>
      </c>
      <c r="B654" s="1" t="s">
        <v>3264</v>
      </c>
      <c r="C654" s="1" t="s">
        <v>3979</v>
      </c>
    </row>
    <row r="655" spans="1:3" x14ac:dyDescent="0.25">
      <c r="A655" s="1" t="s">
        <v>3224</v>
      </c>
      <c r="B655" s="1" t="s">
        <v>3980</v>
      </c>
      <c r="C655" s="1" t="s">
        <v>3981</v>
      </c>
    </row>
    <row r="656" spans="1:3" x14ac:dyDescent="0.25">
      <c r="A656" s="1" t="s">
        <v>3224</v>
      </c>
      <c r="B656" s="1" t="s">
        <v>3417</v>
      </c>
      <c r="C656" s="1" t="s">
        <v>3982</v>
      </c>
    </row>
    <row r="657" spans="1:3" x14ac:dyDescent="0.25">
      <c r="A657" s="1" t="s">
        <v>3224</v>
      </c>
      <c r="B657" s="1" t="s">
        <v>3983</v>
      </c>
      <c r="C657" s="1" t="s">
        <v>3984</v>
      </c>
    </row>
    <row r="658" spans="1:3" x14ac:dyDescent="0.25">
      <c r="A658" s="1" t="s">
        <v>3224</v>
      </c>
      <c r="B658" s="1" t="s">
        <v>3985</v>
      </c>
      <c r="C658" s="1" t="s">
        <v>3986</v>
      </c>
    </row>
    <row r="659" spans="1:3" x14ac:dyDescent="0.25">
      <c r="A659" s="1" t="s">
        <v>3224</v>
      </c>
      <c r="B659" s="1" t="s">
        <v>3987</v>
      </c>
      <c r="C659" s="1" t="s">
        <v>3988</v>
      </c>
    </row>
    <row r="660" spans="1:3" x14ac:dyDescent="0.25">
      <c r="A660" s="1" t="s">
        <v>3224</v>
      </c>
      <c r="B660" s="1" t="s">
        <v>3225</v>
      </c>
      <c r="C660" s="1" t="s">
        <v>3989</v>
      </c>
    </row>
    <row r="661" spans="1:3" x14ac:dyDescent="0.25">
      <c r="A661" s="1" t="s">
        <v>3224</v>
      </c>
      <c r="B661" s="1" t="s">
        <v>3225</v>
      </c>
      <c r="C661" s="1" t="s">
        <v>3990</v>
      </c>
    </row>
    <row r="662" spans="1:3" x14ac:dyDescent="0.25">
      <c r="A662" s="1" t="s">
        <v>3224</v>
      </c>
      <c r="B662" s="1" t="s">
        <v>3225</v>
      </c>
      <c r="C662" s="1" t="s">
        <v>3991</v>
      </c>
    </row>
    <row r="663" spans="1:3" x14ac:dyDescent="0.25">
      <c r="A663" s="1" t="s">
        <v>3224</v>
      </c>
      <c r="B663" s="1" t="s">
        <v>3321</v>
      </c>
      <c r="C663" s="1" t="s">
        <v>3992</v>
      </c>
    </row>
    <row r="664" spans="1:3" x14ac:dyDescent="0.25">
      <c r="A664" s="1" t="s">
        <v>3224</v>
      </c>
      <c r="B664" s="1" t="s">
        <v>3240</v>
      </c>
      <c r="C664" s="1" t="s">
        <v>3993</v>
      </c>
    </row>
    <row r="665" spans="1:3" x14ac:dyDescent="0.25">
      <c r="A665" s="1" t="s">
        <v>3224</v>
      </c>
      <c r="B665" s="1" t="s">
        <v>3980</v>
      </c>
      <c r="C665" s="1" t="s">
        <v>3994</v>
      </c>
    </row>
    <row r="666" spans="1:3" x14ac:dyDescent="0.25">
      <c r="A666" s="1" t="s">
        <v>3224</v>
      </c>
      <c r="B666" s="1">
        <v>59</v>
      </c>
      <c r="C666" s="1" t="s">
        <v>3995</v>
      </c>
    </row>
    <row r="667" spans="1:3" x14ac:dyDescent="0.25">
      <c r="A667" s="1" t="s">
        <v>3224</v>
      </c>
      <c r="B667" s="1" t="s">
        <v>3236</v>
      </c>
      <c r="C667" s="1" t="s">
        <v>3996</v>
      </c>
    </row>
    <row r="668" spans="1:3" x14ac:dyDescent="0.25">
      <c r="A668" s="1" t="s">
        <v>3224</v>
      </c>
      <c r="B668" s="1" t="s">
        <v>3997</v>
      </c>
      <c r="C668" s="1" t="s">
        <v>3998</v>
      </c>
    </row>
    <row r="669" spans="1:3" x14ac:dyDescent="0.25">
      <c r="A669" s="1" t="s">
        <v>3224</v>
      </c>
      <c r="B669" s="1" t="s">
        <v>3324</v>
      </c>
      <c r="C669" s="1" t="s">
        <v>3999</v>
      </c>
    </row>
    <row r="670" spans="1:3" x14ac:dyDescent="0.25">
      <c r="A670" s="1" t="s">
        <v>3224</v>
      </c>
      <c r="B670" s="1" t="s">
        <v>3225</v>
      </c>
      <c r="C670" s="1" t="s">
        <v>4000</v>
      </c>
    </row>
    <row r="671" spans="1:3" x14ac:dyDescent="0.25">
      <c r="A671" s="1" t="s">
        <v>3224</v>
      </c>
      <c r="B671" s="1" t="s">
        <v>3250</v>
      </c>
      <c r="C671" s="1" t="s">
        <v>4001</v>
      </c>
    </row>
    <row r="672" spans="1:3" x14ac:dyDescent="0.25">
      <c r="A672" s="1" t="s">
        <v>3224</v>
      </c>
      <c r="B672" s="1" t="s">
        <v>4002</v>
      </c>
      <c r="C672" s="1" t="s">
        <v>4003</v>
      </c>
    </row>
    <row r="673" spans="1:3" x14ac:dyDescent="0.25">
      <c r="A673" s="1" t="s">
        <v>3224</v>
      </c>
      <c r="B673" s="1" t="s">
        <v>3997</v>
      </c>
      <c r="C673" s="1" t="s">
        <v>4004</v>
      </c>
    </row>
    <row r="674" spans="1:3" x14ac:dyDescent="0.25">
      <c r="A674" s="1" t="s">
        <v>3224</v>
      </c>
      <c r="B674" s="1" t="s">
        <v>4005</v>
      </c>
      <c r="C674" s="1" t="s">
        <v>4006</v>
      </c>
    </row>
    <row r="675" spans="1:3" x14ac:dyDescent="0.25">
      <c r="A675" s="1" t="s">
        <v>3224</v>
      </c>
      <c r="B675" s="1" t="s">
        <v>3983</v>
      </c>
      <c r="C675" s="1" t="s">
        <v>4007</v>
      </c>
    </row>
    <row r="676" spans="1:3" x14ac:dyDescent="0.25">
      <c r="A676" s="1" t="s">
        <v>3224</v>
      </c>
      <c r="B676" s="1" t="s">
        <v>3225</v>
      </c>
      <c r="C676" s="1" t="s">
        <v>4008</v>
      </c>
    </row>
    <row r="677" spans="1:3" x14ac:dyDescent="0.25">
      <c r="A677" s="1" t="s">
        <v>3224</v>
      </c>
      <c r="B677" s="1" t="s">
        <v>4009</v>
      </c>
      <c r="C677" s="1" t="s">
        <v>4010</v>
      </c>
    </row>
    <row r="678" spans="1:3" x14ac:dyDescent="0.25">
      <c r="A678" s="1" t="s">
        <v>3224</v>
      </c>
      <c r="B678" s="1" t="s">
        <v>3290</v>
      </c>
      <c r="C678" s="1" t="s">
        <v>4011</v>
      </c>
    </row>
    <row r="679" spans="1:3" x14ac:dyDescent="0.25">
      <c r="A679" s="1" t="s">
        <v>3224</v>
      </c>
      <c r="B679" s="1" t="s">
        <v>3721</v>
      </c>
      <c r="C679" s="1" t="s">
        <v>4012</v>
      </c>
    </row>
    <row r="680" spans="1:3" x14ac:dyDescent="0.25">
      <c r="A680" s="1" t="s">
        <v>3224</v>
      </c>
      <c r="B680" s="1" t="s">
        <v>3315</v>
      </c>
      <c r="C680" s="1" t="s">
        <v>4013</v>
      </c>
    </row>
    <row r="681" spans="1:3" x14ac:dyDescent="0.25">
      <c r="A681" s="1" t="s">
        <v>3224</v>
      </c>
      <c r="B681" s="1" t="s">
        <v>3315</v>
      </c>
      <c r="C681" s="1" t="s">
        <v>4014</v>
      </c>
    </row>
    <row r="682" spans="1:3" x14ac:dyDescent="0.25">
      <c r="A682" s="1" t="s">
        <v>3224</v>
      </c>
      <c r="B682" s="1" t="s">
        <v>3324</v>
      </c>
      <c r="C682" s="1" t="s">
        <v>4015</v>
      </c>
    </row>
    <row r="683" spans="1:3" x14ac:dyDescent="0.25">
      <c r="A683" s="1" t="s">
        <v>3224</v>
      </c>
      <c r="B683" s="1">
        <v>23</v>
      </c>
      <c r="C683" s="1" t="s">
        <v>4016</v>
      </c>
    </row>
    <row r="684" spans="1:3" x14ac:dyDescent="0.25">
      <c r="A684" s="1" t="s">
        <v>3224</v>
      </c>
      <c r="B684" s="1" t="s">
        <v>4017</v>
      </c>
      <c r="C684" s="1" t="s">
        <v>4018</v>
      </c>
    </row>
    <row r="685" spans="1:3" x14ac:dyDescent="0.25">
      <c r="A685" s="1" t="s">
        <v>3409</v>
      </c>
      <c r="B685" s="1" t="s">
        <v>3225</v>
      </c>
      <c r="C685" s="1" t="s">
        <v>4019</v>
      </c>
    </row>
    <row r="686" spans="1:3" x14ac:dyDescent="0.25">
      <c r="A686" s="1" t="s">
        <v>3224</v>
      </c>
      <c r="B686" s="1" t="s">
        <v>3225</v>
      </c>
      <c r="C686" s="1" t="s">
        <v>4020</v>
      </c>
    </row>
    <row r="687" spans="1:3" x14ac:dyDescent="0.25">
      <c r="A687" s="1" t="s">
        <v>3409</v>
      </c>
      <c r="B687" s="1" t="s">
        <v>3225</v>
      </c>
      <c r="C687" s="1" t="s">
        <v>4021</v>
      </c>
    </row>
    <row r="688" spans="1:3" x14ac:dyDescent="0.25">
      <c r="A688" s="1" t="s">
        <v>3409</v>
      </c>
      <c r="B688" s="1" t="s">
        <v>3225</v>
      </c>
      <c r="C688" s="1" t="s">
        <v>4022</v>
      </c>
    </row>
    <row r="689" spans="1:3" x14ac:dyDescent="0.25">
      <c r="A689" s="1" t="s">
        <v>3409</v>
      </c>
      <c r="B689" s="1" t="s">
        <v>3225</v>
      </c>
      <c r="C689" s="1" t="s">
        <v>4023</v>
      </c>
    </row>
    <row r="690" spans="1:3" x14ac:dyDescent="0.25">
      <c r="A690" s="1" t="s">
        <v>3224</v>
      </c>
      <c r="B690" s="1" t="s">
        <v>3250</v>
      </c>
      <c r="C690" s="1" t="s">
        <v>4024</v>
      </c>
    </row>
    <row r="691" spans="1:3" x14ac:dyDescent="0.25">
      <c r="A691" s="1" t="s">
        <v>3224</v>
      </c>
      <c r="B691" s="1">
        <v>55</v>
      </c>
      <c r="C691" s="1" t="s">
        <v>4025</v>
      </c>
    </row>
    <row r="692" spans="1:3" x14ac:dyDescent="0.25">
      <c r="A692" s="1" t="s">
        <v>3224</v>
      </c>
      <c r="B692" s="1" t="s">
        <v>3953</v>
      </c>
      <c r="C692" s="1" t="s">
        <v>4026</v>
      </c>
    </row>
    <row r="693" spans="1:3" x14ac:dyDescent="0.25">
      <c r="A693" s="1" t="s">
        <v>3224</v>
      </c>
      <c r="B693" s="1" t="s">
        <v>4027</v>
      </c>
      <c r="C693" s="1" t="s">
        <v>4028</v>
      </c>
    </row>
    <row r="694" spans="1:3" x14ac:dyDescent="0.25">
      <c r="A694" s="1" t="s">
        <v>3224</v>
      </c>
      <c r="B694" s="1" t="s">
        <v>4029</v>
      </c>
      <c r="C694" s="1" t="s">
        <v>4030</v>
      </c>
    </row>
    <row r="695" spans="1:3" x14ac:dyDescent="0.25">
      <c r="A695" s="1" t="s">
        <v>3224</v>
      </c>
      <c r="B695" s="1" t="s">
        <v>3315</v>
      </c>
      <c r="C695" s="1" t="s">
        <v>4031</v>
      </c>
    </row>
    <row r="696" spans="1:3" x14ac:dyDescent="0.25">
      <c r="A696" s="1" t="s">
        <v>3224</v>
      </c>
      <c r="B696" s="1" t="s">
        <v>4032</v>
      </c>
      <c r="C696" s="1" t="s">
        <v>4033</v>
      </c>
    </row>
    <row r="697" spans="1:3" x14ac:dyDescent="0.25">
      <c r="A697" s="1" t="s">
        <v>3224</v>
      </c>
      <c r="B697" s="1" t="s">
        <v>4009</v>
      </c>
      <c r="C697" s="1" t="s">
        <v>4034</v>
      </c>
    </row>
    <row r="698" spans="1:3" x14ac:dyDescent="0.25">
      <c r="A698" s="1" t="s">
        <v>3224</v>
      </c>
      <c r="B698" s="1" t="s">
        <v>3417</v>
      </c>
      <c r="C698" s="1" t="s">
        <v>4035</v>
      </c>
    </row>
    <row r="699" spans="1:3" x14ac:dyDescent="0.25">
      <c r="A699" s="1" t="s">
        <v>3224</v>
      </c>
      <c r="B699" s="1" t="s">
        <v>3225</v>
      </c>
      <c r="C699" s="1" t="s">
        <v>4036</v>
      </c>
    </row>
    <row r="700" spans="1:3" x14ac:dyDescent="0.25">
      <c r="A700" s="1" t="s">
        <v>3224</v>
      </c>
      <c r="B700" s="1" t="s">
        <v>3225</v>
      </c>
      <c r="C700" s="1" t="s">
        <v>4037</v>
      </c>
    </row>
    <row r="701" spans="1:3" x14ac:dyDescent="0.25">
      <c r="A701" s="1" t="s">
        <v>3224</v>
      </c>
      <c r="B701" s="1" t="s">
        <v>3321</v>
      </c>
      <c r="C701" s="1" t="s">
        <v>4038</v>
      </c>
    </row>
    <row r="702" spans="1:3" x14ac:dyDescent="0.25">
      <c r="A702" s="1" t="s">
        <v>3224</v>
      </c>
      <c r="B702" s="1">
        <v>63</v>
      </c>
      <c r="C702" s="1" t="s">
        <v>4039</v>
      </c>
    </row>
    <row r="703" spans="1:3" x14ac:dyDescent="0.25">
      <c r="A703" s="1" t="s">
        <v>3409</v>
      </c>
      <c r="B703" s="1" t="s">
        <v>3225</v>
      </c>
      <c r="C703" s="1" t="s">
        <v>4040</v>
      </c>
    </row>
    <row r="704" spans="1:3" x14ac:dyDescent="0.25">
      <c r="A704" s="1" t="s">
        <v>3409</v>
      </c>
      <c r="B704" s="1" t="s">
        <v>3225</v>
      </c>
      <c r="C704" s="1" t="s">
        <v>4041</v>
      </c>
    </row>
    <row r="705" spans="1:3" x14ac:dyDescent="0.25">
      <c r="A705" s="1" t="s">
        <v>3224</v>
      </c>
      <c r="B705" s="1" t="s">
        <v>3997</v>
      </c>
      <c r="C705" s="1" t="s">
        <v>4042</v>
      </c>
    </row>
    <row r="706" spans="1:3" x14ac:dyDescent="0.25">
      <c r="A706" s="1" t="s">
        <v>3224</v>
      </c>
      <c r="B706" s="1" t="s">
        <v>4043</v>
      </c>
      <c r="C706" s="1" t="s">
        <v>4044</v>
      </c>
    </row>
    <row r="707" spans="1:3" x14ac:dyDescent="0.25">
      <c r="A707" s="1" t="s">
        <v>3224</v>
      </c>
      <c r="B707" s="1" t="s">
        <v>3451</v>
      </c>
      <c r="C707" s="1" t="s">
        <v>4045</v>
      </c>
    </row>
    <row r="708" spans="1:3" x14ac:dyDescent="0.25">
      <c r="A708" s="1" t="s">
        <v>3224</v>
      </c>
      <c r="B708" s="1" t="s">
        <v>3250</v>
      </c>
      <c r="C708" s="1" t="s">
        <v>4046</v>
      </c>
    </row>
    <row r="709" spans="1:3" x14ac:dyDescent="0.25">
      <c r="A709" s="1" t="s">
        <v>3224</v>
      </c>
      <c r="B709" s="1" t="s">
        <v>4047</v>
      </c>
      <c r="C709" s="1" t="s">
        <v>4048</v>
      </c>
    </row>
    <row r="710" spans="1:3" x14ac:dyDescent="0.25">
      <c r="A710" s="1" t="s">
        <v>3224</v>
      </c>
      <c r="B710" s="1" t="s">
        <v>4049</v>
      </c>
      <c r="C710" s="1" t="s">
        <v>4050</v>
      </c>
    </row>
    <row r="711" spans="1:3" x14ac:dyDescent="0.25">
      <c r="A711" s="1" t="s">
        <v>3224</v>
      </c>
      <c r="B711" s="1" t="s">
        <v>4051</v>
      </c>
      <c r="C711" s="1" t="s">
        <v>4052</v>
      </c>
    </row>
    <row r="712" spans="1:3" x14ac:dyDescent="0.25">
      <c r="A712" s="1" t="s">
        <v>3224</v>
      </c>
      <c r="B712" s="1" t="s">
        <v>3403</v>
      </c>
      <c r="C712" s="1" t="s">
        <v>4053</v>
      </c>
    </row>
    <row r="713" spans="1:3" x14ac:dyDescent="0.25">
      <c r="A713" s="1" t="s">
        <v>3224</v>
      </c>
      <c r="B713" s="1" t="s">
        <v>3403</v>
      </c>
      <c r="C713" s="1" t="s">
        <v>4054</v>
      </c>
    </row>
    <row r="714" spans="1:3" x14ac:dyDescent="0.25">
      <c r="A714" s="1" t="s">
        <v>3224</v>
      </c>
      <c r="B714" s="1" t="s">
        <v>3403</v>
      </c>
      <c r="C714" s="1" t="s">
        <v>4055</v>
      </c>
    </row>
    <row r="715" spans="1:3" x14ac:dyDescent="0.25">
      <c r="A715" s="1" t="s">
        <v>3409</v>
      </c>
      <c r="B715" s="1" t="s">
        <v>3225</v>
      </c>
      <c r="C715" s="1" t="s">
        <v>4056</v>
      </c>
    </row>
    <row r="716" spans="1:3" x14ac:dyDescent="0.25">
      <c r="A716" s="1" t="s">
        <v>3224</v>
      </c>
      <c r="B716" s="1" t="s">
        <v>3225</v>
      </c>
      <c r="C716" s="1" t="s">
        <v>4057</v>
      </c>
    </row>
    <row r="717" spans="1:3" x14ac:dyDescent="0.25">
      <c r="A717" s="1" t="s">
        <v>3224</v>
      </c>
      <c r="B717" s="1" t="s">
        <v>3225</v>
      </c>
      <c r="C717" s="1" t="s">
        <v>4058</v>
      </c>
    </row>
    <row r="718" spans="1:3" x14ac:dyDescent="0.25">
      <c r="A718" s="1" t="s">
        <v>3224</v>
      </c>
      <c r="B718" s="1" t="s">
        <v>3225</v>
      </c>
      <c r="C718" s="1" t="s">
        <v>4059</v>
      </c>
    </row>
    <row r="719" spans="1:3" x14ac:dyDescent="0.25">
      <c r="A719" s="1" t="s">
        <v>3224</v>
      </c>
      <c r="B719" s="1" t="s">
        <v>3225</v>
      </c>
      <c r="C719" s="1" t="s">
        <v>4060</v>
      </c>
    </row>
    <row r="720" spans="1:3" x14ac:dyDescent="0.25">
      <c r="A720" s="1" t="s">
        <v>3224</v>
      </c>
      <c r="B720" s="1" t="s">
        <v>3315</v>
      </c>
      <c r="C720" s="1" t="s">
        <v>4061</v>
      </c>
    </row>
    <row r="721" spans="1:3" x14ac:dyDescent="0.25">
      <c r="A721" s="1" t="s">
        <v>3224</v>
      </c>
      <c r="B721" s="1" t="s">
        <v>3315</v>
      </c>
      <c r="C721" s="1" t="s">
        <v>4062</v>
      </c>
    </row>
    <row r="722" spans="1:3" x14ac:dyDescent="0.25">
      <c r="A722" s="1" t="s">
        <v>3224</v>
      </c>
      <c r="B722" s="1">
        <v>63</v>
      </c>
      <c r="C722" s="1" t="s">
        <v>4063</v>
      </c>
    </row>
    <row r="723" spans="1:3" x14ac:dyDescent="0.25">
      <c r="A723" s="1" t="s">
        <v>3224</v>
      </c>
      <c r="B723" s="1" t="s">
        <v>3236</v>
      </c>
      <c r="C723" s="1" t="s">
        <v>4064</v>
      </c>
    </row>
    <row r="724" spans="1:3" x14ac:dyDescent="0.25">
      <c r="A724" s="1" t="s">
        <v>3224</v>
      </c>
      <c r="B724" s="1" t="s">
        <v>3264</v>
      </c>
      <c r="C724" s="1" t="s">
        <v>4065</v>
      </c>
    </row>
    <row r="725" spans="1:3" x14ac:dyDescent="0.25">
      <c r="A725" s="1" t="s">
        <v>3224</v>
      </c>
      <c r="B725" s="1" t="s">
        <v>3377</v>
      </c>
      <c r="C725" s="1" t="s">
        <v>4066</v>
      </c>
    </row>
    <row r="726" spans="1:3" x14ac:dyDescent="0.25">
      <c r="A726" s="1" t="s">
        <v>3224</v>
      </c>
      <c r="B726" s="1" t="s">
        <v>3315</v>
      </c>
      <c r="C726" s="1" t="s">
        <v>4067</v>
      </c>
    </row>
    <row r="727" spans="1:3" x14ac:dyDescent="0.25">
      <c r="A727" s="1" t="s">
        <v>3224</v>
      </c>
      <c r="B727" s="1">
        <v>59</v>
      </c>
      <c r="C727" s="1" t="s">
        <v>4068</v>
      </c>
    </row>
    <row r="728" spans="1:3" x14ac:dyDescent="0.25">
      <c r="A728" s="1" t="s">
        <v>3224</v>
      </c>
      <c r="B728" s="1" t="s">
        <v>3715</v>
      </c>
      <c r="C728" s="1" t="s">
        <v>4069</v>
      </c>
    </row>
    <row r="729" spans="1:3" x14ac:dyDescent="0.25">
      <c r="A729" s="1" t="s">
        <v>3409</v>
      </c>
      <c r="B729" s="1" t="s">
        <v>3225</v>
      </c>
      <c r="C729" s="1" t="s">
        <v>4070</v>
      </c>
    </row>
    <row r="730" spans="1:3" x14ac:dyDescent="0.25">
      <c r="A730" s="1" t="s">
        <v>3224</v>
      </c>
      <c r="B730" s="1" t="s">
        <v>3321</v>
      </c>
      <c r="C730" s="1" t="s">
        <v>4071</v>
      </c>
    </row>
    <row r="731" spans="1:3" x14ac:dyDescent="0.25">
      <c r="A731" s="1" t="s">
        <v>3224</v>
      </c>
      <c r="B731" s="1" t="s">
        <v>3238</v>
      </c>
      <c r="C731" s="1" t="s">
        <v>4072</v>
      </c>
    </row>
    <row r="732" spans="1:3" x14ac:dyDescent="0.25">
      <c r="A732" s="1" t="s">
        <v>3224</v>
      </c>
      <c r="B732" s="1" t="s">
        <v>3537</v>
      </c>
      <c r="C732" s="1" t="s">
        <v>4073</v>
      </c>
    </row>
    <row r="733" spans="1:3" x14ac:dyDescent="0.25">
      <c r="A733" s="1" t="s">
        <v>3224</v>
      </c>
      <c r="B733" s="1" t="s">
        <v>3687</v>
      </c>
      <c r="C733" s="1" t="s">
        <v>4074</v>
      </c>
    </row>
    <row r="734" spans="1:3" x14ac:dyDescent="0.25">
      <c r="A734" s="1" t="s">
        <v>3224</v>
      </c>
      <c r="B734" s="1" t="s">
        <v>3261</v>
      </c>
      <c r="C734" s="1" t="s">
        <v>4075</v>
      </c>
    </row>
    <row r="735" spans="1:3" x14ac:dyDescent="0.25">
      <c r="A735" s="1" t="s">
        <v>3224</v>
      </c>
      <c r="B735" s="1" t="s">
        <v>4076</v>
      </c>
      <c r="C735" s="1" t="s">
        <v>4077</v>
      </c>
    </row>
    <row r="736" spans="1:3" x14ac:dyDescent="0.25">
      <c r="A736" s="1" t="s">
        <v>3409</v>
      </c>
      <c r="B736" s="1" t="s">
        <v>3225</v>
      </c>
      <c r="C736" s="1" t="s">
        <v>4078</v>
      </c>
    </row>
    <row r="737" spans="1:3" x14ac:dyDescent="0.25">
      <c r="A737" s="1" t="s">
        <v>3224</v>
      </c>
      <c r="B737" s="1" t="s">
        <v>3250</v>
      </c>
      <c r="C737" s="1" t="s">
        <v>4079</v>
      </c>
    </row>
    <row r="738" spans="1:3" x14ac:dyDescent="0.25">
      <c r="A738" s="1" t="s">
        <v>3224</v>
      </c>
      <c r="B738" s="1" t="s">
        <v>3264</v>
      </c>
      <c r="C738" s="1" t="s">
        <v>4080</v>
      </c>
    </row>
    <row r="739" spans="1:3" x14ac:dyDescent="0.25">
      <c r="A739" s="1" t="s">
        <v>3224</v>
      </c>
      <c r="B739" s="1" t="s">
        <v>3264</v>
      </c>
      <c r="C739" s="1" t="s">
        <v>4081</v>
      </c>
    </row>
    <row r="740" spans="1:3" x14ac:dyDescent="0.25">
      <c r="A740" s="1" t="s">
        <v>3224</v>
      </c>
      <c r="B740" s="1" t="s">
        <v>3417</v>
      </c>
      <c r="C740" s="1" t="s">
        <v>4082</v>
      </c>
    </row>
    <row r="741" spans="1:3" x14ac:dyDescent="0.25">
      <c r="A741" s="1" t="s">
        <v>3224</v>
      </c>
      <c r="B741" s="1" t="s">
        <v>4076</v>
      </c>
      <c r="C741" s="1" t="s">
        <v>4083</v>
      </c>
    </row>
    <row r="742" spans="1:3" x14ac:dyDescent="0.25">
      <c r="A742" s="1" t="s">
        <v>3224</v>
      </c>
      <c r="B742" s="1" t="s">
        <v>3980</v>
      </c>
      <c r="C742" s="1" t="s">
        <v>4084</v>
      </c>
    </row>
    <row r="743" spans="1:3" x14ac:dyDescent="0.25">
      <c r="A743" s="1" t="s">
        <v>3409</v>
      </c>
      <c r="B743" s="1" t="s">
        <v>3225</v>
      </c>
      <c r="C743" s="1" t="s">
        <v>4085</v>
      </c>
    </row>
    <row r="744" spans="1:3" x14ac:dyDescent="0.25">
      <c r="A744" s="1" t="s">
        <v>3224</v>
      </c>
      <c r="B744" s="1">
        <v>61</v>
      </c>
      <c r="C744" s="1" t="s">
        <v>4086</v>
      </c>
    </row>
    <row r="745" spans="1:3" x14ac:dyDescent="0.25">
      <c r="A745" s="1" t="s">
        <v>3224</v>
      </c>
      <c r="B745" s="1" t="s">
        <v>3290</v>
      </c>
      <c r="C745" s="1" t="s">
        <v>4087</v>
      </c>
    </row>
    <row r="746" spans="1:3" x14ac:dyDescent="0.25">
      <c r="A746" s="1" t="s">
        <v>3409</v>
      </c>
      <c r="B746" s="1" t="s">
        <v>3225</v>
      </c>
      <c r="C746" s="1" t="s">
        <v>4088</v>
      </c>
    </row>
    <row r="747" spans="1:3" x14ac:dyDescent="0.25">
      <c r="A747" s="1" t="s">
        <v>3409</v>
      </c>
      <c r="B747" s="1" t="s">
        <v>3225</v>
      </c>
      <c r="C747" s="1" t="s">
        <v>4089</v>
      </c>
    </row>
    <row r="748" spans="1:3" x14ac:dyDescent="0.25">
      <c r="A748" s="1" t="s">
        <v>3409</v>
      </c>
      <c r="B748" s="1" t="s">
        <v>3225</v>
      </c>
      <c r="C748" s="1" t="s">
        <v>4090</v>
      </c>
    </row>
    <row r="749" spans="1:3" x14ac:dyDescent="0.25">
      <c r="A749" s="1" t="s">
        <v>3409</v>
      </c>
      <c r="B749" s="1" t="s">
        <v>3225</v>
      </c>
      <c r="C749" s="1" t="s">
        <v>4091</v>
      </c>
    </row>
    <row r="750" spans="1:3" x14ac:dyDescent="0.25">
      <c r="A750" s="1" t="s">
        <v>3409</v>
      </c>
      <c r="B750" s="1" t="s">
        <v>3225</v>
      </c>
      <c r="C750" s="1" t="s">
        <v>4092</v>
      </c>
    </row>
    <row r="751" spans="1:3" x14ac:dyDescent="0.25">
      <c r="A751" s="1" t="s">
        <v>3409</v>
      </c>
      <c r="B751" s="1" t="s">
        <v>3225</v>
      </c>
      <c r="C751" s="1" t="s">
        <v>4093</v>
      </c>
    </row>
    <row r="752" spans="1:3" x14ac:dyDescent="0.25">
      <c r="A752" s="1" t="s">
        <v>3224</v>
      </c>
      <c r="B752" s="1" t="s">
        <v>3236</v>
      </c>
      <c r="C752" s="1" t="s">
        <v>4094</v>
      </c>
    </row>
    <row r="753" spans="1:3" x14ac:dyDescent="0.25">
      <c r="A753" s="1" t="s">
        <v>3224</v>
      </c>
      <c r="B753" s="1" t="s">
        <v>3953</v>
      </c>
      <c r="C753" s="1" t="s">
        <v>4095</v>
      </c>
    </row>
    <row r="754" spans="1:3" x14ac:dyDescent="0.25">
      <c r="A754" s="1" t="s">
        <v>3224</v>
      </c>
      <c r="B754" s="1" t="s">
        <v>3238</v>
      </c>
      <c r="C754" s="1" t="s">
        <v>4096</v>
      </c>
    </row>
    <row r="755" spans="1:3" x14ac:dyDescent="0.25">
      <c r="A755" s="1" t="s">
        <v>3224</v>
      </c>
      <c r="B755" s="1">
        <v>22</v>
      </c>
      <c r="C755" s="1" t="s">
        <v>4097</v>
      </c>
    </row>
    <row r="756" spans="1:3" x14ac:dyDescent="0.25">
      <c r="A756" s="1" t="s">
        <v>3224</v>
      </c>
      <c r="B756" s="1" t="s">
        <v>3290</v>
      </c>
      <c r="C756" s="1" t="s">
        <v>4098</v>
      </c>
    </row>
    <row r="757" spans="1:3" x14ac:dyDescent="0.25">
      <c r="A757" s="1" t="s">
        <v>3224</v>
      </c>
      <c r="B757" s="1" t="s">
        <v>3225</v>
      </c>
      <c r="C757" s="1" t="s">
        <v>4099</v>
      </c>
    </row>
    <row r="758" spans="1:3" x14ac:dyDescent="0.25">
      <c r="A758" s="1" t="s">
        <v>3224</v>
      </c>
      <c r="B758" s="1">
        <v>63</v>
      </c>
      <c r="C758" s="1" t="s">
        <v>4100</v>
      </c>
    </row>
    <row r="759" spans="1:3" x14ac:dyDescent="0.25">
      <c r="A759" s="1" t="s">
        <v>3224</v>
      </c>
      <c r="B759" s="1">
        <v>61</v>
      </c>
      <c r="C759" s="1" t="s">
        <v>4101</v>
      </c>
    </row>
    <row r="760" spans="1:3" x14ac:dyDescent="0.25">
      <c r="A760" s="1" t="s">
        <v>3224</v>
      </c>
      <c r="B760" s="1" t="s">
        <v>3687</v>
      </c>
      <c r="C760" s="1" t="s">
        <v>4102</v>
      </c>
    </row>
    <row r="761" spans="1:3" x14ac:dyDescent="0.25">
      <c r="A761" s="1" t="s">
        <v>3224</v>
      </c>
      <c r="B761" s="1" t="s">
        <v>3250</v>
      </c>
      <c r="C761" s="1" t="s">
        <v>4103</v>
      </c>
    </row>
    <row r="762" spans="1:3" x14ac:dyDescent="0.25">
      <c r="A762" s="1" t="s">
        <v>3224</v>
      </c>
      <c r="B762" s="1" t="s">
        <v>3669</v>
      </c>
      <c r="C762" s="1" t="s">
        <v>4104</v>
      </c>
    </row>
    <row r="763" spans="1:3" x14ac:dyDescent="0.25">
      <c r="A763" s="1" t="s">
        <v>3224</v>
      </c>
      <c r="B763" s="1" t="s">
        <v>3250</v>
      </c>
      <c r="C763" s="1" t="s">
        <v>4105</v>
      </c>
    </row>
    <row r="764" spans="1:3" x14ac:dyDescent="0.25">
      <c r="A764" s="1" t="s">
        <v>3224</v>
      </c>
      <c r="B764" s="1">
        <v>55</v>
      </c>
      <c r="C764" s="1" t="s">
        <v>4106</v>
      </c>
    </row>
    <row r="765" spans="1:3" x14ac:dyDescent="0.25">
      <c r="A765" s="1" t="s">
        <v>3224</v>
      </c>
      <c r="B765" s="1">
        <v>63</v>
      </c>
      <c r="C765" s="1" t="s">
        <v>4107</v>
      </c>
    </row>
    <row r="766" spans="1:3" x14ac:dyDescent="0.25">
      <c r="A766" s="1" t="s">
        <v>3224</v>
      </c>
      <c r="B766" s="1" t="s">
        <v>3238</v>
      </c>
      <c r="C766" s="1" t="s">
        <v>4108</v>
      </c>
    </row>
    <row r="767" spans="1:3" x14ac:dyDescent="0.25">
      <c r="A767" s="1" t="s">
        <v>3224</v>
      </c>
      <c r="B767" s="1" t="s">
        <v>3885</v>
      </c>
      <c r="C767" s="1" t="s">
        <v>4109</v>
      </c>
    </row>
    <row r="768" spans="1:3" x14ac:dyDescent="0.25">
      <c r="A768" s="1" t="s">
        <v>3224</v>
      </c>
      <c r="B768" s="1" t="s">
        <v>3238</v>
      </c>
      <c r="C768" s="1" t="s">
        <v>4110</v>
      </c>
    </row>
    <row r="769" spans="1:3" x14ac:dyDescent="0.25">
      <c r="A769" s="1" t="s">
        <v>3224</v>
      </c>
      <c r="B769" s="1" t="s">
        <v>3238</v>
      </c>
      <c r="C769" s="1" t="s">
        <v>4111</v>
      </c>
    </row>
    <row r="770" spans="1:3" x14ac:dyDescent="0.25">
      <c r="A770" s="1" t="s">
        <v>3224</v>
      </c>
      <c r="B770" s="1" t="s">
        <v>3669</v>
      </c>
      <c r="C770" s="1" t="s">
        <v>4112</v>
      </c>
    </row>
    <row r="771" spans="1:3" x14ac:dyDescent="0.25">
      <c r="A771" s="1" t="s">
        <v>3224</v>
      </c>
      <c r="B771" s="1" t="s">
        <v>3715</v>
      </c>
      <c r="C771" s="1" t="s">
        <v>4113</v>
      </c>
    </row>
    <row r="772" spans="1:3" x14ac:dyDescent="0.25">
      <c r="A772" s="1" t="s">
        <v>3224</v>
      </c>
      <c r="B772" s="1" t="s">
        <v>3669</v>
      </c>
      <c r="C772" s="1" t="s">
        <v>4114</v>
      </c>
    </row>
    <row r="773" spans="1:3" x14ac:dyDescent="0.25">
      <c r="A773" s="1" t="s">
        <v>3224</v>
      </c>
      <c r="B773" s="1" t="s">
        <v>3321</v>
      </c>
      <c r="C773" s="1" t="s">
        <v>4115</v>
      </c>
    </row>
    <row r="774" spans="1:3" x14ac:dyDescent="0.25">
      <c r="A774" s="1" t="s">
        <v>3409</v>
      </c>
      <c r="B774" s="1" t="s">
        <v>3225</v>
      </c>
      <c r="C774" s="1" t="s">
        <v>4116</v>
      </c>
    </row>
    <row r="775" spans="1:3" x14ac:dyDescent="0.25">
      <c r="A775" s="1" t="s">
        <v>3409</v>
      </c>
      <c r="B775" s="1" t="s">
        <v>3225</v>
      </c>
      <c r="C775" s="1" t="s">
        <v>4117</v>
      </c>
    </row>
    <row r="776" spans="1:3" x14ac:dyDescent="0.25">
      <c r="A776" s="1" t="s">
        <v>3224</v>
      </c>
      <c r="B776" s="1" t="s">
        <v>3885</v>
      </c>
      <c r="C776" s="1" t="s">
        <v>4118</v>
      </c>
    </row>
    <row r="777" spans="1:3" x14ac:dyDescent="0.25">
      <c r="A777" s="1" t="s">
        <v>3224</v>
      </c>
      <c r="B777" s="1" t="s">
        <v>3324</v>
      </c>
      <c r="C777" s="1" t="s">
        <v>4119</v>
      </c>
    </row>
    <row r="778" spans="1:3" x14ac:dyDescent="0.25">
      <c r="A778" s="1" t="s">
        <v>3224</v>
      </c>
      <c r="B778" s="1">
        <v>63</v>
      </c>
      <c r="C778" s="1" t="s">
        <v>4120</v>
      </c>
    </row>
    <row r="779" spans="1:3" x14ac:dyDescent="0.25">
      <c r="A779" s="1" t="s">
        <v>3224</v>
      </c>
      <c r="B779" s="1" t="s">
        <v>3368</v>
      </c>
      <c r="C779" s="1" t="s">
        <v>4121</v>
      </c>
    </row>
    <row r="780" spans="1:3" x14ac:dyDescent="0.25">
      <c r="A780" s="1" t="s">
        <v>3224</v>
      </c>
      <c r="B780" s="1" t="s">
        <v>3551</v>
      </c>
      <c r="C780" s="1" t="s">
        <v>4122</v>
      </c>
    </row>
    <row r="781" spans="1:3" x14ac:dyDescent="0.25">
      <c r="A781" s="1" t="s">
        <v>3224</v>
      </c>
      <c r="B781" s="1" t="s">
        <v>4123</v>
      </c>
      <c r="C781" s="1" t="s">
        <v>4124</v>
      </c>
    </row>
    <row r="782" spans="1:3" x14ac:dyDescent="0.25">
      <c r="A782" s="1" t="s">
        <v>3224</v>
      </c>
      <c r="B782" s="1">
        <v>63</v>
      </c>
      <c r="C782" s="1" t="s">
        <v>4125</v>
      </c>
    </row>
    <row r="783" spans="1:3" x14ac:dyDescent="0.25">
      <c r="A783" s="1" t="s">
        <v>3224</v>
      </c>
      <c r="B783" s="1" t="s">
        <v>3315</v>
      </c>
      <c r="C783" s="1" t="s">
        <v>4126</v>
      </c>
    </row>
    <row r="784" spans="1:3" x14ac:dyDescent="0.25">
      <c r="A784" s="1" t="s">
        <v>3224</v>
      </c>
      <c r="B784" s="1" t="s">
        <v>3796</v>
      </c>
      <c r="C784" s="1" t="s">
        <v>4127</v>
      </c>
    </row>
    <row r="785" spans="1:3" x14ac:dyDescent="0.25">
      <c r="A785" s="1" t="s">
        <v>3224</v>
      </c>
      <c r="B785" s="1" t="s">
        <v>3315</v>
      </c>
      <c r="C785" s="1" t="s">
        <v>4128</v>
      </c>
    </row>
    <row r="786" spans="1:3" x14ac:dyDescent="0.25">
      <c r="A786" s="1" t="s">
        <v>3224</v>
      </c>
      <c r="B786" s="1" t="s">
        <v>3885</v>
      </c>
      <c r="C786" s="1" t="s">
        <v>4129</v>
      </c>
    </row>
    <row r="787" spans="1:3" x14ac:dyDescent="0.25">
      <c r="A787" s="1" t="s">
        <v>3224</v>
      </c>
      <c r="B787" s="1" t="s">
        <v>3980</v>
      </c>
      <c r="C787" s="1" t="s">
        <v>4130</v>
      </c>
    </row>
    <row r="788" spans="1:3" x14ac:dyDescent="0.25">
      <c r="A788" s="1" t="s">
        <v>3224</v>
      </c>
      <c r="B788" s="1" t="s">
        <v>4131</v>
      </c>
      <c r="C788" s="1" t="s">
        <v>4132</v>
      </c>
    </row>
    <row r="789" spans="1:3" x14ac:dyDescent="0.25">
      <c r="A789" s="1" t="s">
        <v>3224</v>
      </c>
      <c r="B789" s="1" t="s">
        <v>3454</v>
      </c>
      <c r="C789" s="1" t="s">
        <v>4133</v>
      </c>
    </row>
    <row r="790" spans="1:3" x14ac:dyDescent="0.25">
      <c r="A790" s="1" t="s">
        <v>3224</v>
      </c>
      <c r="B790" s="1" t="s">
        <v>4134</v>
      </c>
      <c r="C790" s="1" t="s">
        <v>4135</v>
      </c>
    </row>
    <row r="791" spans="1:3" x14ac:dyDescent="0.25">
      <c r="A791" s="1" t="s">
        <v>3224</v>
      </c>
      <c r="B791" s="1">
        <v>61</v>
      </c>
      <c r="C791" s="1" t="s">
        <v>4136</v>
      </c>
    </row>
    <row r="792" spans="1:3" x14ac:dyDescent="0.25">
      <c r="A792" s="1" t="s">
        <v>3224</v>
      </c>
      <c r="B792" s="1">
        <v>63</v>
      </c>
      <c r="C792" s="1" t="s">
        <v>4137</v>
      </c>
    </row>
    <row r="793" spans="1:3" x14ac:dyDescent="0.25">
      <c r="A793" s="1" t="s">
        <v>3224</v>
      </c>
      <c r="B793" s="1" t="s">
        <v>3451</v>
      </c>
      <c r="C793" s="1" t="s">
        <v>4138</v>
      </c>
    </row>
    <row r="794" spans="1:3" x14ac:dyDescent="0.25">
      <c r="A794" s="1" t="s">
        <v>3224</v>
      </c>
      <c r="B794" s="1" t="s">
        <v>4139</v>
      </c>
      <c r="C794" s="1" t="s">
        <v>4140</v>
      </c>
    </row>
    <row r="795" spans="1:3" x14ac:dyDescent="0.25">
      <c r="A795" s="1" t="s">
        <v>3224</v>
      </c>
      <c r="B795" s="1" t="s">
        <v>3721</v>
      </c>
      <c r="C795" s="1" t="s">
        <v>4141</v>
      </c>
    </row>
    <row r="796" spans="1:3" x14ac:dyDescent="0.25">
      <c r="A796" s="1" t="s">
        <v>3224</v>
      </c>
      <c r="B796" s="1" t="s">
        <v>4142</v>
      </c>
      <c r="C796" s="1" t="s">
        <v>4143</v>
      </c>
    </row>
    <row r="797" spans="1:3" x14ac:dyDescent="0.25">
      <c r="A797" s="1" t="s">
        <v>3224</v>
      </c>
      <c r="B797" s="1">
        <v>63</v>
      </c>
      <c r="C797" s="1" t="s">
        <v>4144</v>
      </c>
    </row>
    <row r="798" spans="1:3" x14ac:dyDescent="0.25">
      <c r="A798" s="1" t="s">
        <v>3409</v>
      </c>
      <c r="B798" s="1" t="s">
        <v>3225</v>
      </c>
      <c r="C798" s="1" t="s">
        <v>4145</v>
      </c>
    </row>
    <row r="799" spans="1:3" x14ac:dyDescent="0.25">
      <c r="A799" s="1" t="s">
        <v>3224</v>
      </c>
      <c r="B799" s="1" t="s">
        <v>3789</v>
      </c>
      <c r="C799" s="1" t="s">
        <v>4146</v>
      </c>
    </row>
    <row r="800" spans="1:3" x14ac:dyDescent="0.25">
      <c r="A800" s="1" t="s">
        <v>3224</v>
      </c>
      <c r="B800" s="1">
        <v>59</v>
      </c>
      <c r="C800" s="1" t="s">
        <v>4147</v>
      </c>
    </row>
    <row r="801" spans="1:3" x14ac:dyDescent="0.25">
      <c r="A801" s="1" t="s">
        <v>3224</v>
      </c>
      <c r="B801" s="1" t="s">
        <v>3225</v>
      </c>
      <c r="C801" s="1" t="s">
        <v>4148</v>
      </c>
    </row>
    <row r="802" spans="1:3" x14ac:dyDescent="0.25">
      <c r="A802" s="1" t="s">
        <v>3224</v>
      </c>
      <c r="B802" s="1" t="s">
        <v>3225</v>
      </c>
      <c r="C802" s="1" t="s">
        <v>4149</v>
      </c>
    </row>
    <row r="803" spans="1:3" x14ac:dyDescent="0.25">
      <c r="A803" s="1" t="s">
        <v>3224</v>
      </c>
      <c r="B803" s="1" t="s">
        <v>3225</v>
      </c>
      <c r="C803" s="1" t="s">
        <v>4150</v>
      </c>
    </row>
    <row r="804" spans="1:3" x14ac:dyDescent="0.25">
      <c r="A804" s="1" t="s">
        <v>3224</v>
      </c>
      <c r="B804" s="1" t="s">
        <v>3225</v>
      </c>
      <c r="C804" s="1" t="s">
        <v>4151</v>
      </c>
    </row>
    <row r="805" spans="1:3" x14ac:dyDescent="0.25">
      <c r="A805" s="1" t="s">
        <v>3409</v>
      </c>
      <c r="B805" s="1" t="s">
        <v>3225</v>
      </c>
      <c r="C805" s="1" t="s">
        <v>4152</v>
      </c>
    </row>
    <row r="806" spans="1:3" x14ac:dyDescent="0.25">
      <c r="A806" s="1" t="s">
        <v>3224</v>
      </c>
      <c r="B806" s="1" t="s">
        <v>3225</v>
      </c>
      <c r="C806" s="1" t="s">
        <v>4153</v>
      </c>
    </row>
    <row r="807" spans="1:3" x14ac:dyDescent="0.25">
      <c r="A807" s="1" t="s">
        <v>3224</v>
      </c>
      <c r="B807" s="1" t="s">
        <v>3225</v>
      </c>
      <c r="C807" s="1" t="s">
        <v>4154</v>
      </c>
    </row>
    <row r="808" spans="1:3" x14ac:dyDescent="0.25">
      <c r="A808" s="1" t="s">
        <v>3409</v>
      </c>
      <c r="B808" s="1" t="s">
        <v>3225</v>
      </c>
      <c r="C808" s="1" t="s">
        <v>4155</v>
      </c>
    </row>
    <row r="809" spans="1:3" x14ac:dyDescent="0.25">
      <c r="A809" s="1" t="s">
        <v>3224</v>
      </c>
      <c r="B809" s="1">
        <v>61</v>
      </c>
      <c r="C809" s="1" t="s">
        <v>4156</v>
      </c>
    </row>
    <row r="810" spans="1:3" x14ac:dyDescent="0.25">
      <c r="A810" s="1" t="s">
        <v>3224</v>
      </c>
      <c r="B810" s="1" t="s">
        <v>3669</v>
      </c>
      <c r="C810" s="1" t="s">
        <v>4157</v>
      </c>
    </row>
    <row r="811" spans="1:3" x14ac:dyDescent="0.25">
      <c r="A811" s="1" t="s">
        <v>3224</v>
      </c>
      <c r="B811" s="1">
        <v>57</v>
      </c>
      <c r="C811" s="1" t="s">
        <v>4158</v>
      </c>
    </row>
    <row r="812" spans="1:3" x14ac:dyDescent="0.25">
      <c r="A812" s="1" t="s">
        <v>3224</v>
      </c>
      <c r="B812" s="1" t="s">
        <v>3264</v>
      </c>
      <c r="C812" s="1" t="s">
        <v>4159</v>
      </c>
    </row>
    <row r="813" spans="1:3" x14ac:dyDescent="0.25">
      <c r="A813" s="1" t="s">
        <v>3224</v>
      </c>
      <c r="B813" s="1" t="s">
        <v>3250</v>
      </c>
      <c r="C813" s="1" t="s">
        <v>4160</v>
      </c>
    </row>
    <row r="814" spans="1:3" x14ac:dyDescent="0.25">
      <c r="A814" s="1" t="s">
        <v>3224</v>
      </c>
      <c r="B814" s="1" t="s">
        <v>3250</v>
      </c>
      <c r="C814" s="1" t="s">
        <v>4161</v>
      </c>
    </row>
    <row r="815" spans="1:3" x14ac:dyDescent="0.25">
      <c r="A815" s="1" t="s">
        <v>3224</v>
      </c>
      <c r="B815" s="1" t="s">
        <v>3905</v>
      </c>
      <c r="C815" s="1" t="s">
        <v>4162</v>
      </c>
    </row>
    <row r="816" spans="1:3" x14ac:dyDescent="0.25">
      <c r="A816" s="1" t="s">
        <v>3224</v>
      </c>
      <c r="B816" s="1" t="s">
        <v>3324</v>
      </c>
      <c r="C816" s="1" t="s">
        <v>4163</v>
      </c>
    </row>
    <row r="817" spans="1:3" x14ac:dyDescent="0.25">
      <c r="A817" s="1" t="s">
        <v>3224</v>
      </c>
      <c r="B817" s="1">
        <v>57</v>
      </c>
      <c r="C817" s="1" t="s">
        <v>4164</v>
      </c>
    </row>
    <row r="818" spans="1:3" x14ac:dyDescent="0.25">
      <c r="A818" s="1" t="s">
        <v>3224</v>
      </c>
      <c r="B818" s="1">
        <v>61</v>
      </c>
      <c r="C818" s="1" t="s">
        <v>4165</v>
      </c>
    </row>
    <row r="819" spans="1:3" x14ac:dyDescent="0.25">
      <c r="A819" s="1" t="s">
        <v>3224</v>
      </c>
      <c r="B819" s="1" t="s">
        <v>3315</v>
      </c>
      <c r="C819" s="1" t="s">
        <v>4166</v>
      </c>
    </row>
    <row r="820" spans="1:3" x14ac:dyDescent="0.25">
      <c r="A820" s="1" t="s">
        <v>3224</v>
      </c>
      <c r="B820" s="1" t="s">
        <v>3885</v>
      </c>
      <c r="C820" s="1" t="s">
        <v>4167</v>
      </c>
    </row>
    <row r="821" spans="1:3" x14ac:dyDescent="0.25">
      <c r="A821" s="1" t="s">
        <v>3224</v>
      </c>
      <c r="B821" s="1">
        <v>63</v>
      </c>
      <c r="C821" s="1" t="s">
        <v>4168</v>
      </c>
    </row>
    <row r="822" spans="1:3" x14ac:dyDescent="0.25">
      <c r="A822" s="1" t="s">
        <v>3224</v>
      </c>
      <c r="B822" s="1">
        <v>63</v>
      </c>
      <c r="C822" s="1" t="s">
        <v>4169</v>
      </c>
    </row>
    <row r="823" spans="1:3" x14ac:dyDescent="0.25">
      <c r="A823" s="1" t="s">
        <v>3224</v>
      </c>
      <c r="B823" s="1" t="s">
        <v>3225</v>
      </c>
      <c r="C823" s="1" t="s">
        <v>4170</v>
      </c>
    </row>
    <row r="824" spans="1:3" x14ac:dyDescent="0.25">
      <c r="A824" s="1" t="s">
        <v>3224</v>
      </c>
      <c r="B824" s="1" t="s">
        <v>3225</v>
      </c>
      <c r="C824" s="1" t="s">
        <v>4171</v>
      </c>
    </row>
    <row r="825" spans="1:3" x14ac:dyDescent="0.25">
      <c r="A825" s="1" t="s">
        <v>3409</v>
      </c>
      <c r="B825" s="1" t="s">
        <v>3225</v>
      </c>
      <c r="C825" s="1" t="s">
        <v>4172</v>
      </c>
    </row>
    <row r="826" spans="1:3" x14ac:dyDescent="0.25">
      <c r="A826" s="1" t="s">
        <v>3224</v>
      </c>
      <c r="B826" s="1" t="s">
        <v>3905</v>
      </c>
      <c r="C826" s="1" t="s">
        <v>4173</v>
      </c>
    </row>
    <row r="827" spans="1:3" x14ac:dyDescent="0.25">
      <c r="A827" s="1" t="s">
        <v>3409</v>
      </c>
      <c r="B827" s="1" t="s">
        <v>3225</v>
      </c>
      <c r="C827" s="1" t="s">
        <v>4174</v>
      </c>
    </row>
    <row r="828" spans="1:3" x14ac:dyDescent="0.25">
      <c r="A828" s="1" t="s">
        <v>3224</v>
      </c>
      <c r="B828" s="1" t="s">
        <v>3417</v>
      </c>
      <c r="C828" s="1" t="s">
        <v>4175</v>
      </c>
    </row>
    <row r="829" spans="1:3" x14ac:dyDescent="0.25">
      <c r="A829" s="1" t="s">
        <v>3224</v>
      </c>
      <c r="B829" s="1" t="s">
        <v>3264</v>
      </c>
      <c r="C829" s="1" t="s">
        <v>4176</v>
      </c>
    </row>
    <row r="830" spans="1:3" x14ac:dyDescent="0.25">
      <c r="A830" s="1" t="s">
        <v>3224</v>
      </c>
      <c r="B830" s="1">
        <v>57</v>
      </c>
      <c r="C830" s="1" t="s">
        <v>4177</v>
      </c>
    </row>
    <row r="831" spans="1:3" x14ac:dyDescent="0.25">
      <c r="A831" s="1" t="s">
        <v>3224</v>
      </c>
      <c r="B831" s="1">
        <v>56</v>
      </c>
      <c r="C831" s="1" t="s">
        <v>4178</v>
      </c>
    </row>
    <row r="832" spans="1:3" x14ac:dyDescent="0.25">
      <c r="A832" s="1" t="s">
        <v>3409</v>
      </c>
      <c r="B832" s="1" t="s">
        <v>3225</v>
      </c>
      <c r="C832" s="1" t="s">
        <v>4179</v>
      </c>
    </row>
    <row r="833" spans="1:3" x14ac:dyDescent="0.25">
      <c r="A833" s="1" t="s">
        <v>3224</v>
      </c>
      <c r="B833" s="1" t="s">
        <v>4180</v>
      </c>
      <c r="C833" s="1" t="s">
        <v>4181</v>
      </c>
    </row>
    <row r="834" spans="1:3" x14ac:dyDescent="0.25">
      <c r="A834" s="1" t="s">
        <v>3409</v>
      </c>
      <c r="B834" s="1" t="s">
        <v>3225</v>
      </c>
      <c r="C834" s="1" t="s">
        <v>4182</v>
      </c>
    </row>
    <row r="835" spans="1:3" x14ac:dyDescent="0.25">
      <c r="A835" s="1" t="s">
        <v>3224</v>
      </c>
      <c r="B835" s="1" t="s">
        <v>3451</v>
      </c>
      <c r="C835" s="1" t="s">
        <v>4183</v>
      </c>
    </row>
    <row r="836" spans="1:3" x14ac:dyDescent="0.25">
      <c r="A836" s="1" t="s">
        <v>3224</v>
      </c>
      <c r="B836" s="1" t="s">
        <v>3715</v>
      </c>
      <c r="C836" s="1" t="s">
        <v>4184</v>
      </c>
    </row>
    <row r="837" spans="1:3" x14ac:dyDescent="0.25">
      <c r="A837" s="1" t="s">
        <v>3224</v>
      </c>
      <c r="B837" s="1" t="s">
        <v>4185</v>
      </c>
      <c r="C837" s="1" t="s">
        <v>4186</v>
      </c>
    </row>
    <row r="838" spans="1:3" x14ac:dyDescent="0.25">
      <c r="A838" s="1" t="s">
        <v>3224</v>
      </c>
      <c r="B838" s="1" t="s">
        <v>3454</v>
      </c>
      <c r="C838" s="1" t="s">
        <v>4187</v>
      </c>
    </row>
    <row r="839" spans="1:3" x14ac:dyDescent="0.25">
      <c r="A839" s="1" t="s">
        <v>3224</v>
      </c>
      <c r="B839" s="1" t="s">
        <v>4188</v>
      </c>
      <c r="C839" s="1" t="s">
        <v>4189</v>
      </c>
    </row>
    <row r="840" spans="1:3" x14ac:dyDescent="0.25">
      <c r="A840" s="1" t="s">
        <v>3224</v>
      </c>
      <c r="B840" s="1" t="s">
        <v>3451</v>
      </c>
      <c r="C840" s="1" t="s">
        <v>4190</v>
      </c>
    </row>
    <row r="841" spans="1:3" x14ac:dyDescent="0.25">
      <c r="A841" s="1" t="s">
        <v>3224</v>
      </c>
      <c r="B841" s="1">
        <v>61</v>
      </c>
      <c r="C841" s="1" t="s">
        <v>4191</v>
      </c>
    </row>
    <row r="842" spans="1:3" x14ac:dyDescent="0.25">
      <c r="A842" s="1" t="s">
        <v>3224</v>
      </c>
      <c r="B842" s="1" t="s">
        <v>3264</v>
      </c>
      <c r="C842" s="1" t="s">
        <v>4192</v>
      </c>
    </row>
    <row r="843" spans="1:3" x14ac:dyDescent="0.25">
      <c r="A843" s="1" t="s">
        <v>3224</v>
      </c>
      <c r="B843" s="1" t="s">
        <v>3225</v>
      </c>
      <c r="C843" s="1" t="s">
        <v>4193</v>
      </c>
    </row>
    <row r="844" spans="1:3" x14ac:dyDescent="0.25">
      <c r="A844" s="1" t="s">
        <v>3224</v>
      </c>
      <c r="B844" s="1" t="s">
        <v>3225</v>
      </c>
      <c r="C844" s="1" t="s">
        <v>4194</v>
      </c>
    </row>
    <row r="845" spans="1:3" x14ac:dyDescent="0.25">
      <c r="A845" s="1" t="s">
        <v>3224</v>
      </c>
      <c r="B845" s="1" t="s">
        <v>3225</v>
      </c>
      <c r="C845" s="1" t="s">
        <v>4195</v>
      </c>
    </row>
    <row r="846" spans="1:3" x14ac:dyDescent="0.25">
      <c r="A846" s="1" t="s">
        <v>3224</v>
      </c>
      <c r="B846" s="1" t="s">
        <v>3225</v>
      </c>
      <c r="C846" s="1" t="s">
        <v>4196</v>
      </c>
    </row>
    <row r="847" spans="1:3" x14ac:dyDescent="0.25">
      <c r="A847" s="1" t="s">
        <v>3224</v>
      </c>
      <c r="B847" s="1" t="s">
        <v>3225</v>
      </c>
      <c r="C847" s="1" t="s">
        <v>4197</v>
      </c>
    </row>
    <row r="848" spans="1:3" x14ac:dyDescent="0.25">
      <c r="A848" s="1" t="s">
        <v>3409</v>
      </c>
      <c r="B848" s="1" t="s">
        <v>3225</v>
      </c>
      <c r="C848" s="1" t="s">
        <v>4198</v>
      </c>
    </row>
    <row r="849" spans="1:3" x14ac:dyDescent="0.25">
      <c r="A849" s="1" t="s">
        <v>3224</v>
      </c>
      <c r="B849" s="1" t="s">
        <v>3225</v>
      </c>
      <c r="C849" s="1" t="s">
        <v>4199</v>
      </c>
    </row>
    <row r="850" spans="1:3" x14ac:dyDescent="0.25">
      <c r="A850" s="1" t="s">
        <v>3224</v>
      </c>
      <c r="B850" s="1" t="s">
        <v>3225</v>
      </c>
      <c r="C850" s="1" t="s">
        <v>4200</v>
      </c>
    </row>
    <row r="851" spans="1:3" x14ac:dyDescent="0.25">
      <c r="A851" s="1" t="s">
        <v>3224</v>
      </c>
      <c r="B851" s="1" t="s">
        <v>3225</v>
      </c>
      <c r="C851" s="1" t="s">
        <v>4201</v>
      </c>
    </row>
    <row r="852" spans="1:3" x14ac:dyDescent="0.25">
      <c r="A852" s="1" t="s">
        <v>3224</v>
      </c>
      <c r="B852" s="1" t="s">
        <v>3225</v>
      </c>
      <c r="C852" s="1" t="s">
        <v>4202</v>
      </c>
    </row>
    <row r="853" spans="1:3" x14ac:dyDescent="0.25">
      <c r="A853" s="1" t="s">
        <v>3224</v>
      </c>
      <c r="B853" s="1" t="s">
        <v>3417</v>
      </c>
      <c r="C853" s="1" t="s">
        <v>4203</v>
      </c>
    </row>
    <row r="854" spans="1:3" x14ac:dyDescent="0.25">
      <c r="A854" s="1" t="s">
        <v>3224</v>
      </c>
      <c r="B854" s="1" t="s">
        <v>3250</v>
      </c>
      <c r="C854" s="1" t="s">
        <v>4204</v>
      </c>
    </row>
    <row r="855" spans="1:3" x14ac:dyDescent="0.25">
      <c r="A855" s="1" t="s">
        <v>3224</v>
      </c>
      <c r="B855" s="1" t="s">
        <v>3250</v>
      </c>
      <c r="C855" s="1" t="s">
        <v>4205</v>
      </c>
    </row>
    <row r="856" spans="1:3" x14ac:dyDescent="0.25">
      <c r="A856" s="1" t="s">
        <v>3224</v>
      </c>
      <c r="B856" s="1" t="s">
        <v>3250</v>
      </c>
      <c r="C856" s="1" t="s">
        <v>4206</v>
      </c>
    </row>
    <row r="857" spans="1:3" x14ac:dyDescent="0.25">
      <c r="A857" s="1" t="s">
        <v>3224</v>
      </c>
      <c r="B857" s="1" t="s">
        <v>3715</v>
      </c>
      <c r="C857" s="1" t="s">
        <v>4207</v>
      </c>
    </row>
    <row r="858" spans="1:3" x14ac:dyDescent="0.25">
      <c r="A858" s="1" t="s">
        <v>3224</v>
      </c>
      <c r="B858" s="1" t="s">
        <v>3250</v>
      </c>
      <c r="C858" s="1" t="s">
        <v>4208</v>
      </c>
    </row>
    <row r="859" spans="1:3" x14ac:dyDescent="0.25">
      <c r="A859" s="1" t="s">
        <v>3224</v>
      </c>
      <c r="B859" s="1" t="s">
        <v>3250</v>
      </c>
      <c r="C859" s="1" t="s">
        <v>4209</v>
      </c>
    </row>
    <row r="860" spans="1:3" x14ac:dyDescent="0.25">
      <c r="A860" s="1" t="s">
        <v>3224</v>
      </c>
      <c r="B860" s="1">
        <v>63</v>
      </c>
      <c r="C860" s="1" t="s">
        <v>4210</v>
      </c>
    </row>
    <row r="861" spans="1:3" x14ac:dyDescent="0.25">
      <c r="A861" s="1" t="s">
        <v>3224</v>
      </c>
      <c r="B861" s="1" t="s">
        <v>3905</v>
      </c>
      <c r="C861" s="1" t="s">
        <v>4211</v>
      </c>
    </row>
    <row r="862" spans="1:3" x14ac:dyDescent="0.25">
      <c r="A862" s="1" t="s">
        <v>3224</v>
      </c>
      <c r="B862" s="1">
        <v>63</v>
      </c>
      <c r="C862" s="1" t="s">
        <v>4212</v>
      </c>
    </row>
    <row r="863" spans="1:3" x14ac:dyDescent="0.25">
      <c r="A863" s="1" t="s">
        <v>3224</v>
      </c>
      <c r="B863" s="1">
        <v>55</v>
      </c>
      <c r="C863" s="1" t="s">
        <v>4213</v>
      </c>
    </row>
    <row r="864" spans="1:3" x14ac:dyDescent="0.25">
      <c r="A864" s="1" t="s">
        <v>3224</v>
      </c>
      <c r="B864" s="1" t="s">
        <v>3789</v>
      </c>
      <c r="C864" s="1" t="s">
        <v>4214</v>
      </c>
    </row>
    <row r="865" spans="1:3" x14ac:dyDescent="0.25">
      <c r="A865" s="1" t="s">
        <v>3409</v>
      </c>
      <c r="B865" s="1" t="s">
        <v>3225</v>
      </c>
      <c r="C865" s="1" t="s">
        <v>4215</v>
      </c>
    </row>
    <row r="866" spans="1:3" x14ac:dyDescent="0.25">
      <c r="A866" s="1" t="s">
        <v>3224</v>
      </c>
      <c r="B866" s="1" t="s">
        <v>3885</v>
      </c>
      <c r="C866" s="1" t="s">
        <v>4216</v>
      </c>
    </row>
    <row r="867" spans="1:3" x14ac:dyDescent="0.25">
      <c r="A867" s="1" t="s">
        <v>3224</v>
      </c>
      <c r="B867" s="1" t="s">
        <v>3905</v>
      </c>
      <c r="C867" s="1" t="s">
        <v>4217</v>
      </c>
    </row>
    <row r="868" spans="1:3" x14ac:dyDescent="0.25">
      <c r="A868" s="1" t="s">
        <v>3224</v>
      </c>
      <c r="B868" s="1">
        <v>57</v>
      </c>
      <c r="C868" s="1" t="s">
        <v>4218</v>
      </c>
    </row>
    <row r="869" spans="1:3" x14ac:dyDescent="0.25">
      <c r="A869" s="1" t="s">
        <v>3224</v>
      </c>
      <c r="B869" s="1" t="s">
        <v>3669</v>
      </c>
      <c r="C869" s="1" t="s">
        <v>4219</v>
      </c>
    </row>
    <row r="870" spans="1:3" x14ac:dyDescent="0.25">
      <c r="A870" s="1" t="s">
        <v>3224</v>
      </c>
      <c r="B870" s="1" t="s">
        <v>3225</v>
      </c>
      <c r="C870" s="1" t="s">
        <v>4220</v>
      </c>
    </row>
    <row r="871" spans="1:3" x14ac:dyDescent="0.25">
      <c r="A871" s="1" t="s">
        <v>3224</v>
      </c>
      <c r="B871" s="1" t="s">
        <v>3885</v>
      </c>
      <c r="C871" s="1" t="s">
        <v>4221</v>
      </c>
    </row>
    <row r="872" spans="1:3" x14ac:dyDescent="0.25">
      <c r="A872" s="1" t="s">
        <v>3224</v>
      </c>
      <c r="B872" s="1" t="s">
        <v>4222</v>
      </c>
      <c r="C872" s="1" t="s">
        <v>4223</v>
      </c>
    </row>
    <row r="873" spans="1:3" x14ac:dyDescent="0.25">
      <c r="A873" s="1" t="s">
        <v>3224</v>
      </c>
      <c r="B873" s="1" t="s">
        <v>4224</v>
      </c>
      <c r="C873" s="1" t="s">
        <v>4225</v>
      </c>
    </row>
    <row r="874" spans="1:3" x14ac:dyDescent="0.25">
      <c r="A874" s="1" t="s">
        <v>3224</v>
      </c>
      <c r="B874" s="1">
        <v>63</v>
      </c>
      <c r="C874" s="1" t="s">
        <v>4226</v>
      </c>
    </row>
    <row r="875" spans="1:3" x14ac:dyDescent="0.25">
      <c r="A875" s="1" t="s">
        <v>3224</v>
      </c>
      <c r="B875" s="1" t="s">
        <v>3324</v>
      </c>
      <c r="C875" s="1" t="s">
        <v>4227</v>
      </c>
    </row>
    <row r="876" spans="1:3" x14ac:dyDescent="0.25">
      <c r="A876" s="1" t="s">
        <v>3224</v>
      </c>
      <c r="B876" s="1">
        <v>61</v>
      </c>
      <c r="C876" s="1" t="s">
        <v>4228</v>
      </c>
    </row>
    <row r="877" spans="1:3" x14ac:dyDescent="0.25">
      <c r="A877" s="1" t="s">
        <v>3224</v>
      </c>
      <c r="B877" s="1" t="s">
        <v>3240</v>
      </c>
      <c r="C877" s="1" t="s">
        <v>4229</v>
      </c>
    </row>
    <row r="878" spans="1:3" x14ac:dyDescent="0.25">
      <c r="A878" s="1" t="s">
        <v>3224</v>
      </c>
      <c r="B878" s="1" t="s">
        <v>3290</v>
      </c>
      <c r="C878" s="1" t="s">
        <v>4230</v>
      </c>
    </row>
    <row r="879" spans="1:3" x14ac:dyDescent="0.25">
      <c r="A879" s="1" t="s">
        <v>3224</v>
      </c>
      <c r="B879" s="1" t="s">
        <v>3290</v>
      </c>
      <c r="C879" s="1" t="s">
        <v>4231</v>
      </c>
    </row>
    <row r="880" spans="1:3" x14ac:dyDescent="0.25">
      <c r="A880" s="1" t="s">
        <v>3224</v>
      </c>
      <c r="B880" s="1">
        <v>61</v>
      </c>
      <c r="C880" s="1" t="s">
        <v>4232</v>
      </c>
    </row>
    <row r="881" spans="1:3" x14ac:dyDescent="0.25">
      <c r="A881" s="1" t="s">
        <v>3224</v>
      </c>
      <c r="B881" s="1" t="s">
        <v>3669</v>
      </c>
      <c r="C881" s="1" t="s">
        <v>4233</v>
      </c>
    </row>
    <row r="882" spans="1:3" x14ac:dyDescent="0.25">
      <c r="A882" s="1" t="s">
        <v>3224</v>
      </c>
      <c r="B882" s="1" t="s">
        <v>3238</v>
      </c>
      <c r="C882" s="1" t="s">
        <v>4234</v>
      </c>
    </row>
    <row r="883" spans="1:3" x14ac:dyDescent="0.25">
      <c r="A883" s="1" t="s">
        <v>3224</v>
      </c>
      <c r="B883" s="1" t="s">
        <v>3264</v>
      </c>
      <c r="C883" s="1" t="s">
        <v>4235</v>
      </c>
    </row>
    <row r="884" spans="1:3" x14ac:dyDescent="0.25">
      <c r="A884" s="1" t="s">
        <v>3224</v>
      </c>
      <c r="B884" s="1" t="s">
        <v>3264</v>
      </c>
      <c r="C884" s="1" t="s">
        <v>4236</v>
      </c>
    </row>
    <row r="885" spans="1:3" x14ac:dyDescent="0.25">
      <c r="A885" s="1" t="s">
        <v>3224</v>
      </c>
      <c r="B885" s="1">
        <v>55</v>
      </c>
      <c r="C885" s="1" t="s">
        <v>4237</v>
      </c>
    </row>
    <row r="886" spans="1:3" x14ac:dyDescent="0.25">
      <c r="A886" s="1" t="s">
        <v>3224</v>
      </c>
      <c r="B886" s="1">
        <v>55</v>
      </c>
      <c r="C886" s="1" t="s">
        <v>4238</v>
      </c>
    </row>
    <row r="887" spans="1:3" x14ac:dyDescent="0.25">
      <c r="A887" s="1" t="s">
        <v>3224</v>
      </c>
      <c r="B887" s="1">
        <v>55</v>
      </c>
      <c r="C887" s="1" t="s">
        <v>4239</v>
      </c>
    </row>
    <row r="888" spans="1:3" x14ac:dyDescent="0.25">
      <c r="A888" s="1" t="s">
        <v>3224</v>
      </c>
      <c r="B888" s="1" t="s">
        <v>3264</v>
      </c>
      <c r="C888" s="1" t="s">
        <v>4240</v>
      </c>
    </row>
    <row r="889" spans="1:3" x14ac:dyDescent="0.25">
      <c r="A889" s="1" t="s">
        <v>3224</v>
      </c>
      <c r="B889" s="1" t="s">
        <v>3264</v>
      </c>
      <c r="C889" s="1" t="s">
        <v>4241</v>
      </c>
    </row>
    <row r="890" spans="1:3" x14ac:dyDescent="0.25">
      <c r="A890" s="1" t="s">
        <v>3224</v>
      </c>
      <c r="B890" s="1" t="s">
        <v>3240</v>
      </c>
      <c r="C890" s="1" t="s">
        <v>4242</v>
      </c>
    </row>
    <row r="891" spans="1:3" x14ac:dyDescent="0.25">
      <c r="A891" s="1" t="s">
        <v>3224</v>
      </c>
      <c r="B891" s="1">
        <v>55</v>
      </c>
      <c r="C891" s="1" t="s">
        <v>4243</v>
      </c>
    </row>
    <row r="892" spans="1:3" x14ac:dyDescent="0.25">
      <c r="A892" s="1" t="s">
        <v>3224</v>
      </c>
      <c r="B892" s="1" t="s">
        <v>3264</v>
      </c>
      <c r="C892" s="1" t="s">
        <v>4244</v>
      </c>
    </row>
    <row r="893" spans="1:3" x14ac:dyDescent="0.25">
      <c r="A893" s="1" t="s">
        <v>3224</v>
      </c>
      <c r="B893" s="1">
        <v>57</v>
      </c>
      <c r="C893" s="1" t="s">
        <v>4245</v>
      </c>
    </row>
    <row r="894" spans="1:3" x14ac:dyDescent="0.25">
      <c r="A894" s="1" t="s">
        <v>3224</v>
      </c>
      <c r="B894" s="1" t="s">
        <v>3236</v>
      </c>
      <c r="C894" s="1" t="s">
        <v>4246</v>
      </c>
    </row>
    <row r="895" spans="1:3" x14ac:dyDescent="0.25">
      <c r="A895" s="1" t="s">
        <v>3224</v>
      </c>
      <c r="B895" s="1">
        <v>55</v>
      </c>
      <c r="C895" s="1" t="s">
        <v>4247</v>
      </c>
    </row>
    <row r="896" spans="1:3" x14ac:dyDescent="0.25">
      <c r="A896" s="1" t="s">
        <v>3224</v>
      </c>
      <c r="B896" s="1" t="s">
        <v>3236</v>
      </c>
      <c r="C896" s="1" t="s">
        <v>4248</v>
      </c>
    </row>
    <row r="897" spans="1:3" x14ac:dyDescent="0.25">
      <c r="A897" s="1" t="s">
        <v>3224</v>
      </c>
      <c r="B897" s="1" t="s">
        <v>3264</v>
      </c>
      <c r="C897" s="1" t="s">
        <v>4249</v>
      </c>
    </row>
    <row r="898" spans="1:3" x14ac:dyDescent="0.25">
      <c r="A898" s="1" t="s">
        <v>3224</v>
      </c>
      <c r="B898" s="1" t="s">
        <v>3417</v>
      </c>
      <c r="C898" s="1" t="s">
        <v>4250</v>
      </c>
    </row>
    <row r="899" spans="1:3" x14ac:dyDescent="0.25">
      <c r="A899" s="1" t="s">
        <v>3224</v>
      </c>
      <c r="B899" s="1">
        <v>61</v>
      </c>
      <c r="C899" s="1" t="s">
        <v>4251</v>
      </c>
    </row>
    <row r="900" spans="1:3" x14ac:dyDescent="0.25">
      <c r="A900" s="1" t="s">
        <v>3224</v>
      </c>
      <c r="B900" s="1">
        <v>61</v>
      </c>
      <c r="C900" s="1" t="s">
        <v>4252</v>
      </c>
    </row>
    <row r="901" spans="1:3" x14ac:dyDescent="0.25">
      <c r="A901" s="1" t="s">
        <v>3224</v>
      </c>
      <c r="B901" s="1" t="s">
        <v>3645</v>
      </c>
      <c r="C901" s="1" t="s">
        <v>4253</v>
      </c>
    </row>
    <row r="902" spans="1:3" x14ac:dyDescent="0.25">
      <c r="A902" s="1" t="s">
        <v>3224</v>
      </c>
      <c r="B902" s="1" t="s">
        <v>3645</v>
      </c>
      <c r="C902" s="1" t="s">
        <v>4254</v>
      </c>
    </row>
    <row r="903" spans="1:3" x14ac:dyDescent="0.25">
      <c r="A903" s="1" t="s">
        <v>3224</v>
      </c>
      <c r="B903" s="1" t="s">
        <v>3645</v>
      </c>
      <c r="C903" s="1" t="s">
        <v>4255</v>
      </c>
    </row>
    <row r="904" spans="1:3" x14ac:dyDescent="0.25">
      <c r="A904" s="1" t="s">
        <v>3224</v>
      </c>
      <c r="B904" s="1" t="s">
        <v>3822</v>
      </c>
      <c r="C904" s="1" t="s">
        <v>4256</v>
      </c>
    </row>
    <row r="905" spans="1:3" x14ac:dyDescent="0.25">
      <c r="A905" s="1" t="s">
        <v>3224</v>
      </c>
      <c r="B905" s="1" t="s">
        <v>4257</v>
      </c>
      <c r="C905" s="1" t="s">
        <v>4258</v>
      </c>
    </row>
    <row r="906" spans="1:3" x14ac:dyDescent="0.25">
      <c r="A906" s="1" t="s">
        <v>3224</v>
      </c>
      <c r="B906" s="1">
        <v>57</v>
      </c>
      <c r="C906" s="1" t="s">
        <v>4259</v>
      </c>
    </row>
    <row r="907" spans="1:3" x14ac:dyDescent="0.25">
      <c r="A907" s="1" t="s">
        <v>3224</v>
      </c>
      <c r="B907" s="1">
        <v>57</v>
      </c>
      <c r="C907" s="1" t="s">
        <v>4260</v>
      </c>
    </row>
    <row r="908" spans="1:3" x14ac:dyDescent="0.25">
      <c r="A908" s="1" t="s">
        <v>3409</v>
      </c>
      <c r="B908" s="1" t="s">
        <v>3225</v>
      </c>
      <c r="C908" s="1" t="s">
        <v>4261</v>
      </c>
    </row>
    <row r="909" spans="1:3" x14ac:dyDescent="0.25">
      <c r="A909" s="1" t="s">
        <v>3224</v>
      </c>
      <c r="B909" s="1" t="s">
        <v>3236</v>
      </c>
      <c r="C909" s="1" t="s">
        <v>4262</v>
      </c>
    </row>
    <row r="910" spans="1:3" x14ac:dyDescent="0.25">
      <c r="A910" s="1" t="s">
        <v>3224</v>
      </c>
      <c r="B910" s="1" t="s">
        <v>3324</v>
      </c>
      <c r="C910" s="1" t="s">
        <v>4263</v>
      </c>
    </row>
    <row r="911" spans="1:3" x14ac:dyDescent="0.25">
      <c r="A911" s="1" t="s">
        <v>3224</v>
      </c>
      <c r="B911" s="1">
        <v>57</v>
      </c>
      <c r="C911" s="1" t="s">
        <v>4264</v>
      </c>
    </row>
    <row r="912" spans="1:3" x14ac:dyDescent="0.25">
      <c r="A912" s="1" t="s">
        <v>3224</v>
      </c>
      <c r="B912" s="1">
        <v>61</v>
      </c>
      <c r="C912" s="1" t="s">
        <v>4265</v>
      </c>
    </row>
    <row r="913" spans="1:3" x14ac:dyDescent="0.25">
      <c r="A913" s="1" t="s">
        <v>3224</v>
      </c>
      <c r="B913" s="1" t="s">
        <v>3417</v>
      </c>
      <c r="C913" s="1" t="s">
        <v>4266</v>
      </c>
    </row>
    <row r="914" spans="1:3" x14ac:dyDescent="0.25">
      <c r="A914" s="1" t="s">
        <v>3224</v>
      </c>
      <c r="B914" s="1">
        <v>61</v>
      </c>
      <c r="C914" s="1" t="s">
        <v>4267</v>
      </c>
    </row>
    <row r="915" spans="1:3" x14ac:dyDescent="0.25">
      <c r="A915" s="1" t="s">
        <v>3409</v>
      </c>
      <c r="B915" s="1" t="s">
        <v>3225</v>
      </c>
      <c r="C915" s="1" t="s">
        <v>4268</v>
      </c>
    </row>
    <row r="916" spans="1:3" x14ac:dyDescent="0.25">
      <c r="A916" s="1" t="s">
        <v>3224</v>
      </c>
      <c r="B916" s="1">
        <v>57</v>
      </c>
      <c r="C916" s="1" t="s">
        <v>4269</v>
      </c>
    </row>
    <row r="917" spans="1:3" x14ac:dyDescent="0.25">
      <c r="A917" s="1" t="s">
        <v>3224</v>
      </c>
      <c r="B917" s="1">
        <v>57</v>
      </c>
      <c r="C917" s="1" t="s">
        <v>4270</v>
      </c>
    </row>
    <row r="918" spans="1:3" x14ac:dyDescent="0.25">
      <c r="A918" s="1" t="s">
        <v>3224</v>
      </c>
      <c r="B918" s="1" t="s">
        <v>3264</v>
      </c>
      <c r="C918" s="1" t="s">
        <v>4271</v>
      </c>
    </row>
    <row r="919" spans="1:3" x14ac:dyDescent="0.25">
      <c r="A919" s="1" t="s">
        <v>3224</v>
      </c>
      <c r="B919" s="1" t="s">
        <v>3245</v>
      </c>
      <c r="C919" s="1" t="s">
        <v>4272</v>
      </c>
    </row>
    <row r="920" spans="1:3" x14ac:dyDescent="0.25">
      <c r="A920" s="1" t="s">
        <v>3224</v>
      </c>
      <c r="B920" s="1" t="s">
        <v>3264</v>
      </c>
      <c r="C920" s="1" t="s">
        <v>4273</v>
      </c>
    </row>
    <row r="921" spans="1:3" x14ac:dyDescent="0.25">
      <c r="A921" s="1" t="s">
        <v>3409</v>
      </c>
      <c r="B921" s="1" t="s">
        <v>3225</v>
      </c>
      <c r="C921" s="1" t="s">
        <v>4274</v>
      </c>
    </row>
    <row r="922" spans="1:3" x14ac:dyDescent="0.25">
      <c r="A922" s="1" t="s">
        <v>3224</v>
      </c>
      <c r="B922" s="1">
        <v>55</v>
      </c>
      <c r="C922" s="1" t="s">
        <v>4275</v>
      </c>
    </row>
    <row r="923" spans="1:3" x14ac:dyDescent="0.25">
      <c r="A923" s="1" t="s">
        <v>3224</v>
      </c>
      <c r="B923" s="1">
        <v>55</v>
      </c>
      <c r="C923" s="1" t="s">
        <v>4276</v>
      </c>
    </row>
    <row r="924" spans="1:3" x14ac:dyDescent="0.25">
      <c r="A924" s="1" t="s">
        <v>3224</v>
      </c>
      <c r="B924" s="1">
        <v>55</v>
      </c>
      <c r="C924" s="1" t="s">
        <v>4277</v>
      </c>
    </row>
    <row r="925" spans="1:3" x14ac:dyDescent="0.25">
      <c r="A925" s="1" t="s">
        <v>3224</v>
      </c>
      <c r="B925" s="1" t="s">
        <v>3225</v>
      </c>
      <c r="C925" s="1" t="s">
        <v>4278</v>
      </c>
    </row>
    <row r="926" spans="1:3" x14ac:dyDescent="0.25">
      <c r="A926" s="1" t="s">
        <v>3224</v>
      </c>
      <c r="B926" s="1" t="s">
        <v>3225</v>
      </c>
      <c r="C926" s="1" t="s">
        <v>4279</v>
      </c>
    </row>
    <row r="927" spans="1:3" x14ac:dyDescent="0.25">
      <c r="A927" s="1" t="s">
        <v>3224</v>
      </c>
      <c r="B927" s="1" t="s">
        <v>3225</v>
      </c>
      <c r="C927" s="1" t="s">
        <v>4280</v>
      </c>
    </row>
    <row r="928" spans="1:3" x14ac:dyDescent="0.25">
      <c r="A928" s="1" t="s">
        <v>3224</v>
      </c>
      <c r="B928" s="1" t="s">
        <v>3225</v>
      </c>
      <c r="C928" s="1" t="s">
        <v>4281</v>
      </c>
    </row>
    <row r="929" spans="1:3" x14ac:dyDescent="0.25">
      <c r="A929" s="1" t="s">
        <v>3224</v>
      </c>
      <c r="B929" s="1" t="s">
        <v>3225</v>
      </c>
      <c r="C929" s="1" t="s">
        <v>4282</v>
      </c>
    </row>
    <row r="930" spans="1:3" x14ac:dyDescent="0.25">
      <c r="A930" s="1" t="s">
        <v>3409</v>
      </c>
      <c r="B930" s="1" t="s">
        <v>3225</v>
      </c>
      <c r="C930" s="1" t="s">
        <v>4283</v>
      </c>
    </row>
    <row r="931" spans="1:3" x14ac:dyDescent="0.25">
      <c r="A931" s="1" t="s">
        <v>3224</v>
      </c>
      <c r="B931" s="1" t="s">
        <v>3225</v>
      </c>
      <c r="C931" s="1" t="s">
        <v>4284</v>
      </c>
    </row>
    <row r="932" spans="1:3" x14ac:dyDescent="0.25">
      <c r="A932" s="1" t="s">
        <v>3224</v>
      </c>
      <c r="B932" s="1" t="s">
        <v>3225</v>
      </c>
      <c r="C932" s="1" t="s">
        <v>4285</v>
      </c>
    </row>
    <row r="933" spans="1:3" x14ac:dyDescent="0.25">
      <c r="A933" s="1" t="s">
        <v>3224</v>
      </c>
      <c r="B933" s="1" t="s">
        <v>3225</v>
      </c>
      <c r="C933" s="1" t="s">
        <v>4286</v>
      </c>
    </row>
    <row r="934" spans="1:3" x14ac:dyDescent="0.25">
      <c r="A934" s="1" t="s">
        <v>3224</v>
      </c>
      <c r="B934" s="1" t="s">
        <v>3225</v>
      </c>
      <c r="C934" s="1" t="s">
        <v>4287</v>
      </c>
    </row>
    <row r="935" spans="1:3" x14ac:dyDescent="0.25">
      <c r="A935" s="1" t="s">
        <v>3224</v>
      </c>
      <c r="B935" s="1" t="s">
        <v>3225</v>
      </c>
      <c r="C935" s="1" t="s">
        <v>4288</v>
      </c>
    </row>
    <row r="936" spans="1:3" x14ac:dyDescent="0.25">
      <c r="A936" s="1" t="s">
        <v>3224</v>
      </c>
      <c r="B936" s="1" t="s">
        <v>3225</v>
      </c>
      <c r="C936" s="1" t="s">
        <v>4289</v>
      </c>
    </row>
    <row r="937" spans="1:3" x14ac:dyDescent="0.25">
      <c r="A937" s="1" t="s">
        <v>3409</v>
      </c>
      <c r="B937" s="1" t="s">
        <v>3225</v>
      </c>
      <c r="C937" s="1" t="s">
        <v>4290</v>
      </c>
    </row>
    <row r="938" spans="1:3" x14ac:dyDescent="0.25">
      <c r="A938" s="1" t="s">
        <v>3224</v>
      </c>
      <c r="B938" s="1" t="s">
        <v>3225</v>
      </c>
      <c r="C938" s="1" t="s">
        <v>4291</v>
      </c>
    </row>
    <row r="939" spans="1:3" x14ac:dyDescent="0.25">
      <c r="A939" s="1" t="s">
        <v>3409</v>
      </c>
      <c r="B939" s="1" t="s">
        <v>3225</v>
      </c>
      <c r="C939" s="1" t="s">
        <v>4292</v>
      </c>
    </row>
    <row r="940" spans="1:3" x14ac:dyDescent="0.25">
      <c r="A940" s="1" t="s">
        <v>3409</v>
      </c>
      <c r="B940" s="1" t="s">
        <v>3225</v>
      </c>
      <c r="C940" s="1" t="s">
        <v>4293</v>
      </c>
    </row>
    <row r="941" spans="1:3" x14ac:dyDescent="0.25">
      <c r="A941" s="1" t="s">
        <v>3224</v>
      </c>
      <c r="B941" s="1" t="s">
        <v>3225</v>
      </c>
      <c r="C941" s="1" t="s">
        <v>4294</v>
      </c>
    </row>
    <row r="942" spans="1:3" x14ac:dyDescent="0.25">
      <c r="A942" s="1" t="s">
        <v>3224</v>
      </c>
      <c r="B942" s="1" t="s">
        <v>3225</v>
      </c>
      <c r="C942" s="1" t="s">
        <v>4295</v>
      </c>
    </row>
    <row r="943" spans="1:3" x14ac:dyDescent="0.25">
      <c r="A943" s="1" t="s">
        <v>3409</v>
      </c>
      <c r="B943" s="1" t="s">
        <v>3225</v>
      </c>
      <c r="C943" s="1" t="s">
        <v>4296</v>
      </c>
    </row>
    <row r="944" spans="1:3" x14ac:dyDescent="0.25">
      <c r="A944" s="1" t="s">
        <v>3224</v>
      </c>
      <c r="B944" s="1" t="s">
        <v>3225</v>
      </c>
      <c r="C944" s="1" t="s">
        <v>4297</v>
      </c>
    </row>
    <row r="945" spans="1:3" x14ac:dyDescent="0.25">
      <c r="A945" s="1" t="s">
        <v>3409</v>
      </c>
      <c r="B945" s="1" t="s">
        <v>3225</v>
      </c>
      <c r="C945" s="1" t="s">
        <v>4298</v>
      </c>
    </row>
    <row r="946" spans="1:3" x14ac:dyDescent="0.25">
      <c r="A946" s="1" t="s">
        <v>3224</v>
      </c>
      <c r="B946" s="1" t="s">
        <v>3225</v>
      </c>
      <c r="C946" s="1" t="s">
        <v>4299</v>
      </c>
    </row>
    <row r="947" spans="1:3" x14ac:dyDescent="0.25">
      <c r="A947" s="1" t="s">
        <v>3409</v>
      </c>
      <c r="B947" s="1" t="s">
        <v>3225</v>
      </c>
      <c r="C947" s="1" t="s">
        <v>4300</v>
      </c>
    </row>
    <row r="948" spans="1:3" x14ac:dyDescent="0.25">
      <c r="A948" s="1" t="s">
        <v>3409</v>
      </c>
      <c r="B948" s="1" t="s">
        <v>3225</v>
      </c>
      <c r="C948" s="1" t="s">
        <v>4301</v>
      </c>
    </row>
    <row r="949" spans="1:3" x14ac:dyDescent="0.25">
      <c r="A949" s="1" t="s">
        <v>3409</v>
      </c>
      <c r="B949" s="1" t="s">
        <v>3225</v>
      </c>
      <c r="C949" s="1" t="s">
        <v>4302</v>
      </c>
    </row>
    <row r="950" spans="1:3" x14ac:dyDescent="0.25">
      <c r="A950" s="1" t="s">
        <v>3224</v>
      </c>
      <c r="B950" s="1" t="s">
        <v>3290</v>
      </c>
      <c r="C950" s="1" t="s">
        <v>4303</v>
      </c>
    </row>
    <row r="951" spans="1:3" x14ac:dyDescent="0.25">
      <c r="A951" s="1" t="s">
        <v>3409</v>
      </c>
      <c r="B951" s="1" t="s">
        <v>3225</v>
      </c>
      <c r="C951" s="1" t="s">
        <v>4304</v>
      </c>
    </row>
    <row r="952" spans="1:3" x14ac:dyDescent="0.25">
      <c r="A952" s="1" t="s">
        <v>3224</v>
      </c>
      <c r="B952" s="1" t="s">
        <v>3715</v>
      </c>
      <c r="C952" s="1" t="s">
        <v>4305</v>
      </c>
    </row>
    <row r="953" spans="1:3" x14ac:dyDescent="0.25">
      <c r="A953" s="1" t="s">
        <v>3224</v>
      </c>
      <c r="B953" s="1" t="s">
        <v>3264</v>
      </c>
      <c r="C953" s="1" t="s">
        <v>4306</v>
      </c>
    </row>
    <row r="954" spans="1:3" x14ac:dyDescent="0.25">
      <c r="A954" s="1" t="s">
        <v>3224</v>
      </c>
      <c r="B954" s="1" t="s">
        <v>3238</v>
      </c>
      <c r="C954" s="1" t="s">
        <v>4307</v>
      </c>
    </row>
    <row r="955" spans="1:3" x14ac:dyDescent="0.25">
      <c r="A955" s="1" t="s">
        <v>3224</v>
      </c>
      <c r="B955" s="1" t="s">
        <v>3250</v>
      </c>
      <c r="C955" s="1" t="s">
        <v>4308</v>
      </c>
    </row>
    <row r="956" spans="1:3" x14ac:dyDescent="0.25">
      <c r="A956" s="1" t="s">
        <v>3409</v>
      </c>
      <c r="B956" s="1" t="s">
        <v>3225</v>
      </c>
      <c r="C956" s="1" t="s">
        <v>4309</v>
      </c>
    </row>
    <row r="957" spans="1:3" x14ac:dyDescent="0.25">
      <c r="A957" s="1" t="s">
        <v>3224</v>
      </c>
      <c r="B957" s="1" t="s">
        <v>3715</v>
      </c>
      <c r="C957" s="1" t="s">
        <v>4310</v>
      </c>
    </row>
    <row r="958" spans="1:3" x14ac:dyDescent="0.25">
      <c r="A958" s="1" t="s">
        <v>3224</v>
      </c>
      <c r="B958" s="1" t="s">
        <v>4311</v>
      </c>
      <c r="C958" s="1" t="s">
        <v>4312</v>
      </c>
    </row>
    <row r="959" spans="1:3" x14ac:dyDescent="0.25">
      <c r="A959" s="1" t="s">
        <v>3224</v>
      </c>
      <c r="B959" s="1" t="s">
        <v>3250</v>
      </c>
      <c r="C959" s="1" t="s">
        <v>4313</v>
      </c>
    </row>
    <row r="960" spans="1:3" x14ac:dyDescent="0.25">
      <c r="A960" s="1" t="s">
        <v>3224</v>
      </c>
      <c r="B960" s="1">
        <v>61</v>
      </c>
      <c r="C960" s="1" t="s">
        <v>4314</v>
      </c>
    </row>
    <row r="961" spans="1:3" x14ac:dyDescent="0.25">
      <c r="A961" s="1" t="s">
        <v>3224</v>
      </c>
      <c r="B961" s="1" t="s">
        <v>3377</v>
      </c>
      <c r="C961" s="1" t="s">
        <v>4315</v>
      </c>
    </row>
    <row r="962" spans="1:3" x14ac:dyDescent="0.25">
      <c r="A962" s="1" t="s">
        <v>3224</v>
      </c>
      <c r="B962" s="1" t="s">
        <v>3261</v>
      </c>
      <c r="C962" s="1" t="s">
        <v>4316</v>
      </c>
    </row>
    <row r="963" spans="1:3" x14ac:dyDescent="0.25">
      <c r="A963" s="1" t="s">
        <v>3224</v>
      </c>
      <c r="B963" s="1" t="s">
        <v>3537</v>
      </c>
      <c r="C963" s="1" t="s">
        <v>4317</v>
      </c>
    </row>
    <row r="964" spans="1:3" x14ac:dyDescent="0.25">
      <c r="A964" s="1" t="s">
        <v>3224</v>
      </c>
      <c r="B964" s="1" t="s">
        <v>3687</v>
      </c>
      <c r="C964" s="1" t="s">
        <v>4318</v>
      </c>
    </row>
    <row r="965" spans="1:3" x14ac:dyDescent="0.25">
      <c r="A965" s="1" t="s">
        <v>3224</v>
      </c>
      <c r="B965" s="1" t="s">
        <v>3980</v>
      </c>
      <c r="C965" s="1" t="s">
        <v>4319</v>
      </c>
    </row>
    <row r="966" spans="1:3" x14ac:dyDescent="0.25">
      <c r="A966" s="1" t="s">
        <v>3224</v>
      </c>
      <c r="B966" s="1" t="s">
        <v>3290</v>
      </c>
      <c r="C966" s="1" t="s">
        <v>4320</v>
      </c>
    </row>
    <row r="967" spans="1:3" x14ac:dyDescent="0.25">
      <c r="A967" s="1" t="s">
        <v>3224</v>
      </c>
      <c r="B967" s="1" t="s">
        <v>3261</v>
      </c>
      <c r="C967" s="1" t="s">
        <v>4321</v>
      </c>
    </row>
    <row r="968" spans="1:3" x14ac:dyDescent="0.25">
      <c r="A968" s="1" t="s">
        <v>3224</v>
      </c>
      <c r="B968" s="1" t="s">
        <v>3261</v>
      </c>
      <c r="C968" s="1" t="s">
        <v>4322</v>
      </c>
    </row>
    <row r="969" spans="1:3" x14ac:dyDescent="0.25">
      <c r="A969" s="1" t="s">
        <v>3224</v>
      </c>
      <c r="B969" s="1">
        <v>61</v>
      </c>
      <c r="C969" s="1" t="s">
        <v>4323</v>
      </c>
    </row>
    <row r="970" spans="1:3" x14ac:dyDescent="0.25">
      <c r="A970" s="1" t="s">
        <v>3224</v>
      </c>
      <c r="B970" s="1" t="s">
        <v>3417</v>
      </c>
      <c r="C970" s="1" t="s">
        <v>4324</v>
      </c>
    </row>
    <row r="971" spans="1:3" x14ac:dyDescent="0.25">
      <c r="A971" s="1" t="s">
        <v>3224</v>
      </c>
      <c r="B971" s="1" t="s">
        <v>3321</v>
      </c>
      <c r="C971" s="1" t="s">
        <v>4325</v>
      </c>
    </row>
    <row r="972" spans="1:3" x14ac:dyDescent="0.25">
      <c r="A972" s="1" t="s">
        <v>3224</v>
      </c>
      <c r="B972" s="1" t="s">
        <v>3236</v>
      </c>
      <c r="C972" s="1" t="s">
        <v>4326</v>
      </c>
    </row>
    <row r="973" spans="1:3" x14ac:dyDescent="0.25">
      <c r="A973" s="1" t="s">
        <v>3224</v>
      </c>
      <c r="B973" s="1" t="s">
        <v>3264</v>
      </c>
      <c r="C973" s="1" t="s">
        <v>4327</v>
      </c>
    </row>
    <row r="974" spans="1:3" x14ac:dyDescent="0.25">
      <c r="A974" s="1" t="s">
        <v>3224</v>
      </c>
      <c r="B974" s="1">
        <v>55</v>
      </c>
      <c r="C974" s="1" t="s">
        <v>4328</v>
      </c>
    </row>
    <row r="975" spans="1:3" x14ac:dyDescent="0.25">
      <c r="A975" s="1" t="s">
        <v>3224</v>
      </c>
      <c r="B975" s="1" t="s">
        <v>3953</v>
      </c>
      <c r="C975" s="1" t="s">
        <v>4329</v>
      </c>
    </row>
    <row r="976" spans="1:3" x14ac:dyDescent="0.25">
      <c r="A976" s="1" t="s">
        <v>3224</v>
      </c>
      <c r="B976" s="1" t="s">
        <v>3236</v>
      </c>
      <c r="C976" s="1" t="s">
        <v>4330</v>
      </c>
    </row>
    <row r="977" spans="1:3" x14ac:dyDescent="0.25">
      <c r="A977" s="1" t="s">
        <v>3224</v>
      </c>
      <c r="B977" s="1" t="s">
        <v>3264</v>
      </c>
      <c r="C977" s="1" t="s">
        <v>4331</v>
      </c>
    </row>
    <row r="978" spans="1:3" x14ac:dyDescent="0.25">
      <c r="A978" s="1" t="s">
        <v>3224</v>
      </c>
      <c r="B978" s="1" t="s">
        <v>3417</v>
      </c>
      <c r="C978" s="1" t="s">
        <v>4332</v>
      </c>
    </row>
    <row r="979" spans="1:3" x14ac:dyDescent="0.25">
      <c r="A979" s="1" t="s">
        <v>3224</v>
      </c>
      <c r="B979" s="1" t="s">
        <v>4333</v>
      </c>
      <c r="C979" s="1" t="s">
        <v>4334</v>
      </c>
    </row>
    <row r="980" spans="1:3" x14ac:dyDescent="0.25">
      <c r="A980" s="1" t="s">
        <v>3224</v>
      </c>
      <c r="B980" s="1" t="s">
        <v>3250</v>
      </c>
      <c r="C980" s="1" t="s">
        <v>4335</v>
      </c>
    </row>
    <row r="981" spans="1:3" x14ac:dyDescent="0.25">
      <c r="A981" s="1" t="s">
        <v>3224</v>
      </c>
      <c r="B981" s="1" t="s">
        <v>3250</v>
      </c>
      <c r="C981" s="1" t="s">
        <v>4336</v>
      </c>
    </row>
    <row r="982" spans="1:3" x14ac:dyDescent="0.25">
      <c r="A982" s="1" t="s">
        <v>3224</v>
      </c>
      <c r="B982" s="1" t="s">
        <v>3669</v>
      </c>
      <c r="C982" s="1" t="s">
        <v>4337</v>
      </c>
    </row>
    <row r="983" spans="1:3" x14ac:dyDescent="0.25">
      <c r="A983" s="1" t="s">
        <v>3224</v>
      </c>
      <c r="B983" s="1" t="s">
        <v>3238</v>
      </c>
      <c r="C983" s="1" t="s">
        <v>4338</v>
      </c>
    </row>
    <row r="984" spans="1:3" x14ac:dyDescent="0.25">
      <c r="A984" s="1" t="s">
        <v>3224</v>
      </c>
      <c r="B984" s="1">
        <v>57</v>
      </c>
      <c r="C984" s="1" t="s">
        <v>4339</v>
      </c>
    </row>
    <row r="985" spans="1:3" x14ac:dyDescent="0.25">
      <c r="A985" s="1" t="s">
        <v>3409</v>
      </c>
      <c r="B985" s="1" t="s">
        <v>3225</v>
      </c>
      <c r="C985" s="1" t="s">
        <v>4340</v>
      </c>
    </row>
    <row r="986" spans="1:3" x14ac:dyDescent="0.25">
      <c r="A986" s="1" t="s">
        <v>3224</v>
      </c>
      <c r="B986" s="1" t="s">
        <v>3537</v>
      </c>
      <c r="C986" s="1" t="s">
        <v>4341</v>
      </c>
    </row>
    <row r="987" spans="1:3" x14ac:dyDescent="0.25">
      <c r="A987" s="1" t="s">
        <v>3224</v>
      </c>
      <c r="B987" s="1" t="s">
        <v>3240</v>
      </c>
      <c r="C987" s="1" t="s">
        <v>4342</v>
      </c>
    </row>
    <row r="988" spans="1:3" x14ac:dyDescent="0.25">
      <c r="A988" s="1" t="s">
        <v>3409</v>
      </c>
      <c r="B988" s="1" t="s">
        <v>3225</v>
      </c>
      <c r="C988" s="1" t="s">
        <v>4343</v>
      </c>
    </row>
    <row r="989" spans="1:3" x14ac:dyDescent="0.25">
      <c r="A989" s="1" t="s">
        <v>3224</v>
      </c>
      <c r="B989" s="1" t="s">
        <v>3290</v>
      </c>
      <c r="C989" s="1" t="s">
        <v>4344</v>
      </c>
    </row>
    <row r="990" spans="1:3" x14ac:dyDescent="0.25">
      <c r="A990" s="1" t="s">
        <v>3224</v>
      </c>
      <c r="B990" s="1" t="s">
        <v>3321</v>
      </c>
      <c r="C990" s="1" t="s">
        <v>4345</v>
      </c>
    </row>
    <row r="991" spans="1:3" x14ac:dyDescent="0.25">
      <c r="A991" s="1" t="s">
        <v>3224</v>
      </c>
      <c r="B991" s="1" t="s">
        <v>3238</v>
      </c>
      <c r="C991" s="1" t="s">
        <v>4346</v>
      </c>
    </row>
    <row r="992" spans="1:3" x14ac:dyDescent="0.25">
      <c r="A992" s="1" t="s">
        <v>3224</v>
      </c>
      <c r="B992" s="1" t="s">
        <v>3953</v>
      </c>
      <c r="C992" s="1" t="s">
        <v>4347</v>
      </c>
    </row>
    <row r="993" spans="1:3" x14ac:dyDescent="0.25">
      <c r="A993" s="1" t="s">
        <v>3224</v>
      </c>
      <c r="B993" s="1" t="s">
        <v>3290</v>
      </c>
      <c r="C993" s="1" t="s">
        <v>4348</v>
      </c>
    </row>
    <row r="994" spans="1:3" x14ac:dyDescent="0.25">
      <c r="A994" s="1" t="s">
        <v>3224</v>
      </c>
      <c r="B994" s="1" t="s">
        <v>3417</v>
      </c>
      <c r="C994" s="1" t="s">
        <v>4349</v>
      </c>
    </row>
    <row r="995" spans="1:3" x14ac:dyDescent="0.25">
      <c r="A995" s="1" t="s">
        <v>3409</v>
      </c>
      <c r="B995" s="1" t="s">
        <v>3225</v>
      </c>
      <c r="C995" s="1" t="s">
        <v>4350</v>
      </c>
    </row>
    <row r="996" spans="1:3" x14ac:dyDescent="0.25">
      <c r="A996" s="1" t="s">
        <v>3224</v>
      </c>
      <c r="B996" s="1" t="s">
        <v>3236</v>
      </c>
      <c r="C996" s="1" t="s">
        <v>4351</v>
      </c>
    </row>
    <row r="997" spans="1:3" x14ac:dyDescent="0.25">
      <c r="A997" s="1" t="s">
        <v>3224</v>
      </c>
      <c r="B997" s="1" t="s">
        <v>3236</v>
      </c>
      <c r="C997" s="1" t="s">
        <v>4352</v>
      </c>
    </row>
    <row r="998" spans="1:3" x14ac:dyDescent="0.25">
      <c r="A998" s="1" t="s">
        <v>3224</v>
      </c>
      <c r="B998" s="1" t="s">
        <v>4333</v>
      </c>
      <c r="C998" s="1" t="s">
        <v>4353</v>
      </c>
    </row>
    <row r="999" spans="1:3" x14ac:dyDescent="0.25">
      <c r="A999" s="1" t="s">
        <v>3224</v>
      </c>
      <c r="B999" s="1" t="s">
        <v>4354</v>
      </c>
      <c r="C999" s="1" t="s">
        <v>4355</v>
      </c>
    </row>
    <row r="1000" spans="1:3" x14ac:dyDescent="0.25">
      <c r="A1000" s="1" t="s">
        <v>3224</v>
      </c>
      <c r="B1000" s="1" t="s">
        <v>3290</v>
      </c>
      <c r="C1000" s="1" t="s">
        <v>4356</v>
      </c>
    </row>
    <row r="1001" spans="1:3" x14ac:dyDescent="0.25">
      <c r="A1001" s="1" t="s">
        <v>3224</v>
      </c>
      <c r="B1001" s="1" t="s">
        <v>3290</v>
      </c>
      <c r="C1001" s="1" t="s">
        <v>4357</v>
      </c>
    </row>
    <row r="1002" spans="1:3" x14ac:dyDescent="0.25">
      <c r="A1002" s="1" t="s">
        <v>3224</v>
      </c>
      <c r="B1002" s="1" t="s">
        <v>3264</v>
      </c>
      <c r="C1002" s="1" t="s">
        <v>4358</v>
      </c>
    </row>
    <row r="1003" spans="1:3" x14ac:dyDescent="0.25">
      <c r="A1003" s="1" t="s">
        <v>3224</v>
      </c>
      <c r="B1003" s="1" t="s">
        <v>3261</v>
      </c>
      <c r="C1003" s="1" t="s">
        <v>4359</v>
      </c>
    </row>
    <row r="1004" spans="1:3" x14ac:dyDescent="0.25">
      <c r="A1004" s="1" t="s">
        <v>3224</v>
      </c>
      <c r="B1004" s="1" t="s">
        <v>3885</v>
      </c>
      <c r="C1004" s="1" t="s">
        <v>4360</v>
      </c>
    </row>
    <row r="1005" spans="1:3" x14ac:dyDescent="0.25">
      <c r="A1005" s="1" t="s">
        <v>3224</v>
      </c>
      <c r="B1005" s="1" t="s">
        <v>3537</v>
      </c>
      <c r="C1005" s="1" t="s">
        <v>4361</v>
      </c>
    </row>
    <row r="1006" spans="1:3" x14ac:dyDescent="0.25">
      <c r="A1006" s="1" t="s">
        <v>3224</v>
      </c>
      <c r="B1006" s="1" t="s">
        <v>3225</v>
      </c>
      <c r="C1006" s="1" t="s">
        <v>4362</v>
      </c>
    </row>
    <row r="1007" spans="1:3" x14ac:dyDescent="0.25">
      <c r="A1007" s="1" t="s">
        <v>3224</v>
      </c>
      <c r="B1007" s="1">
        <v>61</v>
      </c>
      <c r="C1007" s="1" t="s">
        <v>4363</v>
      </c>
    </row>
    <row r="1008" spans="1:3" x14ac:dyDescent="0.25">
      <c r="A1008" s="1" t="s">
        <v>3224</v>
      </c>
      <c r="B1008" s="1" t="s">
        <v>3324</v>
      </c>
      <c r="C1008" s="1" t="s">
        <v>4364</v>
      </c>
    </row>
    <row r="1009" spans="1:3" x14ac:dyDescent="0.25">
      <c r="A1009" s="1" t="s">
        <v>3224</v>
      </c>
      <c r="B1009" s="1">
        <v>59</v>
      </c>
      <c r="C1009" s="1" t="s">
        <v>4365</v>
      </c>
    </row>
    <row r="1010" spans="1:3" x14ac:dyDescent="0.25">
      <c r="A1010" s="1" t="s">
        <v>3224</v>
      </c>
      <c r="B1010" s="1" t="s">
        <v>3238</v>
      </c>
      <c r="C1010" s="1" t="s">
        <v>4366</v>
      </c>
    </row>
    <row r="1011" spans="1:3" x14ac:dyDescent="0.25">
      <c r="A1011" s="1" t="s">
        <v>3224</v>
      </c>
      <c r="B1011" s="1" t="s">
        <v>3236</v>
      </c>
      <c r="C1011" s="1" t="s">
        <v>4367</v>
      </c>
    </row>
    <row r="1012" spans="1:3" x14ac:dyDescent="0.25">
      <c r="A1012" s="1" t="s">
        <v>3224</v>
      </c>
      <c r="B1012" s="1" t="s">
        <v>3324</v>
      </c>
      <c r="C1012" s="1" t="s">
        <v>4368</v>
      </c>
    </row>
    <row r="1013" spans="1:3" x14ac:dyDescent="0.25">
      <c r="A1013" s="1" t="s">
        <v>3224</v>
      </c>
      <c r="B1013" s="1" t="s">
        <v>3290</v>
      </c>
      <c r="C1013" s="1" t="s">
        <v>4369</v>
      </c>
    </row>
    <row r="1014" spans="1:3" x14ac:dyDescent="0.25">
      <c r="A1014" s="1" t="s">
        <v>3224</v>
      </c>
      <c r="B1014" s="1" t="s">
        <v>3250</v>
      </c>
      <c r="C1014" s="1" t="s">
        <v>4370</v>
      </c>
    </row>
    <row r="1015" spans="1:3" x14ac:dyDescent="0.25">
      <c r="A1015" s="1" t="s">
        <v>3224</v>
      </c>
      <c r="B1015" s="1" t="s">
        <v>4027</v>
      </c>
      <c r="C1015" s="1" t="s">
        <v>4371</v>
      </c>
    </row>
    <row r="1016" spans="1:3" x14ac:dyDescent="0.25">
      <c r="A1016" s="1" t="s">
        <v>3224</v>
      </c>
      <c r="B1016" s="1" t="s">
        <v>3225</v>
      </c>
      <c r="C1016" s="1" t="s">
        <v>4372</v>
      </c>
    </row>
    <row r="1017" spans="1:3" x14ac:dyDescent="0.25">
      <c r="A1017" s="1" t="s">
        <v>3224</v>
      </c>
      <c r="B1017" s="1">
        <v>55</v>
      </c>
      <c r="C1017" s="1" t="s">
        <v>4373</v>
      </c>
    </row>
    <row r="1018" spans="1:3" x14ac:dyDescent="0.25">
      <c r="A1018" s="1" t="s">
        <v>3224</v>
      </c>
      <c r="B1018" s="1" t="s">
        <v>3290</v>
      </c>
      <c r="C1018" s="1" t="s">
        <v>4374</v>
      </c>
    </row>
    <row r="1019" spans="1:3" x14ac:dyDescent="0.25">
      <c r="A1019" s="1" t="s">
        <v>3224</v>
      </c>
      <c r="B1019" s="1">
        <v>55</v>
      </c>
      <c r="C1019" s="1" t="s">
        <v>4375</v>
      </c>
    </row>
    <row r="1020" spans="1:3" x14ac:dyDescent="0.25">
      <c r="A1020" s="1" t="s">
        <v>3224</v>
      </c>
      <c r="B1020" s="1" t="s">
        <v>3264</v>
      </c>
      <c r="C1020" s="1" t="s">
        <v>4376</v>
      </c>
    </row>
    <row r="1021" spans="1:3" x14ac:dyDescent="0.25">
      <c r="A1021" s="1" t="s">
        <v>3224</v>
      </c>
      <c r="B1021" s="1" t="s">
        <v>3317</v>
      </c>
      <c r="C1021" s="1" t="s">
        <v>4377</v>
      </c>
    </row>
    <row r="1022" spans="1:3" x14ac:dyDescent="0.25">
      <c r="A1022" s="1" t="s">
        <v>3224</v>
      </c>
      <c r="B1022" s="1" t="s">
        <v>3236</v>
      </c>
      <c r="C1022" s="1" t="s">
        <v>4378</v>
      </c>
    </row>
    <row r="1023" spans="1:3" x14ac:dyDescent="0.25">
      <c r="A1023" s="1" t="s">
        <v>3224</v>
      </c>
      <c r="B1023" s="1" t="s">
        <v>3417</v>
      </c>
      <c r="C1023" s="1" t="s">
        <v>4379</v>
      </c>
    </row>
    <row r="1024" spans="1:3" x14ac:dyDescent="0.25">
      <c r="A1024" s="1" t="s">
        <v>3224</v>
      </c>
      <c r="B1024" s="1" t="s">
        <v>3238</v>
      </c>
      <c r="C1024" s="1" t="s">
        <v>4380</v>
      </c>
    </row>
    <row r="1025" spans="1:3" x14ac:dyDescent="0.25">
      <c r="A1025" s="1" t="s">
        <v>3224</v>
      </c>
      <c r="B1025" s="1" t="s">
        <v>3238</v>
      </c>
      <c r="C1025" s="1" t="s">
        <v>4381</v>
      </c>
    </row>
    <row r="1026" spans="1:3" x14ac:dyDescent="0.25">
      <c r="A1026" s="1" t="s">
        <v>3224</v>
      </c>
      <c r="B1026" s="1" t="s">
        <v>3236</v>
      </c>
      <c r="C1026" s="1" t="s">
        <v>4382</v>
      </c>
    </row>
    <row r="1027" spans="1:3" x14ac:dyDescent="0.25">
      <c r="A1027" s="1" t="s">
        <v>3224</v>
      </c>
      <c r="B1027" s="1">
        <v>61</v>
      </c>
      <c r="C1027" s="1" t="s">
        <v>4383</v>
      </c>
    </row>
    <row r="1028" spans="1:3" x14ac:dyDescent="0.25">
      <c r="A1028" s="1" t="s">
        <v>3224</v>
      </c>
      <c r="B1028" s="1" t="s">
        <v>3403</v>
      </c>
      <c r="C1028" s="1" t="s">
        <v>4384</v>
      </c>
    </row>
    <row r="1029" spans="1:3" x14ac:dyDescent="0.25">
      <c r="A1029" s="1" t="s">
        <v>3224</v>
      </c>
      <c r="B1029" s="1" t="s">
        <v>3238</v>
      </c>
      <c r="C1029" s="1" t="s">
        <v>4385</v>
      </c>
    </row>
    <row r="1030" spans="1:3" x14ac:dyDescent="0.25">
      <c r="A1030" s="1" t="s">
        <v>3224</v>
      </c>
      <c r="B1030" s="1" t="s">
        <v>4386</v>
      </c>
      <c r="C1030" s="1" t="s">
        <v>4387</v>
      </c>
    </row>
    <row r="1031" spans="1:3" x14ac:dyDescent="0.25">
      <c r="A1031" s="1" t="s">
        <v>3224</v>
      </c>
      <c r="B1031" s="1" t="s">
        <v>3261</v>
      </c>
      <c r="C1031" s="1" t="s">
        <v>4388</v>
      </c>
    </row>
    <row r="1032" spans="1:3" x14ac:dyDescent="0.25">
      <c r="A1032" s="1" t="s">
        <v>3224</v>
      </c>
      <c r="B1032" s="1" t="s">
        <v>3290</v>
      </c>
      <c r="C1032" s="1" t="s">
        <v>4389</v>
      </c>
    </row>
    <row r="1033" spans="1:3" x14ac:dyDescent="0.25">
      <c r="A1033" s="1" t="s">
        <v>3224</v>
      </c>
      <c r="B1033" s="1" t="s">
        <v>3261</v>
      </c>
      <c r="C1033" s="1" t="s">
        <v>4390</v>
      </c>
    </row>
    <row r="1034" spans="1:3" x14ac:dyDescent="0.25">
      <c r="A1034" s="1" t="s">
        <v>3224</v>
      </c>
      <c r="B1034" s="1" t="s">
        <v>3377</v>
      </c>
      <c r="C1034" s="1" t="s">
        <v>4391</v>
      </c>
    </row>
    <row r="1035" spans="1:3" x14ac:dyDescent="0.25">
      <c r="A1035" s="1" t="s">
        <v>3224</v>
      </c>
      <c r="B1035" s="1" t="s">
        <v>3264</v>
      </c>
      <c r="C1035" s="1" t="s">
        <v>4392</v>
      </c>
    </row>
    <row r="1036" spans="1:3" x14ac:dyDescent="0.25">
      <c r="A1036" s="1" t="s">
        <v>3409</v>
      </c>
      <c r="B1036" s="1" t="s">
        <v>3225</v>
      </c>
      <c r="C1036" s="1" t="s">
        <v>4393</v>
      </c>
    </row>
    <row r="1037" spans="1:3" x14ac:dyDescent="0.25">
      <c r="A1037" s="1" t="s">
        <v>3224</v>
      </c>
      <c r="B1037" s="1" t="s">
        <v>3261</v>
      </c>
      <c r="C1037" s="1" t="s">
        <v>4394</v>
      </c>
    </row>
    <row r="1038" spans="1:3" x14ac:dyDescent="0.25">
      <c r="A1038" s="1" t="s">
        <v>3224</v>
      </c>
      <c r="B1038" s="1" t="s">
        <v>4395</v>
      </c>
      <c r="C1038" s="1" t="s">
        <v>4396</v>
      </c>
    </row>
    <row r="1039" spans="1:3" x14ac:dyDescent="0.25">
      <c r="A1039" s="1" t="s">
        <v>3224</v>
      </c>
      <c r="B1039" s="1" t="s">
        <v>3403</v>
      </c>
      <c r="C1039" s="1" t="s">
        <v>4397</v>
      </c>
    </row>
    <row r="1040" spans="1:3" x14ac:dyDescent="0.25">
      <c r="A1040" s="1" t="s">
        <v>3224</v>
      </c>
      <c r="B1040" s="1" t="s">
        <v>3264</v>
      </c>
      <c r="C1040" s="1" t="s">
        <v>4398</v>
      </c>
    </row>
    <row r="1041" spans="1:3" x14ac:dyDescent="0.25">
      <c r="A1041" s="1" t="s">
        <v>3224</v>
      </c>
      <c r="B1041" s="1" t="s">
        <v>4047</v>
      </c>
      <c r="C1041" s="1" t="s">
        <v>4399</v>
      </c>
    </row>
    <row r="1042" spans="1:3" x14ac:dyDescent="0.25">
      <c r="A1042" s="1" t="s">
        <v>3224</v>
      </c>
      <c r="B1042" s="1" t="s">
        <v>3403</v>
      </c>
      <c r="C1042" s="1" t="s">
        <v>4400</v>
      </c>
    </row>
    <row r="1043" spans="1:3" x14ac:dyDescent="0.25">
      <c r="A1043" s="1" t="s">
        <v>3224</v>
      </c>
      <c r="B1043" s="1" t="s">
        <v>4027</v>
      </c>
      <c r="C1043" s="1" t="s">
        <v>4401</v>
      </c>
    </row>
    <row r="1044" spans="1:3" x14ac:dyDescent="0.25">
      <c r="A1044" s="1" t="s">
        <v>3224</v>
      </c>
      <c r="B1044" s="1" t="s">
        <v>3225</v>
      </c>
      <c r="C1044" s="1" t="s">
        <v>4402</v>
      </c>
    </row>
    <row r="1045" spans="1:3" x14ac:dyDescent="0.25">
      <c r="A1045" s="1" t="s">
        <v>3224</v>
      </c>
      <c r="B1045" s="1" t="s">
        <v>3225</v>
      </c>
      <c r="C1045" s="1" t="s">
        <v>4403</v>
      </c>
    </row>
    <row r="1046" spans="1:3" x14ac:dyDescent="0.25">
      <c r="A1046" s="1" t="s">
        <v>3224</v>
      </c>
      <c r="B1046" s="1" t="s">
        <v>3324</v>
      </c>
      <c r="C1046" s="1" t="s">
        <v>4404</v>
      </c>
    </row>
    <row r="1047" spans="1:3" x14ac:dyDescent="0.25">
      <c r="A1047" s="1" t="s">
        <v>3224</v>
      </c>
      <c r="B1047" s="1" t="s">
        <v>3225</v>
      </c>
      <c r="C1047" s="1" t="s">
        <v>4405</v>
      </c>
    </row>
    <row r="1048" spans="1:3" x14ac:dyDescent="0.25">
      <c r="A1048" s="1" t="s">
        <v>3224</v>
      </c>
      <c r="B1048" s="1" t="s">
        <v>3225</v>
      </c>
      <c r="C1048" s="1" t="s">
        <v>4406</v>
      </c>
    </row>
    <row r="1049" spans="1:3" x14ac:dyDescent="0.25">
      <c r="A1049" s="1" t="s">
        <v>3224</v>
      </c>
      <c r="B1049" s="1" t="s">
        <v>3225</v>
      </c>
      <c r="C1049" s="1" t="s">
        <v>4407</v>
      </c>
    </row>
    <row r="1050" spans="1:3" x14ac:dyDescent="0.25">
      <c r="A1050" s="1" t="s">
        <v>3224</v>
      </c>
      <c r="B1050" s="1">
        <v>61</v>
      </c>
      <c r="C1050" s="1" t="s">
        <v>4408</v>
      </c>
    </row>
    <row r="1051" spans="1:3" x14ac:dyDescent="0.25">
      <c r="A1051" s="1" t="s">
        <v>3224</v>
      </c>
      <c r="B1051" s="1" t="s">
        <v>3225</v>
      </c>
      <c r="C1051" s="1" t="s">
        <v>4409</v>
      </c>
    </row>
    <row r="1052" spans="1:3" x14ac:dyDescent="0.25">
      <c r="A1052" s="1" t="s">
        <v>3224</v>
      </c>
      <c r="B1052" s="1" t="s">
        <v>3225</v>
      </c>
      <c r="C1052" s="1" t="s">
        <v>4410</v>
      </c>
    </row>
    <row r="1053" spans="1:3" x14ac:dyDescent="0.25">
      <c r="A1053" s="1" t="s">
        <v>3224</v>
      </c>
      <c r="B1053" s="1" t="s">
        <v>3225</v>
      </c>
      <c r="C1053" s="1" t="s">
        <v>4411</v>
      </c>
    </row>
    <row r="1054" spans="1:3" x14ac:dyDescent="0.25">
      <c r="A1054" s="1" t="s">
        <v>3224</v>
      </c>
      <c r="B1054" s="1" t="s">
        <v>3225</v>
      </c>
      <c r="C1054" s="1" t="s">
        <v>4412</v>
      </c>
    </row>
    <row r="1055" spans="1:3" x14ac:dyDescent="0.25">
      <c r="A1055" s="1" t="s">
        <v>3224</v>
      </c>
      <c r="B1055" s="1" t="s">
        <v>3225</v>
      </c>
      <c r="C1055" s="1" t="s">
        <v>4413</v>
      </c>
    </row>
    <row r="1056" spans="1:3" x14ac:dyDescent="0.25">
      <c r="A1056" s="1" t="s">
        <v>3224</v>
      </c>
      <c r="B1056" s="1" t="s">
        <v>3225</v>
      </c>
      <c r="C1056" s="1" t="s">
        <v>4414</v>
      </c>
    </row>
    <row r="1057" spans="1:3" x14ac:dyDescent="0.25">
      <c r="A1057" s="1" t="s">
        <v>3224</v>
      </c>
      <c r="B1057" s="1" t="s">
        <v>3225</v>
      </c>
      <c r="C1057" s="1" t="s">
        <v>4415</v>
      </c>
    </row>
    <row r="1058" spans="1:3" x14ac:dyDescent="0.25">
      <c r="A1058" s="1" t="s">
        <v>3224</v>
      </c>
      <c r="B1058" s="1" t="s">
        <v>3317</v>
      </c>
      <c r="C1058" s="1" t="s">
        <v>4416</v>
      </c>
    </row>
    <row r="1059" spans="1:3" x14ac:dyDescent="0.25">
      <c r="A1059" s="1" t="s">
        <v>3224</v>
      </c>
      <c r="B1059" s="1" t="s">
        <v>3225</v>
      </c>
      <c r="C1059" s="1" t="s">
        <v>4417</v>
      </c>
    </row>
    <row r="1060" spans="1:3" x14ac:dyDescent="0.25">
      <c r="A1060" s="1" t="s">
        <v>3224</v>
      </c>
      <c r="B1060" s="1" t="s">
        <v>3225</v>
      </c>
      <c r="C1060" s="1" t="s">
        <v>4418</v>
      </c>
    </row>
    <row r="1061" spans="1:3" x14ac:dyDescent="0.25">
      <c r="A1061" s="1" t="s">
        <v>3224</v>
      </c>
      <c r="B1061" s="1" t="s">
        <v>3225</v>
      </c>
      <c r="C1061" s="1" t="s">
        <v>4419</v>
      </c>
    </row>
    <row r="1062" spans="1:3" x14ac:dyDescent="0.25">
      <c r="A1062" s="1" t="s">
        <v>3224</v>
      </c>
      <c r="B1062" s="1" t="s">
        <v>3225</v>
      </c>
      <c r="C1062" s="1" t="s">
        <v>4420</v>
      </c>
    </row>
    <row r="1063" spans="1:3" x14ac:dyDescent="0.25">
      <c r="A1063" s="1" t="s">
        <v>3224</v>
      </c>
      <c r="B1063" s="1" t="s">
        <v>3225</v>
      </c>
      <c r="C1063" s="1" t="s">
        <v>4421</v>
      </c>
    </row>
    <row r="1064" spans="1:3" x14ac:dyDescent="0.25">
      <c r="A1064" s="1" t="s">
        <v>3224</v>
      </c>
      <c r="B1064" s="1" t="s">
        <v>3225</v>
      </c>
      <c r="C1064" s="1" t="s">
        <v>4422</v>
      </c>
    </row>
    <row r="1065" spans="1:3" x14ac:dyDescent="0.25">
      <c r="A1065" s="1" t="s">
        <v>3224</v>
      </c>
      <c r="B1065" s="1" t="s">
        <v>3225</v>
      </c>
      <c r="C1065" s="1" t="s">
        <v>4423</v>
      </c>
    </row>
    <row r="1066" spans="1:3" x14ac:dyDescent="0.25">
      <c r="A1066" s="1" t="s">
        <v>3409</v>
      </c>
      <c r="B1066" s="1" t="s">
        <v>3225</v>
      </c>
      <c r="C1066" s="1" t="s">
        <v>4424</v>
      </c>
    </row>
    <row r="1067" spans="1:3" x14ac:dyDescent="0.25">
      <c r="A1067" s="1" t="s">
        <v>3224</v>
      </c>
      <c r="B1067" s="1" t="s">
        <v>3236</v>
      </c>
      <c r="C1067" s="1" t="s">
        <v>4425</v>
      </c>
    </row>
    <row r="1068" spans="1:3" x14ac:dyDescent="0.25">
      <c r="A1068" s="1" t="s">
        <v>3224</v>
      </c>
      <c r="B1068" s="1" t="s">
        <v>3317</v>
      </c>
      <c r="C1068" s="1" t="s">
        <v>4426</v>
      </c>
    </row>
    <row r="1069" spans="1:3" x14ac:dyDescent="0.25">
      <c r="A1069" s="1" t="s">
        <v>3224</v>
      </c>
      <c r="B1069" s="1" t="s">
        <v>3225</v>
      </c>
      <c r="C1069" s="1" t="s">
        <v>4427</v>
      </c>
    </row>
    <row r="1070" spans="1:3" x14ac:dyDescent="0.25">
      <c r="A1070" s="1" t="s">
        <v>3224</v>
      </c>
      <c r="B1070" s="1" t="s">
        <v>3225</v>
      </c>
      <c r="C1070" s="1" t="s">
        <v>4428</v>
      </c>
    </row>
    <row r="1071" spans="1:3" x14ac:dyDescent="0.25">
      <c r="A1071" s="1" t="s">
        <v>3224</v>
      </c>
      <c r="B1071" s="1" t="s">
        <v>3225</v>
      </c>
      <c r="C1071" s="1" t="s">
        <v>4429</v>
      </c>
    </row>
    <row r="1072" spans="1:3" x14ac:dyDescent="0.25">
      <c r="A1072" s="1" t="s">
        <v>3224</v>
      </c>
      <c r="B1072" s="1">
        <v>55</v>
      </c>
      <c r="C1072" s="1" t="s">
        <v>4430</v>
      </c>
    </row>
    <row r="1073" spans="1:3" x14ac:dyDescent="0.25">
      <c r="A1073" s="1" t="s">
        <v>3224</v>
      </c>
      <c r="B1073" s="1" t="s">
        <v>4431</v>
      </c>
      <c r="C1073" s="1" t="s">
        <v>4432</v>
      </c>
    </row>
    <row r="1074" spans="1:3" x14ac:dyDescent="0.25">
      <c r="A1074" s="1" t="s">
        <v>3224</v>
      </c>
      <c r="B1074" s="1">
        <v>57</v>
      </c>
      <c r="C1074" s="1" t="s">
        <v>4433</v>
      </c>
    </row>
    <row r="1075" spans="1:3" x14ac:dyDescent="0.25">
      <c r="A1075" s="1" t="s">
        <v>3224</v>
      </c>
      <c r="B1075" s="1" t="s">
        <v>3264</v>
      </c>
      <c r="C1075" s="1" t="s">
        <v>4434</v>
      </c>
    </row>
    <row r="1076" spans="1:3" x14ac:dyDescent="0.25">
      <c r="A1076" s="1" t="s">
        <v>3224</v>
      </c>
      <c r="B1076" s="1" t="s">
        <v>3225</v>
      </c>
      <c r="C1076" s="1" t="s">
        <v>4435</v>
      </c>
    </row>
    <row r="1077" spans="1:3" x14ac:dyDescent="0.25">
      <c r="A1077" s="1" t="s">
        <v>3224</v>
      </c>
      <c r="B1077" s="1" t="s">
        <v>3225</v>
      </c>
      <c r="C1077" s="1" t="s">
        <v>4436</v>
      </c>
    </row>
    <row r="1078" spans="1:3" x14ac:dyDescent="0.25">
      <c r="A1078" s="1" t="s">
        <v>3224</v>
      </c>
      <c r="B1078" s="1" t="s">
        <v>3225</v>
      </c>
      <c r="C1078" s="1" t="s">
        <v>4437</v>
      </c>
    </row>
    <row r="1079" spans="1:3" x14ac:dyDescent="0.25">
      <c r="A1079" s="1" t="s">
        <v>3224</v>
      </c>
      <c r="B1079" s="1" t="s">
        <v>3225</v>
      </c>
      <c r="C1079" s="1" t="s">
        <v>4438</v>
      </c>
    </row>
    <row r="1080" spans="1:3" x14ac:dyDescent="0.25">
      <c r="A1080" s="1" t="s">
        <v>3224</v>
      </c>
      <c r="B1080" s="1" t="s">
        <v>3225</v>
      </c>
      <c r="C1080" s="1" t="s">
        <v>4439</v>
      </c>
    </row>
    <row r="1081" spans="1:3" x14ac:dyDescent="0.25">
      <c r="A1081" s="1" t="s">
        <v>3224</v>
      </c>
      <c r="B1081" s="1" t="s">
        <v>3225</v>
      </c>
      <c r="C1081" s="1" t="s">
        <v>4440</v>
      </c>
    </row>
    <row r="1082" spans="1:3" x14ac:dyDescent="0.25">
      <c r="A1082" s="1" t="s">
        <v>3409</v>
      </c>
      <c r="B1082" s="1" t="s">
        <v>3225</v>
      </c>
      <c r="C1082" s="1" t="s">
        <v>4441</v>
      </c>
    </row>
    <row r="1083" spans="1:3" x14ac:dyDescent="0.25">
      <c r="A1083" s="1" t="s">
        <v>3224</v>
      </c>
      <c r="B1083" s="1" t="s">
        <v>3225</v>
      </c>
      <c r="C1083" s="1" t="s">
        <v>4442</v>
      </c>
    </row>
    <row r="1084" spans="1:3" x14ac:dyDescent="0.25">
      <c r="A1084" s="1" t="s">
        <v>3224</v>
      </c>
      <c r="B1084" s="1" t="s">
        <v>3225</v>
      </c>
      <c r="C1084" s="1" t="s">
        <v>4443</v>
      </c>
    </row>
    <row r="1085" spans="1:3" x14ac:dyDescent="0.25">
      <c r="A1085" s="1" t="s">
        <v>3224</v>
      </c>
      <c r="B1085" s="1" t="s">
        <v>3225</v>
      </c>
      <c r="C1085" s="1" t="s">
        <v>4444</v>
      </c>
    </row>
    <row r="1086" spans="1:3" x14ac:dyDescent="0.25">
      <c r="A1086" s="1" t="s">
        <v>3224</v>
      </c>
      <c r="B1086" s="1">
        <v>57</v>
      </c>
      <c r="C1086" s="1" t="s">
        <v>4445</v>
      </c>
    </row>
    <row r="1087" spans="1:3" x14ac:dyDescent="0.25">
      <c r="A1087" s="1" t="s">
        <v>3224</v>
      </c>
      <c r="B1087" s="1" t="s">
        <v>3264</v>
      </c>
      <c r="C1087" s="1" t="s">
        <v>4446</v>
      </c>
    </row>
    <row r="1088" spans="1:3" x14ac:dyDescent="0.25">
      <c r="A1088" s="1" t="s">
        <v>3224</v>
      </c>
      <c r="B1088" s="1" t="s">
        <v>3225</v>
      </c>
      <c r="C1088" s="1" t="s">
        <v>4447</v>
      </c>
    </row>
    <row r="1089" spans="1:3" x14ac:dyDescent="0.25">
      <c r="A1089" s="1" t="s">
        <v>3224</v>
      </c>
      <c r="B1089" s="1" t="s">
        <v>3225</v>
      </c>
      <c r="C1089" s="1" t="s">
        <v>4448</v>
      </c>
    </row>
    <row r="1090" spans="1:3" x14ac:dyDescent="0.25">
      <c r="A1090" s="1" t="s">
        <v>3224</v>
      </c>
      <c r="B1090" s="1" t="s">
        <v>3225</v>
      </c>
      <c r="C1090" s="1" t="s">
        <v>4449</v>
      </c>
    </row>
    <row r="1091" spans="1:3" x14ac:dyDescent="0.25">
      <c r="A1091" s="1" t="s">
        <v>3409</v>
      </c>
      <c r="B1091" s="1" t="s">
        <v>3225</v>
      </c>
      <c r="C1091" s="1" t="s">
        <v>4450</v>
      </c>
    </row>
    <row r="1092" spans="1:3" x14ac:dyDescent="0.25">
      <c r="A1092" s="1" t="s">
        <v>3224</v>
      </c>
      <c r="B1092" s="1" t="s">
        <v>3225</v>
      </c>
      <c r="C1092" s="1" t="s">
        <v>4451</v>
      </c>
    </row>
    <row r="1093" spans="1:3" x14ac:dyDescent="0.25">
      <c r="A1093" s="1" t="s">
        <v>3224</v>
      </c>
      <c r="B1093" s="1" t="s">
        <v>3225</v>
      </c>
      <c r="C1093" s="1" t="s">
        <v>4452</v>
      </c>
    </row>
    <row r="1094" spans="1:3" x14ac:dyDescent="0.25">
      <c r="A1094" s="1" t="s">
        <v>3224</v>
      </c>
      <c r="B1094" s="1" t="s">
        <v>3225</v>
      </c>
      <c r="C1094" s="1" t="s">
        <v>4453</v>
      </c>
    </row>
    <row r="1095" spans="1:3" x14ac:dyDescent="0.25">
      <c r="A1095" s="1" t="s">
        <v>3224</v>
      </c>
      <c r="B1095" s="1" t="s">
        <v>3225</v>
      </c>
      <c r="C1095" s="1" t="s">
        <v>4454</v>
      </c>
    </row>
    <row r="1096" spans="1:3" x14ac:dyDescent="0.25">
      <c r="A1096" s="1" t="s">
        <v>3409</v>
      </c>
      <c r="B1096" s="1" t="s">
        <v>3225</v>
      </c>
      <c r="C1096" s="1" t="s">
        <v>4455</v>
      </c>
    </row>
    <row r="1097" spans="1:3" x14ac:dyDescent="0.25">
      <c r="A1097" s="1" t="s">
        <v>3224</v>
      </c>
      <c r="B1097" s="1" t="s">
        <v>3225</v>
      </c>
      <c r="C1097" s="1" t="s">
        <v>4456</v>
      </c>
    </row>
    <row r="1098" spans="1:3" x14ac:dyDescent="0.25">
      <c r="A1098" s="1" t="s">
        <v>3224</v>
      </c>
      <c r="B1098" s="1" t="s">
        <v>3225</v>
      </c>
      <c r="C1098" s="1" t="s">
        <v>4457</v>
      </c>
    </row>
    <row r="1099" spans="1:3" x14ac:dyDescent="0.25">
      <c r="A1099" s="1" t="s">
        <v>3224</v>
      </c>
      <c r="B1099" s="1" t="s">
        <v>3225</v>
      </c>
      <c r="C1099" s="1" t="s">
        <v>4458</v>
      </c>
    </row>
    <row r="1100" spans="1:3" x14ac:dyDescent="0.25">
      <c r="A1100" s="1" t="s">
        <v>3224</v>
      </c>
      <c r="B1100" s="1" t="s">
        <v>3225</v>
      </c>
      <c r="C1100" s="1" t="s">
        <v>4459</v>
      </c>
    </row>
    <row r="1101" spans="1:3" x14ac:dyDescent="0.25">
      <c r="A1101" s="1" t="s">
        <v>3224</v>
      </c>
      <c r="B1101" s="1" t="s">
        <v>3225</v>
      </c>
      <c r="C1101" s="1" t="s">
        <v>4460</v>
      </c>
    </row>
    <row r="1102" spans="1:3" x14ac:dyDescent="0.25">
      <c r="A1102" s="1" t="s">
        <v>3224</v>
      </c>
      <c r="B1102" s="1" t="s">
        <v>3225</v>
      </c>
      <c r="C1102" s="1" t="s">
        <v>4461</v>
      </c>
    </row>
    <row r="1103" spans="1:3" x14ac:dyDescent="0.25">
      <c r="A1103" s="1" t="s">
        <v>3224</v>
      </c>
      <c r="B1103" s="1" t="s">
        <v>3225</v>
      </c>
      <c r="C1103" s="1" t="s">
        <v>4462</v>
      </c>
    </row>
    <row r="1104" spans="1:3" x14ac:dyDescent="0.25">
      <c r="A1104" s="1" t="s">
        <v>3224</v>
      </c>
      <c r="B1104" s="1" t="s">
        <v>3225</v>
      </c>
      <c r="C1104" s="1" t="s">
        <v>4463</v>
      </c>
    </row>
    <row r="1105" spans="1:3" x14ac:dyDescent="0.25">
      <c r="A1105" s="1" t="s">
        <v>3224</v>
      </c>
      <c r="B1105" s="1" t="s">
        <v>3225</v>
      </c>
      <c r="C1105" s="1" t="s">
        <v>4464</v>
      </c>
    </row>
    <row r="1106" spans="1:3" x14ac:dyDescent="0.25">
      <c r="A1106" s="1" t="s">
        <v>3224</v>
      </c>
      <c r="B1106" s="1" t="s">
        <v>3225</v>
      </c>
      <c r="C1106" s="1" t="s">
        <v>4465</v>
      </c>
    </row>
    <row r="1107" spans="1:3" x14ac:dyDescent="0.25">
      <c r="A1107" s="1" t="s">
        <v>3224</v>
      </c>
      <c r="B1107" s="1" t="s">
        <v>3225</v>
      </c>
      <c r="C1107" s="1" t="s">
        <v>4466</v>
      </c>
    </row>
    <row r="1108" spans="1:3" x14ac:dyDescent="0.25">
      <c r="A1108" s="1" t="s">
        <v>3224</v>
      </c>
      <c r="B1108" s="1" t="s">
        <v>3225</v>
      </c>
      <c r="C1108" s="1" t="s">
        <v>4467</v>
      </c>
    </row>
    <row r="1109" spans="1:3" x14ac:dyDescent="0.25">
      <c r="A1109" s="1" t="s">
        <v>3224</v>
      </c>
      <c r="B1109" s="1" t="s">
        <v>3225</v>
      </c>
      <c r="C1109" s="1" t="s">
        <v>4468</v>
      </c>
    </row>
    <row r="1110" spans="1:3" x14ac:dyDescent="0.25">
      <c r="A1110" s="1" t="s">
        <v>3224</v>
      </c>
      <c r="B1110" s="1" t="s">
        <v>3225</v>
      </c>
      <c r="C1110" s="1" t="s">
        <v>4469</v>
      </c>
    </row>
    <row r="1111" spans="1:3" x14ac:dyDescent="0.25">
      <c r="A1111" s="1" t="s">
        <v>3224</v>
      </c>
      <c r="B1111" s="1" t="s">
        <v>3225</v>
      </c>
      <c r="C1111" s="1" t="s">
        <v>4470</v>
      </c>
    </row>
    <row r="1112" spans="1:3" x14ac:dyDescent="0.25">
      <c r="A1112" s="1" t="s">
        <v>3224</v>
      </c>
      <c r="B1112" s="1" t="s">
        <v>3225</v>
      </c>
      <c r="C1112" s="1" t="s">
        <v>4471</v>
      </c>
    </row>
    <row r="1113" spans="1:3" x14ac:dyDescent="0.25">
      <c r="A1113" s="1" t="s">
        <v>3224</v>
      </c>
      <c r="B1113" s="1" t="s">
        <v>3225</v>
      </c>
      <c r="C1113" s="1" t="s">
        <v>4472</v>
      </c>
    </row>
    <row r="1114" spans="1:3" x14ac:dyDescent="0.25">
      <c r="A1114" s="1" t="s">
        <v>3224</v>
      </c>
      <c r="B1114" s="1" t="s">
        <v>3225</v>
      </c>
      <c r="C1114" s="1" t="s">
        <v>4473</v>
      </c>
    </row>
    <row r="1115" spans="1:3" x14ac:dyDescent="0.25">
      <c r="A1115" s="1" t="s">
        <v>3224</v>
      </c>
      <c r="B1115" s="1" t="s">
        <v>3225</v>
      </c>
      <c r="C1115" s="1" t="s">
        <v>4474</v>
      </c>
    </row>
    <row r="1116" spans="1:3" x14ac:dyDescent="0.25">
      <c r="A1116" s="1" t="s">
        <v>3224</v>
      </c>
      <c r="B1116" s="1" t="s">
        <v>3225</v>
      </c>
      <c r="C1116" s="1" t="s">
        <v>4475</v>
      </c>
    </row>
    <row r="1117" spans="1:3" x14ac:dyDescent="0.25">
      <c r="A1117" s="1" t="s">
        <v>3224</v>
      </c>
      <c r="B1117" s="1" t="s">
        <v>3225</v>
      </c>
      <c r="C1117" s="1" t="s">
        <v>4476</v>
      </c>
    </row>
    <row r="1118" spans="1:3" x14ac:dyDescent="0.25">
      <c r="A1118" s="1" t="s">
        <v>3224</v>
      </c>
      <c r="B1118" s="1" t="s">
        <v>3225</v>
      </c>
      <c r="C1118" s="1" t="s">
        <v>4477</v>
      </c>
    </row>
    <row r="1119" spans="1:3" x14ac:dyDescent="0.25">
      <c r="A1119" s="1" t="s">
        <v>3224</v>
      </c>
      <c r="B1119" s="1" t="s">
        <v>3225</v>
      </c>
      <c r="C1119" s="1" t="s">
        <v>4478</v>
      </c>
    </row>
    <row r="1120" spans="1:3" x14ac:dyDescent="0.25">
      <c r="A1120" s="1" t="s">
        <v>3224</v>
      </c>
      <c r="B1120" s="1" t="s">
        <v>3225</v>
      </c>
      <c r="C1120" s="1" t="s">
        <v>4479</v>
      </c>
    </row>
    <row r="1121" spans="1:3" x14ac:dyDescent="0.25">
      <c r="A1121" s="1" t="s">
        <v>3224</v>
      </c>
      <c r="B1121" s="1" t="s">
        <v>3317</v>
      </c>
      <c r="C1121" s="1" t="s">
        <v>4480</v>
      </c>
    </row>
    <row r="1122" spans="1:3" x14ac:dyDescent="0.25">
      <c r="A1122" s="1" t="s">
        <v>3409</v>
      </c>
      <c r="B1122" s="1" t="s">
        <v>3225</v>
      </c>
      <c r="C1122" s="1" t="s">
        <v>4481</v>
      </c>
    </row>
    <row r="1123" spans="1:3" x14ac:dyDescent="0.25">
      <c r="A1123" s="1" t="s">
        <v>3224</v>
      </c>
      <c r="B1123" s="1" t="s">
        <v>3225</v>
      </c>
      <c r="C1123" s="1" t="s">
        <v>4482</v>
      </c>
    </row>
    <row r="1124" spans="1:3" x14ac:dyDescent="0.25">
      <c r="A1124" s="1" t="s">
        <v>3224</v>
      </c>
      <c r="B1124" s="1" t="s">
        <v>3225</v>
      </c>
      <c r="C1124" s="1" t="s">
        <v>4483</v>
      </c>
    </row>
    <row r="1125" spans="1:3" x14ac:dyDescent="0.25">
      <c r="A1125" s="1" t="s">
        <v>3224</v>
      </c>
      <c r="B1125" s="1" t="s">
        <v>3225</v>
      </c>
      <c r="C1125" s="1" t="s">
        <v>4484</v>
      </c>
    </row>
    <row r="1126" spans="1:3" x14ac:dyDescent="0.25">
      <c r="A1126" s="1" t="s">
        <v>3224</v>
      </c>
      <c r="B1126" s="1" t="s">
        <v>3225</v>
      </c>
      <c r="C1126" s="1" t="s">
        <v>4485</v>
      </c>
    </row>
    <row r="1127" spans="1:3" x14ac:dyDescent="0.25">
      <c r="A1127" s="1" t="s">
        <v>3224</v>
      </c>
      <c r="B1127" s="1" t="s">
        <v>3225</v>
      </c>
      <c r="C1127" s="1" t="s">
        <v>4486</v>
      </c>
    </row>
    <row r="1128" spans="1:3" x14ac:dyDescent="0.25">
      <c r="A1128" s="1" t="s">
        <v>3224</v>
      </c>
      <c r="B1128" s="1" t="s">
        <v>3225</v>
      </c>
      <c r="C1128" s="1" t="s">
        <v>4487</v>
      </c>
    </row>
    <row r="1129" spans="1:3" x14ac:dyDescent="0.25">
      <c r="A1129" s="1" t="s">
        <v>3224</v>
      </c>
      <c r="B1129" s="1" t="s">
        <v>3225</v>
      </c>
      <c r="C1129" s="1" t="s">
        <v>4488</v>
      </c>
    </row>
    <row r="1130" spans="1:3" x14ac:dyDescent="0.25">
      <c r="A1130" s="1" t="s">
        <v>3224</v>
      </c>
      <c r="B1130" s="1" t="s">
        <v>3225</v>
      </c>
      <c r="C1130" s="1" t="s">
        <v>4489</v>
      </c>
    </row>
    <row r="1131" spans="1:3" x14ac:dyDescent="0.25">
      <c r="A1131" s="1" t="s">
        <v>3224</v>
      </c>
      <c r="B1131" s="1" t="s">
        <v>3225</v>
      </c>
      <c r="C1131" s="1" t="s">
        <v>4490</v>
      </c>
    </row>
    <row r="1132" spans="1:3" x14ac:dyDescent="0.25">
      <c r="A1132" s="1" t="s">
        <v>3224</v>
      </c>
      <c r="B1132" s="1" t="s">
        <v>3225</v>
      </c>
      <c r="C1132" s="1" t="s">
        <v>4491</v>
      </c>
    </row>
    <row r="1133" spans="1:3" x14ac:dyDescent="0.25">
      <c r="A1133" s="1" t="s">
        <v>3409</v>
      </c>
      <c r="B1133" s="1" t="s">
        <v>3225</v>
      </c>
      <c r="C1133" s="1" t="s">
        <v>4492</v>
      </c>
    </row>
    <row r="1134" spans="1:3" x14ac:dyDescent="0.25">
      <c r="A1134" s="1" t="s">
        <v>3224</v>
      </c>
      <c r="B1134" s="1" t="s">
        <v>3225</v>
      </c>
      <c r="C1134" s="1" t="s">
        <v>4493</v>
      </c>
    </row>
    <row r="1135" spans="1:3" x14ac:dyDescent="0.25">
      <c r="A1135" s="1" t="s">
        <v>3224</v>
      </c>
      <c r="B1135" s="1" t="s">
        <v>3225</v>
      </c>
      <c r="C1135" s="1" t="s">
        <v>4494</v>
      </c>
    </row>
    <row r="1136" spans="1:3" x14ac:dyDescent="0.25">
      <c r="A1136" s="1" t="s">
        <v>3224</v>
      </c>
      <c r="B1136" s="1" t="s">
        <v>3225</v>
      </c>
      <c r="C1136" s="1" t="s">
        <v>4495</v>
      </c>
    </row>
    <row r="1137" spans="1:3" x14ac:dyDescent="0.25">
      <c r="A1137" s="1" t="s">
        <v>3224</v>
      </c>
      <c r="B1137" s="1" t="s">
        <v>3225</v>
      </c>
      <c r="C1137" s="1" t="s">
        <v>4496</v>
      </c>
    </row>
    <row r="1138" spans="1:3" x14ac:dyDescent="0.25">
      <c r="A1138" s="1" t="s">
        <v>3224</v>
      </c>
      <c r="B1138" s="1" t="s">
        <v>3225</v>
      </c>
      <c r="C1138" s="1" t="s">
        <v>4497</v>
      </c>
    </row>
    <row r="1139" spans="1:3" x14ac:dyDescent="0.25">
      <c r="A1139" s="1" t="s">
        <v>3224</v>
      </c>
      <c r="B1139" s="1" t="s">
        <v>3225</v>
      </c>
      <c r="C1139" s="1" t="s">
        <v>4498</v>
      </c>
    </row>
    <row r="1140" spans="1:3" x14ac:dyDescent="0.25">
      <c r="A1140" s="1" t="s">
        <v>3224</v>
      </c>
      <c r="B1140" s="1" t="s">
        <v>3225</v>
      </c>
      <c r="C1140" s="1" t="s">
        <v>4499</v>
      </c>
    </row>
    <row r="1141" spans="1:3" x14ac:dyDescent="0.25">
      <c r="A1141" s="1" t="s">
        <v>3224</v>
      </c>
      <c r="B1141" s="1" t="s">
        <v>3225</v>
      </c>
      <c r="C1141" s="1" t="s">
        <v>4500</v>
      </c>
    </row>
    <row r="1142" spans="1:3" x14ac:dyDescent="0.25">
      <c r="A1142" s="1" t="s">
        <v>3409</v>
      </c>
      <c r="B1142" s="1" t="s">
        <v>3225</v>
      </c>
      <c r="C1142" s="1" t="s">
        <v>4501</v>
      </c>
    </row>
    <row r="1143" spans="1:3" x14ac:dyDescent="0.25">
      <c r="A1143" s="1" t="s">
        <v>3224</v>
      </c>
      <c r="B1143" s="1" t="s">
        <v>3225</v>
      </c>
      <c r="C1143" s="1" t="s">
        <v>4502</v>
      </c>
    </row>
    <row r="1144" spans="1:3" x14ac:dyDescent="0.25">
      <c r="A1144" s="1" t="s">
        <v>3224</v>
      </c>
      <c r="B1144" s="1" t="s">
        <v>3225</v>
      </c>
      <c r="C1144" s="1" t="s">
        <v>4503</v>
      </c>
    </row>
    <row r="1145" spans="1:3" x14ac:dyDescent="0.25">
      <c r="A1145" s="1" t="s">
        <v>3224</v>
      </c>
      <c r="B1145" s="1" t="s">
        <v>3225</v>
      </c>
      <c r="C1145" s="1" t="s">
        <v>4504</v>
      </c>
    </row>
    <row r="1146" spans="1:3" x14ac:dyDescent="0.25">
      <c r="A1146" s="1" t="s">
        <v>3409</v>
      </c>
      <c r="B1146" s="1" t="s">
        <v>3225</v>
      </c>
      <c r="C1146" s="1" t="s">
        <v>4505</v>
      </c>
    </row>
    <row r="1147" spans="1:3" x14ac:dyDescent="0.25">
      <c r="A1147" s="1" t="s">
        <v>3224</v>
      </c>
      <c r="B1147" s="1" t="s">
        <v>3225</v>
      </c>
      <c r="C1147" s="1" t="s">
        <v>4506</v>
      </c>
    </row>
    <row r="1148" spans="1:3" x14ac:dyDescent="0.25">
      <c r="A1148" s="1" t="s">
        <v>3224</v>
      </c>
      <c r="B1148" s="1" t="s">
        <v>3225</v>
      </c>
      <c r="C1148" s="1" t="s">
        <v>4507</v>
      </c>
    </row>
    <row r="1149" spans="1:3" x14ac:dyDescent="0.25">
      <c r="A1149" s="1" t="s">
        <v>3224</v>
      </c>
      <c r="B1149" s="1" t="s">
        <v>3225</v>
      </c>
      <c r="C1149" s="1" t="s">
        <v>4508</v>
      </c>
    </row>
    <row r="1150" spans="1:3" x14ac:dyDescent="0.25">
      <c r="A1150" s="1" t="s">
        <v>3224</v>
      </c>
      <c r="B1150" s="1" t="s">
        <v>3225</v>
      </c>
      <c r="C1150" s="1" t="s">
        <v>4509</v>
      </c>
    </row>
    <row r="1151" spans="1:3" x14ac:dyDescent="0.25">
      <c r="A1151" s="1" t="s">
        <v>3409</v>
      </c>
      <c r="B1151" s="1" t="s">
        <v>3225</v>
      </c>
      <c r="C1151" s="1" t="s">
        <v>4510</v>
      </c>
    </row>
    <row r="1152" spans="1:3" x14ac:dyDescent="0.25">
      <c r="A1152" s="1" t="s">
        <v>3224</v>
      </c>
      <c r="B1152" s="1" t="s">
        <v>3225</v>
      </c>
      <c r="C1152" s="1" t="s">
        <v>4511</v>
      </c>
    </row>
    <row r="1153" spans="1:3" x14ac:dyDescent="0.25">
      <c r="A1153" s="1" t="s">
        <v>3224</v>
      </c>
      <c r="B1153" s="1" t="s">
        <v>3225</v>
      </c>
      <c r="C1153" s="1" t="s">
        <v>4512</v>
      </c>
    </row>
    <row r="1154" spans="1:3" x14ac:dyDescent="0.25">
      <c r="A1154" s="1" t="s">
        <v>3224</v>
      </c>
      <c r="B1154" s="1">
        <v>55</v>
      </c>
      <c r="C1154" s="1" t="s">
        <v>4513</v>
      </c>
    </row>
    <row r="1155" spans="1:3" x14ac:dyDescent="0.25">
      <c r="A1155" s="1" t="s">
        <v>3224</v>
      </c>
      <c r="B1155" s="1" t="s">
        <v>3225</v>
      </c>
      <c r="C1155" s="1" t="s">
        <v>4514</v>
      </c>
    </row>
    <row r="1156" spans="1:3" x14ac:dyDescent="0.25">
      <c r="A1156" s="1" t="s">
        <v>3224</v>
      </c>
      <c r="B1156" s="1" t="s">
        <v>3225</v>
      </c>
      <c r="C1156" s="1" t="s">
        <v>4515</v>
      </c>
    </row>
    <row r="1157" spans="1:3" x14ac:dyDescent="0.25">
      <c r="A1157" s="1" t="s">
        <v>3224</v>
      </c>
      <c r="B1157" s="1" t="s">
        <v>3225</v>
      </c>
      <c r="C1157" s="1" t="s">
        <v>4516</v>
      </c>
    </row>
    <row r="1158" spans="1:3" x14ac:dyDescent="0.25">
      <c r="A1158" s="1" t="s">
        <v>3224</v>
      </c>
      <c r="B1158" s="1" t="s">
        <v>3225</v>
      </c>
      <c r="C1158" s="1" t="s">
        <v>4517</v>
      </c>
    </row>
    <row r="1159" spans="1:3" x14ac:dyDescent="0.25">
      <c r="A1159" s="1" t="s">
        <v>3224</v>
      </c>
      <c r="B1159" s="1" t="s">
        <v>3225</v>
      </c>
      <c r="C1159" s="1" t="s">
        <v>4518</v>
      </c>
    </row>
    <row r="1160" spans="1:3" x14ac:dyDescent="0.25">
      <c r="A1160" s="1" t="s">
        <v>3224</v>
      </c>
      <c r="B1160" s="1" t="s">
        <v>3225</v>
      </c>
      <c r="C1160" s="1" t="s">
        <v>4519</v>
      </c>
    </row>
    <row r="1161" spans="1:3" x14ac:dyDescent="0.25">
      <c r="A1161" s="1" t="s">
        <v>3224</v>
      </c>
      <c r="B1161" s="1" t="s">
        <v>3317</v>
      </c>
      <c r="C1161" s="1" t="s">
        <v>4520</v>
      </c>
    </row>
    <row r="1162" spans="1:3" x14ac:dyDescent="0.25">
      <c r="A1162" s="1" t="s">
        <v>3224</v>
      </c>
      <c r="B1162" s="1" t="s">
        <v>3225</v>
      </c>
      <c r="C1162" s="1" t="s">
        <v>4521</v>
      </c>
    </row>
    <row r="1163" spans="1:3" x14ac:dyDescent="0.25">
      <c r="A1163" s="1" t="s">
        <v>3224</v>
      </c>
      <c r="B1163" s="1" t="s">
        <v>3225</v>
      </c>
      <c r="C1163" s="1" t="s">
        <v>4522</v>
      </c>
    </row>
    <row r="1164" spans="1:3" x14ac:dyDescent="0.25">
      <c r="A1164" s="1" t="s">
        <v>3224</v>
      </c>
      <c r="B1164" s="1" t="s">
        <v>3225</v>
      </c>
      <c r="C1164" s="1" t="s">
        <v>4523</v>
      </c>
    </row>
    <row r="1165" spans="1:3" x14ac:dyDescent="0.25">
      <c r="A1165" s="1" t="s">
        <v>3224</v>
      </c>
      <c r="B1165" s="1" t="s">
        <v>3225</v>
      </c>
      <c r="C1165" s="1" t="s">
        <v>4524</v>
      </c>
    </row>
    <row r="1166" spans="1:3" x14ac:dyDescent="0.25">
      <c r="A1166" s="1" t="s">
        <v>3224</v>
      </c>
      <c r="B1166" s="1" t="s">
        <v>3225</v>
      </c>
      <c r="C1166" s="1" t="s">
        <v>4525</v>
      </c>
    </row>
    <row r="1167" spans="1:3" x14ac:dyDescent="0.25">
      <c r="A1167" s="1" t="s">
        <v>3224</v>
      </c>
      <c r="B1167" s="1" t="s">
        <v>3225</v>
      </c>
      <c r="C1167" s="1" t="s">
        <v>4526</v>
      </c>
    </row>
    <row r="1168" spans="1:3" x14ac:dyDescent="0.25">
      <c r="A1168" s="1" t="s">
        <v>3224</v>
      </c>
      <c r="B1168" s="1" t="s">
        <v>3225</v>
      </c>
      <c r="C1168" s="1" t="s">
        <v>4527</v>
      </c>
    </row>
    <row r="1169" spans="1:3" x14ac:dyDescent="0.25">
      <c r="A1169" s="1" t="s">
        <v>3224</v>
      </c>
      <c r="B1169" s="1" t="s">
        <v>3225</v>
      </c>
      <c r="C1169" s="1" t="s">
        <v>4528</v>
      </c>
    </row>
    <row r="1170" spans="1:3" x14ac:dyDescent="0.25">
      <c r="A1170" s="1" t="s">
        <v>3224</v>
      </c>
      <c r="B1170" s="1">
        <v>56</v>
      </c>
      <c r="C1170" s="1" t="s">
        <v>4529</v>
      </c>
    </row>
    <row r="1171" spans="1:3" x14ac:dyDescent="0.25">
      <c r="A1171" s="1" t="s">
        <v>3224</v>
      </c>
      <c r="B1171" s="1" t="s">
        <v>3225</v>
      </c>
      <c r="C1171" s="1" t="s">
        <v>4530</v>
      </c>
    </row>
    <row r="1172" spans="1:3" x14ac:dyDescent="0.25">
      <c r="A1172" s="1" t="s">
        <v>3224</v>
      </c>
      <c r="B1172" s="1" t="s">
        <v>3225</v>
      </c>
      <c r="C1172" s="1" t="s">
        <v>4531</v>
      </c>
    </row>
    <row r="1173" spans="1:3" x14ac:dyDescent="0.25">
      <c r="A1173" s="1" t="s">
        <v>3224</v>
      </c>
      <c r="B1173" s="1" t="s">
        <v>3225</v>
      </c>
      <c r="C1173" s="1" t="s">
        <v>4532</v>
      </c>
    </row>
    <row r="1174" spans="1:3" x14ac:dyDescent="0.25">
      <c r="A1174" s="1" t="s">
        <v>3224</v>
      </c>
      <c r="B1174" s="1" t="s">
        <v>3225</v>
      </c>
      <c r="C1174" s="1" t="s">
        <v>4533</v>
      </c>
    </row>
    <row r="1175" spans="1:3" x14ac:dyDescent="0.25">
      <c r="A1175" s="1" t="s">
        <v>3409</v>
      </c>
      <c r="B1175" s="1" t="s">
        <v>3225</v>
      </c>
      <c r="C1175" s="1" t="s">
        <v>4534</v>
      </c>
    </row>
    <row r="1176" spans="1:3" x14ac:dyDescent="0.25">
      <c r="A1176" s="1" t="s">
        <v>3224</v>
      </c>
      <c r="B1176" s="1" t="s">
        <v>3225</v>
      </c>
      <c r="C1176" s="1" t="s">
        <v>4535</v>
      </c>
    </row>
    <row r="1177" spans="1:3" x14ac:dyDescent="0.25">
      <c r="A1177" s="1" t="s">
        <v>3224</v>
      </c>
      <c r="B1177" s="1" t="s">
        <v>3225</v>
      </c>
      <c r="C1177" s="1" t="s">
        <v>4536</v>
      </c>
    </row>
    <row r="1178" spans="1:3" x14ac:dyDescent="0.25">
      <c r="A1178" s="1" t="s">
        <v>3224</v>
      </c>
      <c r="B1178" s="1" t="s">
        <v>3225</v>
      </c>
      <c r="C1178" s="1" t="s">
        <v>4537</v>
      </c>
    </row>
    <row r="1179" spans="1:3" x14ac:dyDescent="0.25">
      <c r="A1179" s="1" t="s">
        <v>3224</v>
      </c>
      <c r="B1179" s="1">
        <v>55</v>
      </c>
      <c r="C1179" s="1" t="s">
        <v>4538</v>
      </c>
    </row>
    <row r="1180" spans="1:3" x14ac:dyDescent="0.25">
      <c r="A1180" s="1" t="s">
        <v>3224</v>
      </c>
      <c r="B1180" s="1" t="s">
        <v>3225</v>
      </c>
      <c r="C1180" s="1" t="s">
        <v>4539</v>
      </c>
    </row>
    <row r="1181" spans="1:3" x14ac:dyDescent="0.25">
      <c r="A1181" s="1" t="s">
        <v>3224</v>
      </c>
      <c r="B1181" s="1" t="s">
        <v>3225</v>
      </c>
      <c r="C1181" s="1" t="s">
        <v>4540</v>
      </c>
    </row>
    <row r="1182" spans="1:3" x14ac:dyDescent="0.25">
      <c r="A1182" s="1" t="s">
        <v>3224</v>
      </c>
      <c r="B1182" s="1">
        <v>56</v>
      </c>
      <c r="C1182" s="1" t="s">
        <v>4541</v>
      </c>
    </row>
    <row r="1183" spans="1:3" x14ac:dyDescent="0.25">
      <c r="A1183" s="1" t="s">
        <v>3224</v>
      </c>
      <c r="B1183" s="1" t="s">
        <v>3225</v>
      </c>
      <c r="C1183" s="1" t="s">
        <v>4542</v>
      </c>
    </row>
    <row r="1184" spans="1:3" x14ac:dyDescent="0.25">
      <c r="A1184" s="1" t="s">
        <v>3224</v>
      </c>
      <c r="B1184" s="1" t="s">
        <v>3264</v>
      </c>
      <c r="C1184" s="1" t="s">
        <v>4543</v>
      </c>
    </row>
    <row r="1185" spans="1:3" x14ac:dyDescent="0.25">
      <c r="A1185" s="1" t="s">
        <v>3224</v>
      </c>
      <c r="B1185" s="1" t="s">
        <v>3264</v>
      </c>
      <c r="C1185" s="1" t="s">
        <v>4544</v>
      </c>
    </row>
    <row r="1186" spans="1:3" x14ac:dyDescent="0.25">
      <c r="A1186" s="1" t="s">
        <v>3224</v>
      </c>
      <c r="B1186" s="1" t="s">
        <v>3225</v>
      </c>
      <c r="C1186" s="1" t="s">
        <v>4545</v>
      </c>
    </row>
    <row r="1187" spans="1:3" x14ac:dyDescent="0.25">
      <c r="A1187" s="1" t="s">
        <v>3409</v>
      </c>
      <c r="B1187" s="1" t="s">
        <v>3225</v>
      </c>
      <c r="C1187" s="1" t="s">
        <v>4546</v>
      </c>
    </row>
    <row r="1188" spans="1:3" x14ac:dyDescent="0.25">
      <c r="A1188" s="1" t="s">
        <v>3224</v>
      </c>
      <c r="B1188" s="1" t="s">
        <v>3225</v>
      </c>
      <c r="C1188" s="1" t="s">
        <v>4547</v>
      </c>
    </row>
    <row r="1189" spans="1:3" x14ac:dyDescent="0.25">
      <c r="A1189" s="1" t="s">
        <v>3224</v>
      </c>
      <c r="B1189" s="1" t="s">
        <v>3225</v>
      </c>
      <c r="C1189" s="1" t="s">
        <v>4548</v>
      </c>
    </row>
    <row r="1190" spans="1:3" x14ac:dyDescent="0.25">
      <c r="A1190" s="1" t="s">
        <v>3224</v>
      </c>
      <c r="B1190" s="1" t="s">
        <v>3225</v>
      </c>
      <c r="C1190" s="1" t="s">
        <v>4549</v>
      </c>
    </row>
  </sheetData>
  <autoFilter ref="A1:C1" xr:uid="{581ABF65-2224-4144-979F-F36C9BD6C118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DFA1-FE4C-4186-AC16-0AF8587B317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Список к проверке</vt:lpstr>
      <vt:lpstr>Парсинг</vt:lpstr>
      <vt:lpstr>Транспонирование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2022-04-19T07:38:38Z</dcterms:created>
  <dcterms:modified xsi:type="dcterms:W3CDTF">2022-04-26T12:49:26Z</dcterms:modified>
</cp:coreProperties>
</file>