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H\Documents\HatsAndCaps\Excel\Stetson\2022.02.08\"/>
    </mc:Choice>
  </mc:AlternateContent>
  <xr:revisionPtr revIDLastSave="0" documentId="13_ncr:1_{24D37CA2-B7FA-49EB-BF19-E4A41BC3E668}" xr6:coauthVersionLast="47" xr6:coauthVersionMax="47" xr10:uidLastSave="{00000000-0000-0000-0000-000000000000}"/>
  <bookViews>
    <workbookView xWindow="-120" yWindow="-120" windowWidth="29040" windowHeight="15840" xr2:uid="{DCE1A16A-D28B-4C15-8FE6-3AA1412CC8DB}"/>
  </bookViews>
  <sheets>
    <sheet name="Техничка STETS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1" i="1"/>
  <c r="B2" i="1"/>
</calcChain>
</file>

<file path=xl/sharedStrings.xml><?xml version="1.0" encoding="utf-8"?>
<sst xmlns="http://schemas.openxmlformats.org/spreadsheetml/2006/main" count="1039" uniqueCount="252">
  <si>
    <t>Артикул на этикетке</t>
  </si>
  <si>
    <t>Style</t>
  </si>
  <si>
    <t>Name</t>
  </si>
  <si>
    <t>Группа</t>
  </si>
  <si>
    <t>Категория</t>
  </si>
  <si>
    <t>Коллекция</t>
  </si>
  <si>
    <t>Сезон</t>
  </si>
  <si>
    <t>фото</t>
  </si>
  <si>
    <t>Brand name</t>
  </si>
  <si>
    <t>Color</t>
  </si>
  <si>
    <t>Цвет полный</t>
  </si>
  <si>
    <t>материал верха</t>
  </si>
  <si>
    <t>материал подкладки</t>
  </si>
  <si>
    <t>Тип материала верха</t>
  </si>
  <si>
    <t>Пол (муж/жен/yнисекс)</t>
  </si>
  <si>
    <t>O/S (53-63 см)</t>
  </si>
  <si>
    <t>XS (53см)</t>
  </si>
  <si>
    <t>XS/S (54см)</t>
  </si>
  <si>
    <t>S (55 см)</t>
  </si>
  <si>
    <t>S/M (56 см)</t>
  </si>
  <si>
    <t>M (57 см)</t>
  </si>
  <si>
    <t>M/L (58 см)</t>
  </si>
  <si>
    <t>L (59 см)</t>
  </si>
  <si>
    <t>L/XL (60 см)</t>
  </si>
  <si>
    <t>XL (61 см)</t>
  </si>
  <si>
    <t>XL/XXL (62 см)</t>
  </si>
  <si>
    <t>XXL (63 см)</t>
  </si>
  <si>
    <t>XXL/XXXL (64см)</t>
  </si>
  <si>
    <t>XXXL (65см)</t>
  </si>
  <si>
    <t>сумма</t>
  </si>
  <si>
    <t>код страны</t>
  </si>
  <si>
    <t>Name of manufacturer, it's address</t>
  </si>
  <si>
    <t xml:space="preserve">Наименование страны-изготовителя: </t>
  </si>
  <si>
    <t>Вес нетто</t>
  </si>
  <si>
    <t>Вес брутто</t>
  </si>
  <si>
    <t>Всего нетто</t>
  </si>
  <si>
    <t>Всего брутто</t>
  </si>
  <si>
    <t>Цена</t>
  </si>
  <si>
    <t>Сумма</t>
  </si>
  <si>
    <t>02-166-36</t>
  </si>
  <si>
    <t>FEDORA PANAMA</t>
  </si>
  <si>
    <t>Шляпы</t>
  </si>
  <si>
    <t>Шляпа федора</t>
  </si>
  <si>
    <t>Stetson</t>
  </si>
  <si>
    <t>летний</t>
  </si>
  <si>
    <t>STETSON</t>
  </si>
  <si>
    <t>кремовый</t>
  </si>
  <si>
    <t>100% солома / Подклад: 68% хлопок - 32% полиэстер</t>
  </si>
  <si>
    <t>Плетёный</t>
  </si>
  <si>
    <t>Унисекс</t>
  </si>
  <si>
    <t>IT</t>
  </si>
  <si>
    <t>Name of manufacturer and its legal address: Friedrich W. Schneider GmbH &amp; Co. KG, Oskar-Schindler-Str. 11, D 50769 Köln, GERMANY; 
Brunch of manufacturer and its legal address: HATS &amp; BROTHERS, VIA PROL. ETNA 116/118  VIA RIETI N.26, 80026, CASORIA (NA), ITALY.</t>
  </si>
  <si>
    <t>Италия</t>
  </si>
  <si>
    <t>02-171-36</t>
  </si>
  <si>
    <t>TRAVELLER PANAMA</t>
  </si>
  <si>
    <t>02-653-02</t>
  </si>
  <si>
    <t>Fedora Hemp</t>
  </si>
  <si>
    <t>Летний</t>
  </si>
  <si>
    <t>бежевый</t>
  </si>
  <si>
    <t>100% конопля / Подклад: 100% хлопок</t>
  </si>
  <si>
    <t>02-164-36</t>
  </si>
  <si>
    <t>FEDORA TOYO</t>
  </si>
  <si>
    <t>100% вискоза / Подклад: 100% хлопок</t>
  </si>
  <si>
    <t>CN</t>
  </si>
  <si>
    <t>Name of manufacturer and its legal address: Friedrich W. Schneider GmbH &amp; Co. KG, Oskar-Schindler-Str. 11, D 50769 Köln, GERMANY; Brunch of manufacturer and its legal address: CAPITALL HOLDINGS LIMITED, 11 F MIN FANG MANSION - 186 Jiangdong Middle Road, 210029 NANJING, China.</t>
  </si>
  <si>
    <t>Китай</t>
  </si>
  <si>
    <t>02-526-02</t>
  </si>
  <si>
    <t>TRILBY TOYO</t>
  </si>
  <si>
    <t>Шляпа трилби</t>
  </si>
  <si>
    <t>02-654-02</t>
  </si>
  <si>
    <t>Pork Pie Toyo</t>
  </si>
  <si>
    <t>Шляпа поркпай</t>
  </si>
  <si>
    <t>02-656-14</t>
  </si>
  <si>
    <t>Boater Palm</t>
  </si>
  <si>
    <t>Шляпа канотье</t>
  </si>
  <si>
    <t>коричневый</t>
  </si>
  <si>
    <t>100% солома / Подклад: 100% хлопок</t>
  </si>
  <si>
    <t>02-657-02</t>
  </si>
  <si>
    <t>Pith Helmet</t>
  </si>
  <si>
    <t>Панамы</t>
  </si>
  <si>
    <t>Панама</t>
  </si>
  <si>
    <t>02-356-02</t>
  </si>
  <si>
    <t>TRAVELLER SEAGRASS</t>
  </si>
  <si>
    <t>02-658-21</t>
  </si>
  <si>
    <t>Trucker Cap On Vacation</t>
  </si>
  <si>
    <t>Бейсболки</t>
  </si>
  <si>
    <t>Бейсболка с сеточкой</t>
  </si>
  <si>
    <t>Всесезон</t>
  </si>
  <si>
    <t>синий / красный</t>
  </si>
  <si>
    <t>100% хлопок / Подклад: 100% хлопок</t>
  </si>
  <si>
    <t>Текстиль, ткань</t>
  </si>
  <si>
    <t>02-659-06</t>
  </si>
  <si>
    <t>Trucker Cap Air Land Sea</t>
  </si>
  <si>
    <t>синий / голубой</t>
  </si>
  <si>
    <t>02-659-34</t>
  </si>
  <si>
    <t>розовый / белый</t>
  </si>
  <si>
    <t>02-660-19</t>
  </si>
  <si>
    <t>Trucker Cap Tiki Lounge</t>
  </si>
  <si>
    <t>голубой / белый</t>
  </si>
  <si>
    <t>02-661-95</t>
  </si>
  <si>
    <t>Trucker Cap Malibu</t>
  </si>
  <si>
    <t>синий / бежевый</t>
  </si>
  <si>
    <t>02-216-02</t>
  </si>
  <si>
    <t>TRUCKER CAP BEAR</t>
  </si>
  <si>
    <t>всесезон</t>
  </si>
  <si>
    <t>02-217-09</t>
  </si>
  <si>
    <t>TRUCKER CAP AMERICAN HERITAGE</t>
  </si>
  <si>
    <t>черный / белый</t>
  </si>
  <si>
    <t>02-217-12</t>
  </si>
  <si>
    <t>бордовый / белый</t>
  </si>
  <si>
    <t>02-217-06</t>
  </si>
  <si>
    <t>синий</t>
  </si>
  <si>
    <t>02-218-21</t>
  </si>
  <si>
    <t>TRUCKER CAP GASOLINE</t>
  </si>
  <si>
    <t>02-303-16</t>
  </si>
  <si>
    <t>GREAT PLAINS</t>
  </si>
  <si>
    <t>синий / кремовый</t>
  </si>
  <si>
    <t>02-304-16</t>
  </si>
  <si>
    <t>DIRT TRACK RACING</t>
  </si>
  <si>
    <t>синий / желтый</t>
  </si>
  <si>
    <t>02-305-03</t>
  </si>
  <si>
    <t>FOREST PATROL</t>
  </si>
  <si>
    <t>оливковый</t>
  </si>
  <si>
    <t>02-478-03</t>
  </si>
  <si>
    <t>TRUCKER CAP AMERICAN HERITAGE CLASSIC</t>
  </si>
  <si>
    <t>02-478-02</t>
  </si>
  <si>
    <t>02-478-12</t>
  </si>
  <si>
    <t>бордовый</t>
  </si>
  <si>
    <t>02-479-14</t>
  </si>
  <si>
    <t>TRUCKER CAP STRONGER BISON</t>
  </si>
  <si>
    <t>коричневый / бордовый</t>
  </si>
  <si>
    <t>02-481-03</t>
  </si>
  <si>
    <t>TRUCKER CAP COLLEGE FOOTBALL</t>
  </si>
  <si>
    <t>оливковый / красный</t>
  </si>
  <si>
    <t>02-662-95</t>
  </si>
  <si>
    <t>Trucker Cap Gaslamp</t>
  </si>
  <si>
    <t>синий / белый</t>
  </si>
  <si>
    <t>02-611-53</t>
  </si>
  <si>
    <t>TRUCKER CAP CAMPER</t>
  </si>
  <si>
    <t>бежевый / черный</t>
  </si>
  <si>
    <t>02-400-87</t>
  </si>
  <si>
    <t>TRUCKER CAP ON THE ROAD</t>
  </si>
  <si>
    <t>красный / коричневый</t>
  </si>
  <si>
    <t>100% полиэстер / Подклад: 100% хлопок</t>
  </si>
  <si>
    <t>02-663-19</t>
  </si>
  <si>
    <t>Baseball Cap Cotton</t>
  </si>
  <si>
    <t>Бейсболка</t>
  </si>
  <si>
    <t>голубой</t>
  </si>
  <si>
    <t>02-201-16</t>
  </si>
  <si>
    <t>TEXAS COTTON</t>
  </si>
  <si>
    <t>Кепки</t>
  </si>
  <si>
    <t>Кепка уточка</t>
  </si>
  <si>
    <t>темно-синий</t>
  </si>
  <si>
    <t>02-201-06</t>
  </si>
  <si>
    <t>02-496-09</t>
  </si>
  <si>
    <t>ARMY CAP COTTON</t>
  </si>
  <si>
    <t>Кепка кадетка</t>
  </si>
  <si>
    <t>черный</t>
  </si>
  <si>
    <t>02-664-19</t>
  </si>
  <si>
    <t>Bucket Linen</t>
  </si>
  <si>
    <t>100% лен / Подклад: 68% хлопок - 32% полиэстер</t>
  </si>
  <si>
    <t>DE</t>
  </si>
  <si>
    <t xml:space="preserve">Name of manufacturer and its legal address: Friedrich W. Schneider GmbH &amp; Co. KG, Oskar-Schindler-Str. 11, D 50769 Köln, GERMANY; 
Brunch of manufacturer and its legal address: Friedrich W. Schneider GmbH &amp; Co. KG, Oskar-Schindler-Str. 11, D 50769 Köln, GERMANY; </t>
  </si>
  <si>
    <t>Германия</t>
  </si>
  <si>
    <t>02-665-95</t>
  </si>
  <si>
    <t>Trucker Cap Gambling Grifter</t>
  </si>
  <si>
    <t>02-666-14</t>
  </si>
  <si>
    <t>Trucker Cap Sun</t>
  </si>
  <si>
    <t>оливковый / белый</t>
  </si>
  <si>
    <t>02-667-70</t>
  </si>
  <si>
    <t>Trucker Cap Chrome</t>
  </si>
  <si>
    <t>синий / оливковый</t>
  </si>
  <si>
    <t>02-483-13</t>
  </si>
  <si>
    <t>TRUCKER CAP FISHERMENS BAY</t>
  </si>
  <si>
    <t>оранжевый / синий</t>
  </si>
  <si>
    <t>02-613-54</t>
  </si>
  <si>
    <t>TRUCKER CAP HIKING</t>
  </si>
  <si>
    <t>бежевый / серый</t>
  </si>
  <si>
    <t>02-614-54</t>
  </si>
  <si>
    <t>TRUCKER CAP ANIMAL NATURE</t>
  </si>
  <si>
    <t>02-615-13</t>
  </si>
  <si>
    <t>TRUCKER CAP CANOE</t>
  </si>
  <si>
    <t>02-663-03</t>
  </si>
  <si>
    <t>02-668-14</t>
  </si>
  <si>
    <t>Baseball Cap Duck</t>
  </si>
  <si>
    <t>02-486-17</t>
  </si>
  <si>
    <t>BASEBALL CAP SHAKA COTTON</t>
  </si>
  <si>
    <t>Бейсболка с прямым козырьком</t>
  </si>
  <si>
    <t>черный / серый</t>
  </si>
  <si>
    <t>02-486-18</t>
  </si>
  <si>
    <t>черный / красный</t>
  </si>
  <si>
    <t>02-489-36</t>
  </si>
  <si>
    <t>BASEBALL CAP CAMO COTTON</t>
  </si>
  <si>
    <t>02-490-08</t>
  </si>
  <si>
    <t>BASEBALL CAP COTTON</t>
  </si>
  <si>
    <t>серый</t>
  </si>
  <si>
    <t>02-669-86</t>
  </si>
  <si>
    <t>Baseball Cap Toothpick Rebel</t>
  </si>
  <si>
    <t>малиновый / черный</t>
  </si>
  <si>
    <t>02-670-16</t>
  </si>
  <si>
    <t>Texas Denim</t>
  </si>
  <si>
    <t>100% хлопок / Подклад: 68% хлопок - 32% полиэстер</t>
  </si>
  <si>
    <t>BG</t>
  </si>
  <si>
    <t>Name of manufacturer and its legal address: Friedrich W. Schneider GmbH &amp; Co. KG, Oskar-Schindler-Str. 11, D 50769 Köln, GERMANY; 
Brunch of manufacturer and its legal address: APEX PRO LTD. 1 Iulius Irasek str. 3400 Montana, BULGARIA.</t>
  </si>
  <si>
    <t>Болгария</t>
  </si>
  <si>
    <t>02-201-08</t>
  </si>
  <si>
    <t>02-201-03</t>
  </si>
  <si>
    <t>02-496-11</t>
  </si>
  <si>
    <t>зеленый</t>
  </si>
  <si>
    <t>02-671-08</t>
  </si>
  <si>
    <t>Baseball Cap Linen</t>
  </si>
  <si>
    <t>02-672-06</t>
  </si>
  <si>
    <t>Hatteras Linen</t>
  </si>
  <si>
    <t>Кепка восьмиклинка</t>
  </si>
  <si>
    <t>02-673-14</t>
  </si>
  <si>
    <t>8-Panel Cap Linen</t>
  </si>
  <si>
    <t>100% лен / Подклад: 51% полиэстер - 49% вискоза</t>
  </si>
  <si>
    <t>02-233-91</t>
  </si>
  <si>
    <t>PLAYER PIGSKIN</t>
  </si>
  <si>
    <t>Шляпа хомбург</t>
  </si>
  <si>
    <t>темно-коричневый</t>
  </si>
  <si>
    <t>100% натуральная кожа / Подклад: 100% хлопок</t>
  </si>
  <si>
    <t>Кожа</t>
  </si>
  <si>
    <t>02-098-91</t>
  </si>
  <si>
    <t>ARMY CAP PIGSKIN</t>
  </si>
  <si>
    <t>02-186-06</t>
  </si>
  <si>
    <t>BUCKET DELAVE</t>
  </si>
  <si>
    <t>02-186-09</t>
  </si>
  <si>
    <t>02-186-14</t>
  </si>
  <si>
    <t>02-186-03</t>
  </si>
  <si>
    <t>02-213-14</t>
  </si>
  <si>
    <t>LK</t>
  </si>
  <si>
    <t>Name of manufacturer and its legal address: Friedrich W. Schneider GmbH &amp; Co. KG, Oskar-Schindler-Str. 11, D 50769 Köln, GERMANY; 
Brunch of manufacturer and its legal address: Yash Hat Lanka Ltd. Block A, C18 Export Processing Zone, Malwana, Biyagama, SRI LANKA</t>
  </si>
  <si>
    <t>Шри-Ланка</t>
  </si>
  <si>
    <t>02-361-14</t>
  </si>
  <si>
    <t>TRAVELLER WAXED COTTON</t>
  </si>
  <si>
    <t>100% хлопок / Подклад: 55% хлопок - 45% полиэстер</t>
  </si>
  <si>
    <t>02-181-06</t>
  </si>
  <si>
    <t>TRAVELLER COTTON</t>
  </si>
  <si>
    <t>02-674-14</t>
  </si>
  <si>
    <t>Hatteras Virgin Wool Silk</t>
  </si>
  <si>
    <t>68% шерсть - 32% шелк / Подклад: 50% вискоза - 50% полиэстер</t>
  </si>
  <si>
    <t/>
  </si>
  <si>
    <t>02-675-45</t>
  </si>
  <si>
    <t>Driver Cap Silk Virgin Wool</t>
  </si>
  <si>
    <t>синий / серый</t>
  </si>
  <si>
    <t>56% шелк - 44% шерсть / Подклад: 50% вискоза - 50% полиэстер</t>
  </si>
  <si>
    <t>02-337-45</t>
  </si>
  <si>
    <t>HATTERAS WOOL SILK</t>
  </si>
  <si>
    <t>Женский</t>
  </si>
  <si>
    <t>темно-бежевый</t>
  </si>
  <si>
    <t>02-654-83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</si>
</sst>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0\ [$₽-419]"/>
  </numFmts>
  <fonts count="9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0"/>
      <name val="Arial"/>
      <family val="2"/>
      <charset val="204"/>
    </font>
    <font>
      <b/>
      <sz val="11"/>
      <name val="Calibri"/>
      <family val="2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12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2" fontId="4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 applyProtection="1">
      <alignment horizontal="center" vertical="center" wrapText="1"/>
      <protection locked="0"/>
    </xf>
    <xf numFmtId="12" fontId="7" fillId="0" borderId="1" xfId="0" applyNumberFormat="1" applyFont="1" applyBorder="1" applyAlignment="1">
      <alignment horizontal="center" vertical="center" wrapText="1"/>
    </xf>
    <xf numFmtId="12" fontId="6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164" fontId="0" fillId="0" borderId="1" xfId="0" applyNumberFormat="1" applyBorder="1" applyAlignment="1">
      <alignment horizontal="center" vertical="center" wrapText="1"/>
    </xf>
    <xf numFmtId="165" fontId="0" fillId="0" borderId="1" xfId="0" applyNumberFormat="1" applyBorder="1" applyAlignment="1" applyProtection="1">
      <alignment horizontal="center" vertical="center" wrapText="1"/>
      <protection locked="0"/>
    </xf>
    <xf numFmtId="165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 applyProtection="1">
      <alignment horizontal="center" vertical="center" wrapText="1"/>
      <protection locked="0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1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12" fontId="7" fillId="0" borderId="0" xfId="0" applyNumberFormat="1" applyFont="1" applyAlignment="1" applyProtection="1">
      <alignment horizontal="center" vertical="center" wrapText="1"/>
      <protection locked="0"/>
    </xf>
    <xf numFmtId="164" fontId="0" fillId="0" borderId="0" xfId="0" applyNumberFormat="1" applyAlignment="1">
      <alignment horizontal="center" vertical="center" wrapText="1"/>
    </xf>
    <xf numFmtId="165" fontId="0" fillId="0" borderId="0" xfId="0" applyNumberFormat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jpeg"/><Relationship Id="rId66" Type="http://schemas.openxmlformats.org/officeDocument/2006/relationships/image" Target="../media/image66.pn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4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jpe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153988</xdr:colOff>
      <xdr:row>1</xdr:row>
      <xdr:rowOff>403225</xdr:rowOff>
    </xdr:from>
    <xdr:to>
      <xdr:col>8</xdr:col>
      <xdr:colOff>1931988</xdr:colOff>
      <xdr:row>1</xdr:row>
      <xdr:rowOff>1368425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BC9C194E-E611-4146-B275-A6D997AA29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1231900"/>
          <a:ext cx="1778000" cy="96520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2</xdr:row>
      <xdr:rowOff>431800</xdr:rowOff>
    </xdr:from>
    <xdr:to>
      <xdr:col>8</xdr:col>
      <xdr:colOff>1931988</xdr:colOff>
      <xdr:row>2</xdr:row>
      <xdr:rowOff>1339850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E9DA1D2C-9127-45B1-BA5D-64DB63F657B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3032125"/>
          <a:ext cx="1778000" cy="90805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3</xdr:row>
      <xdr:rowOff>327025</xdr:rowOff>
    </xdr:from>
    <xdr:to>
      <xdr:col>8</xdr:col>
      <xdr:colOff>1931988</xdr:colOff>
      <xdr:row>3</xdr:row>
      <xdr:rowOff>1444625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95B6AD0B-3310-4732-96CC-C5DFE77998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4699000"/>
          <a:ext cx="1778000" cy="111760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4</xdr:row>
      <xdr:rowOff>371475</xdr:rowOff>
    </xdr:from>
    <xdr:to>
      <xdr:col>8</xdr:col>
      <xdr:colOff>1931988</xdr:colOff>
      <xdr:row>4</xdr:row>
      <xdr:rowOff>1400175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E6A575B4-8D2E-495F-92BF-C81B07489A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6515100"/>
          <a:ext cx="1778000" cy="102870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5</xdr:row>
      <xdr:rowOff>339725</xdr:rowOff>
    </xdr:from>
    <xdr:to>
      <xdr:col>8</xdr:col>
      <xdr:colOff>1931988</xdr:colOff>
      <xdr:row>5</xdr:row>
      <xdr:rowOff>1431925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178B7845-4363-41F7-A8D0-C0EFE06CD97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8255000"/>
          <a:ext cx="1778000" cy="109220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6</xdr:row>
      <xdr:rowOff>330200</xdr:rowOff>
    </xdr:from>
    <xdr:to>
      <xdr:col>8</xdr:col>
      <xdr:colOff>1931988</xdr:colOff>
      <xdr:row>6</xdr:row>
      <xdr:rowOff>1441450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DD96EEBE-8645-42E9-935E-CF45086207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10017125"/>
          <a:ext cx="1778000" cy="111125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7</xdr:row>
      <xdr:rowOff>403225</xdr:rowOff>
    </xdr:from>
    <xdr:to>
      <xdr:col>8</xdr:col>
      <xdr:colOff>1931988</xdr:colOff>
      <xdr:row>7</xdr:row>
      <xdr:rowOff>1368425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2AAD1072-982F-4E7F-9C9D-4008E17D268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6667" y="11846832"/>
          <a:ext cx="1778000" cy="96520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8</xdr:row>
      <xdr:rowOff>406400</xdr:rowOff>
    </xdr:from>
    <xdr:to>
      <xdr:col>8</xdr:col>
      <xdr:colOff>1931988</xdr:colOff>
      <xdr:row>8</xdr:row>
      <xdr:rowOff>1365250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DF4FC1DB-3B3B-4E8A-A0A8-F73885B98AC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13636625"/>
          <a:ext cx="1778000" cy="95885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9</xdr:row>
      <xdr:rowOff>231775</xdr:rowOff>
    </xdr:from>
    <xdr:to>
      <xdr:col>8</xdr:col>
      <xdr:colOff>1931988</xdr:colOff>
      <xdr:row>9</xdr:row>
      <xdr:rowOff>1539875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8CBC7B30-4C6B-49FE-B686-948DB860B8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15233650"/>
          <a:ext cx="1778000" cy="130810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10</xdr:row>
      <xdr:rowOff>434975</xdr:rowOff>
    </xdr:from>
    <xdr:to>
      <xdr:col>8</xdr:col>
      <xdr:colOff>1931988</xdr:colOff>
      <xdr:row>10</xdr:row>
      <xdr:rowOff>1336675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FD4043E3-574F-4F4C-8E0C-633BD68135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17208500"/>
          <a:ext cx="1778000" cy="90170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11</xdr:row>
      <xdr:rowOff>139700</xdr:rowOff>
    </xdr:from>
    <xdr:to>
      <xdr:col>8</xdr:col>
      <xdr:colOff>1931988</xdr:colOff>
      <xdr:row>11</xdr:row>
      <xdr:rowOff>1631950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26D2B23A-8C4C-467A-A200-AA06C34079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18684875"/>
          <a:ext cx="1778000" cy="149225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12</xdr:row>
      <xdr:rowOff>200025</xdr:rowOff>
    </xdr:from>
    <xdr:to>
      <xdr:col>8</xdr:col>
      <xdr:colOff>1931988</xdr:colOff>
      <xdr:row>12</xdr:row>
      <xdr:rowOff>1571625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87769855-DF60-4940-85ED-0E7237E7616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20516850"/>
          <a:ext cx="1778000" cy="137160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13</xdr:row>
      <xdr:rowOff>269875</xdr:rowOff>
    </xdr:from>
    <xdr:to>
      <xdr:col>8</xdr:col>
      <xdr:colOff>1931988</xdr:colOff>
      <xdr:row>13</xdr:row>
      <xdr:rowOff>1501775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85112745-CDB5-4A53-83DB-B2830290DB9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22358350"/>
          <a:ext cx="1778000" cy="123190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14</xdr:row>
      <xdr:rowOff>95250</xdr:rowOff>
    </xdr:from>
    <xdr:to>
      <xdr:col>8</xdr:col>
      <xdr:colOff>1931988</xdr:colOff>
      <xdr:row>14</xdr:row>
      <xdr:rowOff>1676400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D8E5F94A-9A11-40FB-A3C5-8CE701C94D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23955375"/>
          <a:ext cx="1778000" cy="158115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15</xdr:row>
      <xdr:rowOff>200025</xdr:rowOff>
    </xdr:from>
    <xdr:to>
      <xdr:col>8</xdr:col>
      <xdr:colOff>1931988</xdr:colOff>
      <xdr:row>15</xdr:row>
      <xdr:rowOff>1571625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2B41CEE0-D3A8-4997-8A65-3B2C1E0BC2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25831800"/>
          <a:ext cx="1778000" cy="137160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16</xdr:row>
      <xdr:rowOff>263525</xdr:rowOff>
    </xdr:from>
    <xdr:to>
      <xdr:col>8</xdr:col>
      <xdr:colOff>1931988</xdr:colOff>
      <xdr:row>16</xdr:row>
      <xdr:rowOff>1508125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A22FA4F9-0417-4803-BF34-CE2AE890A0D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27666950"/>
          <a:ext cx="1778000" cy="124460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17</xdr:row>
      <xdr:rowOff>225425</xdr:rowOff>
    </xdr:from>
    <xdr:to>
      <xdr:col>8</xdr:col>
      <xdr:colOff>1931988</xdr:colOff>
      <xdr:row>17</xdr:row>
      <xdr:rowOff>1546225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5B56D09D-B988-404A-970F-2A208E0FC0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29400500"/>
          <a:ext cx="1778000" cy="132080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18</xdr:row>
      <xdr:rowOff>311150</xdr:rowOff>
    </xdr:from>
    <xdr:to>
      <xdr:col>8</xdr:col>
      <xdr:colOff>1931988</xdr:colOff>
      <xdr:row>18</xdr:row>
      <xdr:rowOff>1460500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8BF59E11-1F6D-47A6-86EC-D17C8AF515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31257875"/>
          <a:ext cx="1778000" cy="114935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19</xdr:row>
      <xdr:rowOff>225425</xdr:rowOff>
    </xdr:from>
    <xdr:to>
      <xdr:col>8</xdr:col>
      <xdr:colOff>1931988</xdr:colOff>
      <xdr:row>19</xdr:row>
      <xdr:rowOff>1546225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30511626-81ED-4780-B2F5-B6E60D4AE59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32943800"/>
          <a:ext cx="1778000" cy="132080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20</xdr:row>
      <xdr:rowOff>365125</xdr:rowOff>
    </xdr:from>
    <xdr:to>
      <xdr:col>8</xdr:col>
      <xdr:colOff>1931988</xdr:colOff>
      <xdr:row>20</xdr:row>
      <xdr:rowOff>1406525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D79C8043-FD9D-44A6-AD9B-9229F1E795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34855150"/>
          <a:ext cx="1778000" cy="104140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21</xdr:row>
      <xdr:rowOff>200025</xdr:rowOff>
    </xdr:from>
    <xdr:to>
      <xdr:col>8</xdr:col>
      <xdr:colOff>1931988</xdr:colOff>
      <xdr:row>21</xdr:row>
      <xdr:rowOff>1571625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49AAD979-5DDC-4A23-AC5F-CEEEB6ABA1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36461700"/>
          <a:ext cx="1778000" cy="137160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22</xdr:row>
      <xdr:rowOff>177800</xdr:rowOff>
    </xdr:from>
    <xdr:to>
      <xdr:col>8</xdr:col>
      <xdr:colOff>1931988</xdr:colOff>
      <xdr:row>22</xdr:row>
      <xdr:rowOff>1593850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379EB5FB-317B-4D7B-87BF-9F13A13053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38211125"/>
          <a:ext cx="1778000" cy="141605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23</xdr:row>
      <xdr:rowOff>165100</xdr:rowOff>
    </xdr:from>
    <xdr:to>
      <xdr:col>8</xdr:col>
      <xdr:colOff>1931988</xdr:colOff>
      <xdr:row>23</xdr:row>
      <xdr:rowOff>1606550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id="{C4AD2C12-25B2-435A-AE3D-BEF1AA688F1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39970075"/>
          <a:ext cx="1778000" cy="144145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24</xdr:row>
      <xdr:rowOff>180975</xdr:rowOff>
    </xdr:from>
    <xdr:to>
      <xdr:col>8</xdr:col>
      <xdr:colOff>1931988</xdr:colOff>
      <xdr:row>24</xdr:row>
      <xdr:rowOff>1590675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B6508353-E382-4799-B306-1270BA7D5B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41757600"/>
          <a:ext cx="1778000" cy="140970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25</xdr:row>
      <xdr:rowOff>352425</xdr:rowOff>
    </xdr:from>
    <xdr:to>
      <xdr:col>8</xdr:col>
      <xdr:colOff>1931988</xdr:colOff>
      <xdr:row>25</xdr:row>
      <xdr:rowOff>1419225</xdr:rowOff>
    </xdr:to>
    <xdr:pic>
      <xdr:nvPicPr>
        <xdr:cNvPr id="26" name="Рисунок 25">
          <a:extLst>
            <a:ext uri="{FF2B5EF4-FFF2-40B4-BE49-F238E27FC236}">
              <a16:creationId xmlns:a16="http://schemas.microsoft.com/office/drawing/2014/main" id="{3603AEC5-CE75-49EF-B263-ABD9D0296C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43700700"/>
          <a:ext cx="1778000" cy="106680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26</xdr:row>
      <xdr:rowOff>158750</xdr:rowOff>
    </xdr:from>
    <xdr:to>
      <xdr:col>8</xdr:col>
      <xdr:colOff>1931988</xdr:colOff>
      <xdr:row>26</xdr:row>
      <xdr:rowOff>1612900</xdr:rowOff>
    </xdr:to>
    <xdr:pic>
      <xdr:nvPicPr>
        <xdr:cNvPr id="27" name="Рисунок 26">
          <a:extLst>
            <a:ext uri="{FF2B5EF4-FFF2-40B4-BE49-F238E27FC236}">
              <a16:creationId xmlns:a16="http://schemas.microsoft.com/office/drawing/2014/main" id="{7D145247-EE26-45F0-AFE9-CCEC1C943FF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45278675"/>
          <a:ext cx="1778000" cy="145415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27</xdr:row>
      <xdr:rowOff>273050</xdr:rowOff>
    </xdr:from>
    <xdr:to>
      <xdr:col>8</xdr:col>
      <xdr:colOff>1931988</xdr:colOff>
      <xdr:row>27</xdr:row>
      <xdr:rowOff>1498600</xdr:rowOff>
    </xdr:to>
    <xdr:pic>
      <xdr:nvPicPr>
        <xdr:cNvPr id="28" name="Рисунок 27">
          <a:extLst>
            <a:ext uri="{FF2B5EF4-FFF2-40B4-BE49-F238E27FC236}">
              <a16:creationId xmlns:a16="http://schemas.microsoft.com/office/drawing/2014/main" id="{AD5A97E5-4FBB-4111-8DB5-E51466C4EB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47164625"/>
          <a:ext cx="1778000" cy="122555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28</xdr:row>
      <xdr:rowOff>228600</xdr:rowOff>
    </xdr:from>
    <xdr:to>
      <xdr:col>8</xdr:col>
      <xdr:colOff>1931988</xdr:colOff>
      <xdr:row>28</xdr:row>
      <xdr:rowOff>1543050</xdr:rowOff>
    </xdr:to>
    <xdr:pic>
      <xdr:nvPicPr>
        <xdr:cNvPr id="29" name="Рисунок 28">
          <a:extLst>
            <a:ext uri="{FF2B5EF4-FFF2-40B4-BE49-F238E27FC236}">
              <a16:creationId xmlns:a16="http://schemas.microsoft.com/office/drawing/2014/main" id="{7882DCA5-B10F-4E87-BACE-F93CA18FEA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48891825"/>
          <a:ext cx="1778000" cy="131445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29</xdr:row>
      <xdr:rowOff>187325</xdr:rowOff>
    </xdr:from>
    <xdr:to>
      <xdr:col>8</xdr:col>
      <xdr:colOff>1931988</xdr:colOff>
      <xdr:row>29</xdr:row>
      <xdr:rowOff>1584325</xdr:rowOff>
    </xdr:to>
    <xdr:pic>
      <xdr:nvPicPr>
        <xdr:cNvPr id="30" name="Рисунок 29">
          <a:extLst>
            <a:ext uri="{FF2B5EF4-FFF2-40B4-BE49-F238E27FC236}">
              <a16:creationId xmlns:a16="http://schemas.microsoft.com/office/drawing/2014/main" id="{8638BC3B-5CEB-4990-A874-542E777CEB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50622200"/>
          <a:ext cx="1778000" cy="139700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30</xdr:row>
      <xdr:rowOff>250825</xdr:rowOff>
    </xdr:from>
    <xdr:to>
      <xdr:col>8</xdr:col>
      <xdr:colOff>1931988</xdr:colOff>
      <xdr:row>30</xdr:row>
      <xdr:rowOff>1520825</xdr:rowOff>
    </xdr:to>
    <xdr:pic>
      <xdr:nvPicPr>
        <xdr:cNvPr id="31" name="Рисунок 30">
          <a:extLst>
            <a:ext uri="{FF2B5EF4-FFF2-40B4-BE49-F238E27FC236}">
              <a16:creationId xmlns:a16="http://schemas.microsoft.com/office/drawing/2014/main" id="{677B046C-E366-43C6-A516-B6D7BDDBCB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52457350"/>
          <a:ext cx="1778000" cy="127000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31</xdr:row>
      <xdr:rowOff>203200</xdr:rowOff>
    </xdr:from>
    <xdr:to>
      <xdr:col>8</xdr:col>
      <xdr:colOff>1931988</xdr:colOff>
      <xdr:row>31</xdr:row>
      <xdr:rowOff>1568450</xdr:rowOff>
    </xdr:to>
    <xdr:pic>
      <xdr:nvPicPr>
        <xdr:cNvPr id="32" name="Рисунок 31">
          <a:extLst>
            <a:ext uri="{FF2B5EF4-FFF2-40B4-BE49-F238E27FC236}">
              <a16:creationId xmlns:a16="http://schemas.microsoft.com/office/drawing/2014/main" id="{AA6432E2-6F22-4E1D-8591-8B74C73276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54181375"/>
          <a:ext cx="1778000" cy="136525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32</xdr:row>
      <xdr:rowOff>25400</xdr:rowOff>
    </xdr:from>
    <xdr:to>
      <xdr:col>8</xdr:col>
      <xdr:colOff>1931988</xdr:colOff>
      <xdr:row>32</xdr:row>
      <xdr:rowOff>1327150</xdr:rowOff>
    </xdr:to>
    <xdr:pic>
      <xdr:nvPicPr>
        <xdr:cNvPr id="33" name="Рисунок 32">
          <a:extLst>
            <a:ext uri="{FF2B5EF4-FFF2-40B4-BE49-F238E27FC236}">
              <a16:creationId xmlns:a16="http://schemas.microsoft.com/office/drawing/2014/main" id="{49CCCF9C-B329-48CE-BF45-E1E68E9B91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55775225"/>
          <a:ext cx="1778000" cy="130175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33</xdr:row>
      <xdr:rowOff>200025</xdr:rowOff>
    </xdr:from>
    <xdr:to>
      <xdr:col>8</xdr:col>
      <xdr:colOff>1931988</xdr:colOff>
      <xdr:row>33</xdr:row>
      <xdr:rowOff>1038225</xdr:rowOff>
    </xdr:to>
    <xdr:pic>
      <xdr:nvPicPr>
        <xdr:cNvPr id="34" name="Рисунок 33">
          <a:extLst>
            <a:ext uri="{FF2B5EF4-FFF2-40B4-BE49-F238E27FC236}">
              <a16:creationId xmlns:a16="http://schemas.microsoft.com/office/drawing/2014/main" id="{1A03026C-805E-4B14-8EC5-B0DF5E12EF6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57302400"/>
          <a:ext cx="1778000" cy="83820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34</xdr:row>
      <xdr:rowOff>60325</xdr:rowOff>
    </xdr:from>
    <xdr:to>
      <xdr:col>8</xdr:col>
      <xdr:colOff>1931988</xdr:colOff>
      <xdr:row>34</xdr:row>
      <xdr:rowOff>1177925</xdr:rowOff>
    </xdr:to>
    <xdr:pic>
      <xdr:nvPicPr>
        <xdr:cNvPr id="35" name="Рисунок 34">
          <a:extLst>
            <a:ext uri="{FF2B5EF4-FFF2-40B4-BE49-F238E27FC236}">
              <a16:creationId xmlns:a16="http://schemas.microsoft.com/office/drawing/2014/main" id="{B462D45C-0C56-4807-8C57-0403F0963E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58400950"/>
          <a:ext cx="1778000" cy="111760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35</xdr:row>
      <xdr:rowOff>130175</xdr:rowOff>
    </xdr:from>
    <xdr:to>
      <xdr:col>8</xdr:col>
      <xdr:colOff>1931988</xdr:colOff>
      <xdr:row>35</xdr:row>
      <xdr:rowOff>1108075</xdr:rowOff>
    </xdr:to>
    <xdr:pic>
      <xdr:nvPicPr>
        <xdr:cNvPr id="36" name="Рисунок 35">
          <a:extLst>
            <a:ext uri="{FF2B5EF4-FFF2-40B4-BE49-F238E27FC236}">
              <a16:creationId xmlns:a16="http://schemas.microsoft.com/office/drawing/2014/main" id="{F1BCEDF0-6FB2-4217-9A04-2538FA4815E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59709050"/>
          <a:ext cx="1778000" cy="97790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36</xdr:row>
      <xdr:rowOff>23813</xdr:rowOff>
    </xdr:from>
    <xdr:to>
      <xdr:col>8</xdr:col>
      <xdr:colOff>1931988</xdr:colOff>
      <xdr:row>36</xdr:row>
      <xdr:rowOff>1414463</xdr:rowOff>
    </xdr:to>
    <xdr:pic>
      <xdr:nvPicPr>
        <xdr:cNvPr id="37" name="Рисунок 36">
          <a:extLst>
            <a:ext uri="{FF2B5EF4-FFF2-40B4-BE49-F238E27FC236}">
              <a16:creationId xmlns:a16="http://schemas.microsoft.com/office/drawing/2014/main" id="{B09867B8-168D-425A-BBAE-51CBE5C25F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60840938"/>
          <a:ext cx="1778000" cy="139065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37</xdr:row>
      <xdr:rowOff>22225</xdr:rowOff>
    </xdr:from>
    <xdr:to>
      <xdr:col>8</xdr:col>
      <xdr:colOff>1931988</xdr:colOff>
      <xdr:row>37</xdr:row>
      <xdr:rowOff>1463675</xdr:rowOff>
    </xdr:to>
    <xdr:pic>
      <xdr:nvPicPr>
        <xdr:cNvPr id="38" name="Рисунок 37">
          <a:extLst>
            <a:ext uri="{FF2B5EF4-FFF2-40B4-BE49-F238E27FC236}">
              <a16:creationId xmlns:a16="http://schemas.microsoft.com/office/drawing/2014/main" id="{15FD162B-9B1E-4B53-9736-BCE3FD799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62277625"/>
          <a:ext cx="1778000" cy="144145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38</xdr:row>
      <xdr:rowOff>23813</xdr:rowOff>
    </xdr:from>
    <xdr:to>
      <xdr:col>8</xdr:col>
      <xdr:colOff>1931988</xdr:colOff>
      <xdr:row>38</xdr:row>
      <xdr:rowOff>1376363</xdr:rowOff>
    </xdr:to>
    <xdr:pic>
      <xdr:nvPicPr>
        <xdr:cNvPr id="39" name="Рисунок 38">
          <a:extLst>
            <a:ext uri="{FF2B5EF4-FFF2-40B4-BE49-F238E27FC236}">
              <a16:creationId xmlns:a16="http://schemas.microsoft.com/office/drawing/2014/main" id="{7ED04B71-9AA3-4255-B60B-4EC0FA1B52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63765113"/>
          <a:ext cx="1778000" cy="135255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39</xdr:row>
      <xdr:rowOff>22225</xdr:rowOff>
    </xdr:from>
    <xdr:to>
      <xdr:col>8</xdr:col>
      <xdr:colOff>1931988</xdr:colOff>
      <xdr:row>39</xdr:row>
      <xdr:rowOff>1387475</xdr:rowOff>
    </xdr:to>
    <xdr:pic>
      <xdr:nvPicPr>
        <xdr:cNvPr id="40" name="Рисунок 39">
          <a:extLst>
            <a:ext uri="{FF2B5EF4-FFF2-40B4-BE49-F238E27FC236}">
              <a16:creationId xmlns:a16="http://schemas.microsoft.com/office/drawing/2014/main" id="{D0A1A9EE-8329-4B3E-BE15-97BF81719F0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65163700"/>
          <a:ext cx="1778000" cy="136525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40</xdr:row>
      <xdr:rowOff>25400</xdr:rowOff>
    </xdr:from>
    <xdr:to>
      <xdr:col>8</xdr:col>
      <xdr:colOff>1931988</xdr:colOff>
      <xdr:row>40</xdr:row>
      <xdr:rowOff>1327150</xdr:rowOff>
    </xdr:to>
    <xdr:pic>
      <xdr:nvPicPr>
        <xdr:cNvPr id="41" name="Рисунок 40">
          <a:extLst>
            <a:ext uri="{FF2B5EF4-FFF2-40B4-BE49-F238E27FC236}">
              <a16:creationId xmlns:a16="http://schemas.microsoft.com/office/drawing/2014/main" id="{4CC598A1-B566-4F7C-979B-794F430990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66576575"/>
          <a:ext cx="1778000" cy="130175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41</xdr:row>
      <xdr:rowOff>25400</xdr:rowOff>
    </xdr:from>
    <xdr:to>
      <xdr:col>8</xdr:col>
      <xdr:colOff>1931988</xdr:colOff>
      <xdr:row>41</xdr:row>
      <xdr:rowOff>1498600</xdr:rowOff>
    </xdr:to>
    <xdr:pic>
      <xdr:nvPicPr>
        <xdr:cNvPr id="42" name="Рисунок 41">
          <a:extLst>
            <a:ext uri="{FF2B5EF4-FFF2-40B4-BE49-F238E27FC236}">
              <a16:creationId xmlns:a16="http://schemas.microsoft.com/office/drawing/2014/main" id="{9BF833FB-DE28-4917-B923-6370498DBD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67929125"/>
          <a:ext cx="1778000" cy="147320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42</xdr:row>
      <xdr:rowOff>25400</xdr:rowOff>
    </xdr:from>
    <xdr:to>
      <xdr:col>8</xdr:col>
      <xdr:colOff>1931988</xdr:colOff>
      <xdr:row>42</xdr:row>
      <xdr:rowOff>1270000</xdr:rowOff>
    </xdr:to>
    <xdr:pic>
      <xdr:nvPicPr>
        <xdr:cNvPr id="43" name="Рисунок 42">
          <a:extLst>
            <a:ext uri="{FF2B5EF4-FFF2-40B4-BE49-F238E27FC236}">
              <a16:creationId xmlns:a16="http://schemas.microsoft.com/office/drawing/2014/main" id="{2A15A862-C71E-47F7-98A8-4AA08FD94CE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69453125"/>
          <a:ext cx="1778000" cy="124460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43</xdr:row>
      <xdr:rowOff>22225</xdr:rowOff>
    </xdr:from>
    <xdr:to>
      <xdr:col>8</xdr:col>
      <xdr:colOff>1931988</xdr:colOff>
      <xdr:row>43</xdr:row>
      <xdr:rowOff>1311275</xdr:rowOff>
    </xdr:to>
    <xdr:pic>
      <xdr:nvPicPr>
        <xdr:cNvPr id="44" name="Рисунок 43">
          <a:extLst>
            <a:ext uri="{FF2B5EF4-FFF2-40B4-BE49-F238E27FC236}">
              <a16:creationId xmlns:a16="http://schemas.microsoft.com/office/drawing/2014/main" id="{25E8C921-6E8C-4702-A4BC-24F4D40325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70745350"/>
          <a:ext cx="1778000" cy="128905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44</xdr:row>
      <xdr:rowOff>22225</xdr:rowOff>
    </xdr:from>
    <xdr:to>
      <xdr:col>8</xdr:col>
      <xdr:colOff>1931988</xdr:colOff>
      <xdr:row>44</xdr:row>
      <xdr:rowOff>1292225</xdr:rowOff>
    </xdr:to>
    <xdr:pic>
      <xdr:nvPicPr>
        <xdr:cNvPr id="45" name="Рисунок 44">
          <a:extLst>
            <a:ext uri="{FF2B5EF4-FFF2-40B4-BE49-F238E27FC236}">
              <a16:creationId xmlns:a16="http://schemas.microsoft.com/office/drawing/2014/main" id="{90015164-3B33-44BE-9BD4-9499A46377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72078850"/>
          <a:ext cx="1778000" cy="127000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45</xdr:row>
      <xdr:rowOff>22225</xdr:rowOff>
    </xdr:from>
    <xdr:to>
      <xdr:col>8</xdr:col>
      <xdr:colOff>1931988</xdr:colOff>
      <xdr:row>45</xdr:row>
      <xdr:rowOff>1387475</xdr:rowOff>
    </xdr:to>
    <xdr:pic>
      <xdr:nvPicPr>
        <xdr:cNvPr id="46" name="Рисунок 45">
          <a:extLst>
            <a:ext uri="{FF2B5EF4-FFF2-40B4-BE49-F238E27FC236}">
              <a16:creationId xmlns:a16="http://schemas.microsoft.com/office/drawing/2014/main" id="{F5BB37A2-70F1-4282-8E9A-987AB42359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73393300"/>
          <a:ext cx="1778000" cy="136525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46</xdr:row>
      <xdr:rowOff>50800</xdr:rowOff>
    </xdr:from>
    <xdr:to>
      <xdr:col>8</xdr:col>
      <xdr:colOff>1931988</xdr:colOff>
      <xdr:row>46</xdr:row>
      <xdr:rowOff>1187450</xdr:rowOff>
    </xdr:to>
    <xdr:pic>
      <xdr:nvPicPr>
        <xdr:cNvPr id="47" name="Рисунок 46">
          <a:extLst>
            <a:ext uri="{FF2B5EF4-FFF2-40B4-BE49-F238E27FC236}">
              <a16:creationId xmlns:a16="http://schemas.microsoft.com/office/drawing/2014/main" id="{A2847654-3046-42DD-BF2C-073F3385F61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74831575"/>
          <a:ext cx="1778000" cy="113665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47</xdr:row>
      <xdr:rowOff>63500</xdr:rowOff>
    </xdr:from>
    <xdr:to>
      <xdr:col>8</xdr:col>
      <xdr:colOff>1931988</xdr:colOff>
      <xdr:row>47</xdr:row>
      <xdr:rowOff>1174750</xdr:rowOff>
    </xdr:to>
    <xdr:pic>
      <xdr:nvPicPr>
        <xdr:cNvPr id="48" name="Рисунок 47">
          <a:extLst>
            <a:ext uri="{FF2B5EF4-FFF2-40B4-BE49-F238E27FC236}">
              <a16:creationId xmlns:a16="http://schemas.microsoft.com/office/drawing/2014/main" id="{998A9200-0992-4A81-980C-25B6F8D66F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76082525"/>
          <a:ext cx="1778000" cy="111125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48</xdr:row>
      <xdr:rowOff>63500</xdr:rowOff>
    </xdr:from>
    <xdr:to>
      <xdr:col>8</xdr:col>
      <xdr:colOff>1931988</xdr:colOff>
      <xdr:row>48</xdr:row>
      <xdr:rowOff>1174750</xdr:rowOff>
    </xdr:to>
    <xdr:pic>
      <xdr:nvPicPr>
        <xdr:cNvPr id="49" name="Рисунок 48">
          <a:extLst>
            <a:ext uri="{FF2B5EF4-FFF2-40B4-BE49-F238E27FC236}">
              <a16:creationId xmlns:a16="http://schemas.microsoft.com/office/drawing/2014/main" id="{CE1E15D7-3F32-4932-8FFF-E5570F73DC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77320775"/>
          <a:ext cx="1778000" cy="111125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49</xdr:row>
      <xdr:rowOff>107950</xdr:rowOff>
    </xdr:from>
    <xdr:to>
      <xdr:col>8</xdr:col>
      <xdr:colOff>1931988</xdr:colOff>
      <xdr:row>49</xdr:row>
      <xdr:rowOff>1130300</xdr:rowOff>
    </xdr:to>
    <xdr:pic>
      <xdr:nvPicPr>
        <xdr:cNvPr id="50" name="Рисунок 49">
          <a:extLst>
            <a:ext uri="{FF2B5EF4-FFF2-40B4-BE49-F238E27FC236}">
              <a16:creationId xmlns:a16="http://schemas.microsoft.com/office/drawing/2014/main" id="{F8D30E3A-9480-4B0F-BD64-43FE19DE02A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78603475"/>
          <a:ext cx="1778000" cy="102235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50</xdr:row>
      <xdr:rowOff>31750</xdr:rowOff>
    </xdr:from>
    <xdr:to>
      <xdr:col>8</xdr:col>
      <xdr:colOff>1931988</xdr:colOff>
      <xdr:row>50</xdr:row>
      <xdr:rowOff>1206500</xdr:rowOff>
    </xdr:to>
    <xdr:pic>
      <xdr:nvPicPr>
        <xdr:cNvPr id="51" name="Рисунок 50">
          <a:extLst>
            <a:ext uri="{FF2B5EF4-FFF2-40B4-BE49-F238E27FC236}">
              <a16:creationId xmlns:a16="http://schemas.microsoft.com/office/drawing/2014/main" id="{52F35E80-49EB-433D-A4EA-D092150151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79765525"/>
          <a:ext cx="1778000" cy="117475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51</xdr:row>
      <xdr:rowOff>101600</xdr:rowOff>
    </xdr:from>
    <xdr:to>
      <xdr:col>8</xdr:col>
      <xdr:colOff>1931988</xdr:colOff>
      <xdr:row>51</xdr:row>
      <xdr:rowOff>1136650</xdr:rowOff>
    </xdr:to>
    <xdr:pic>
      <xdr:nvPicPr>
        <xdr:cNvPr id="52" name="Рисунок 51">
          <a:extLst>
            <a:ext uri="{FF2B5EF4-FFF2-40B4-BE49-F238E27FC236}">
              <a16:creationId xmlns:a16="http://schemas.microsoft.com/office/drawing/2014/main" id="{E4547B6E-AD28-420F-9C07-FAFB086A6B6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81073625"/>
          <a:ext cx="1778000" cy="103505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52</xdr:row>
      <xdr:rowOff>200025</xdr:rowOff>
    </xdr:from>
    <xdr:to>
      <xdr:col>8</xdr:col>
      <xdr:colOff>1931988</xdr:colOff>
      <xdr:row>52</xdr:row>
      <xdr:rowOff>1038225</xdr:rowOff>
    </xdr:to>
    <xdr:pic>
      <xdr:nvPicPr>
        <xdr:cNvPr id="53" name="Рисунок 52">
          <a:extLst>
            <a:ext uri="{FF2B5EF4-FFF2-40B4-BE49-F238E27FC236}">
              <a16:creationId xmlns:a16="http://schemas.microsoft.com/office/drawing/2014/main" id="{C8EA9763-B742-469F-BE81-8584A313EF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82410300"/>
          <a:ext cx="1778000" cy="83820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53</xdr:row>
      <xdr:rowOff>79375</xdr:rowOff>
    </xdr:from>
    <xdr:to>
      <xdr:col>8</xdr:col>
      <xdr:colOff>1931988</xdr:colOff>
      <xdr:row>53</xdr:row>
      <xdr:rowOff>1158875</xdr:rowOff>
    </xdr:to>
    <xdr:pic>
      <xdr:nvPicPr>
        <xdr:cNvPr id="54" name="Рисунок 53">
          <a:extLst>
            <a:ext uri="{FF2B5EF4-FFF2-40B4-BE49-F238E27FC236}">
              <a16:creationId xmlns:a16="http://schemas.microsoft.com/office/drawing/2014/main" id="{8E379B32-BF7A-4745-BDE1-FA06A0A7E3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83527900"/>
          <a:ext cx="1778000" cy="107950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54</xdr:row>
      <xdr:rowOff>95250</xdr:rowOff>
    </xdr:from>
    <xdr:to>
      <xdr:col>8</xdr:col>
      <xdr:colOff>1931988</xdr:colOff>
      <xdr:row>54</xdr:row>
      <xdr:rowOff>1143000</xdr:rowOff>
    </xdr:to>
    <xdr:pic>
      <xdr:nvPicPr>
        <xdr:cNvPr id="55" name="Рисунок 54">
          <a:extLst>
            <a:ext uri="{FF2B5EF4-FFF2-40B4-BE49-F238E27FC236}">
              <a16:creationId xmlns:a16="http://schemas.microsoft.com/office/drawing/2014/main" id="{8064BDD5-1BEA-4F57-B9B0-BE9DF76E78B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84782025"/>
          <a:ext cx="1778000" cy="104775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55</xdr:row>
      <xdr:rowOff>130175</xdr:rowOff>
    </xdr:from>
    <xdr:to>
      <xdr:col>8</xdr:col>
      <xdr:colOff>1931988</xdr:colOff>
      <xdr:row>55</xdr:row>
      <xdr:rowOff>1108075</xdr:rowOff>
    </xdr:to>
    <xdr:pic>
      <xdr:nvPicPr>
        <xdr:cNvPr id="56" name="Рисунок 55">
          <a:extLst>
            <a:ext uri="{FF2B5EF4-FFF2-40B4-BE49-F238E27FC236}">
              <a16:creationId xmlns:a16="http://schemas.microsoft.com/office/drawing/2014/main" id="{90D4CA6D-197D-471D-926E-82AEDB6000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86055200"/>
          <a:ext cx="1778000" cy="97790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56</xdr:row>
      <xdr:rowOff>41275</xdr:rowOff>
    </xdr:from>
    <xdr:to>
      <xdr:col>8</xdr:col>
      <xdr:colOff>1931988</xdr:colOff>
      <xdr:row>56</xdr:row>
      <xdr:rowOff>1292225</xdr:rowOff>
    </xdr:to>
    <xdr:pic>
      <xdr:nvPicPr>
        <xdr:cNvPr id="57" name="Рисунок 56">
          <a:extLst>
            <a:ext uri="{FF2B5EF4-FFF2-40B4-BE49-F238E27FC236}">
              <a16:creationId xmlns:a16="http://schemas.microsoft.com/office/drawing/2014/main" id="{4FB3CB7D-131C-4DC3-B2B8-4BD72FE702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87204550"/>
          <a:ext cx="1778000" cy="125095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57</xdr:row>
      <xdr:rowOff>200025</xdr:rowOff>
    </xdr:from>
    <xdr:to>
      <xdr:col>8</xdr:col>
      <xdr:colOff>1931988</xdr:colOff>
      <xdr:row>57</xdr:row>
      <xdr:rowOff>1038225</xdr:rowOff>
    </xdr:to>
    <xdr:pic>
      <xdr:nvPicPr>
        <xdr:cNvPr id="58" name="Рисунок 57">
          <a:extLst>
            <a:ext uri="{FF2B5EF4-FFF2-40B4-BE49-F238E27FC236}">
              <a16:creationId xmlns:a16="http://schemas.microsoft.com/office/drawing/2014/main" id="{9604430E-0881-4645-81EF-C2750A9C3D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88696800"/>
          <a:ext cx="1778000" cy="83820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58</xdr:row>
      <xdr:rowOff>190500</xdr:rowOff>
    </xdr:from>
    <xdr:to>
      <xdr:col>8</xdr:col>
      <xdr:colOff>1931988</xdr:colOff>
      <xdr:row>58</xdr:row>
      <xdr:rowOff>1047750</xdr:rowOff>
    </xdr:to>
    <xdr:pic>
      <xdr:nvPicPr>
        <xdr:cNvPr id="59" name="Рисунок 58">
          <a:extLst>
            <a:ext uri="{FF2B5EF4-FFF2-40B4-BE49-F238E27FC236}">
              <a16:creationId xmlns:a16="http://schemas.microsoft.com/office/drawing/2014/main" id="{97BDB38E-36AB-4749-A540-46B5C2BC3C4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89925525"/>
          <a:ext cx="1778000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59</xdr:row>
      <xdr:rowOff>161925</xdr:rowOff>
    </xdr:from>
    <xdr:to>
      <xdr:col>8</xdr:col>
      <xdr:colOff>1931988</xdr:colOff>
      <xdr:row>59</xdr:row>
      <xdr:rowOff>1076325</xdr:rowOff>
    </xdr:to>
    <xdr:pic>
      <xdr:nvPicPr>
        <xdr:cNvPr id="60" name="Рисунок 59">
          <a:extLst>
            <a:ext uri="{FF2B5EF4-FFF2-40B4-BE49-F238E27FC236}">
              <a16:creationId xmlns:a16="http://schemas.microsoft.com/office/drawing/2014/main" id="{53936AFE-FC97-4442-A936-AC473B51973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91135200"/>
          <a:ext cx="1778000" cy="91440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60</xdr:row>
      <xdr:rowOff>139700</xdr:rowOff>
    </xdr:from>
    <xdr:to>
      <xdr:col>8</xdr:col>
      <xdr:colOff>1931988</xdr:colOff>
      <xdr:row>60</xdr:row>
      <xdr:rowOff>1098550</xdr:rowOff>
    </xdr:to>
    <xdr:pic>
      <xdr:nvPicPr>
        <xdr:cNvPr id="61" name="Рисунок 60">
          <a:extLst>
            <a:ext uri="{FF2B5EF4-FFF2-40B4-BE49-F238E27FC236}">
              <a16:creationId xmlns:a16="http://schemas.microsoft.com/office/drawing/2014/main" id="{90D5C1A7-CE4E-4A82-9248-51268A7764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92351225"/>
          <a:ext cx="1778000" cy="95885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61</xdr:row>
      <xdr:rowOff>228600</xdr:rowOff>
    </xdr:from>
    <xdr:to>
      <xdr:col>8</xdr:col>
      <xdr:colOff>1931988</xdr:colOff>
      <xdr:row>61</xdr:row>
      <xdr:rowOff>1057275</xdr:rowOff>
    </xdr:to>
    <xdr:pic>
      <xdr:nvPicPr>
        <xdr:cNvPr id="62" name="Рисунок 61">
          <a:extLst>
            <a:ext uri="{FF2B5EF4-FFF2-40B4-BE49-F238E27FC236}">
              <a16:creationId xmlns:a16="http://schemas.microsoft.com/office/drawing/2014/main" id="{8D047766-42FC-4DBC-85DF-DE1D4CC0D0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93678375"/>
          <a:ext cx="1778000" cy="828675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62</xdr:row>
      <xdr:rowOff>95250</xdr:rowOff>
    </xdr:from>
    <xdr:to>
      <xdr:col>8</xdr:col>
      <xdr:colOff>1931988</xdr:colOff>
      <xdr:row>62</xdr:row>
      <xdr:rowOff>1143000</xdr:rowOff>
    </xdr:to>
    <xdr:pic>
      <xdr:nvPicPr>
        <xdr:cNvPr id="63" name="Рисунок 62">
          <a:extLst>
            <a:ext uri="{FF2B5EF4-FFF2-40B4-BE49-F238E27FC236}">
              <a16:creationId xmlns:a16="http://schemas.microsoft.com/office/drawing/2014/main" id="{D00D2427-3868-4E76-B9C5-C2DF666C81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94830900"/>
          <a:ext cx="1778000" cy="104775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63</xdr:row>
      <xdr:rowOff>101600</xdr:rowOff>
    </xdr:from>
    <xdr:to>
      <xdr:col>8</xdr:col>
      <xdr:colOff>1931988</xdr:colOff>
      <xdr:row>63</xdr:row>
      <xdr:rowOff>1136650</xdr:rowOff>
    </xdr:to>
    <xdr:pic>
      <xdr:nvPicPr>
        <xdr:cNvPr id="64" name="Рисунок 63">
          <a:extLst>
            <a:ext uri="{FF2B5EF4-FFF2-40B4-BE49-F238E27FC236}">
              <a16:creationId xmlns:a16="http://schemas.microsoft.com/office/drawing/2014/main" id="{AE4EA66E-3A4F-42DF-BE50-DB901C04420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96075500"/>
          <a:ext cx="1778000" cy="103505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64</xdr:row>
      <xdr:rowOff>87313</xdr:rowOff>
    </xdr:from>
    <xdr:to>
      <xdr:col>8</xdr:col>
      <xdr:colOff>1931988</xdr:colOff>
      <xdr:row>64</xdr:row>
      <xdr:rowOff>1179513</xdr:rowOff>
    </xdr:to>
    <xdr:pic>
      <xdr:nvPicPr>
        <xdr:cNvPr id="65" name="Рисунок 64">
          <a:extLst>
            <a:ext uri="{FF2B5EF4-FFF2-40B4-BE49-F238E27FC236}">
              <a16:creationId xmlns:a16="http://schemas.microsoft.com/office/drawing/2014/main" id="{86C62E36-0DB4-4B10-88F5-80A6447A9C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97299463"/>
          <a:ext cx="1778000" cy="109220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65</xdr:row>
      <xdr:rowOff>66675</xdr:rowOff>
    </xdr:from>
    <xdr:to>
      <xdr:col>8</xdr:col>
      <xdr:colOff>1931988</xdr:colOff>
      <xdr:row>65</xdr:row>
      <xdr:rowOff>1171575</xdr:rowOff>
    </xdr:to>
    <xdr:pic>
      <xdr:nvPicPr>
        <xdr:cNvPr id="66" name="Рисунок 65">
          <a:extLst>
            <a:ext uri="{FF2B5EF4-FFF2-40B4-BE49-F238E27FC236}">
              <a16:creationId xmlns:a16="http://schemas.microsoft.com/office/drawing/2014/main" id="{258F0118-992E-49B3-B93F-068E506C79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98545650"/>
          <a:ext cx="1778000" cy="110490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66</xdr:row>
      <xdr:rowOff>23813</xdr:rowOff>
    </xdr:from>
    <xdr:to>
      <xdr:col>8</xdr:col>
      <xdr:colOff>1931988</xdr:colOff>
      <xdr:row>66</xdr:row>
      <xdr:rowOff>1357313</xdr:rowOff>
    </xdr:to>
    <xdr:pic>
      <xdr:nvPicPr>
        <xdr:cNvPr id="67" name="Рисунок 66">
          <a:extLst>
            <a:ext uri="{FF2B5EF4-FFF2-40B4-BE49-F238E27FC236}">
              <a16:creationId xmlns:a16="http://schemas.microsoft.com/office/drawing/2014/main" id="{113B641F-6E18-4310-BDF6-57F39AE601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99741038"/>
          <a:ext cx="1778000" cy="133350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67</xdr:row>
      <xdr:rowOff>23813</xdr:rowOff>
    </xdr:from>
    <xdr:to>
      <xdr:col>8</xdr:col>
      <xdr:colOff>1931988</xdr:colOff>
      <xdr:row>67</xdr:row>
      <xdr:rowOff>1319213</xdr:rowOff>
    </xdr:to>
    <xdr:pic>
      <xdr:nvPicPr>
        <xdr:cNvPr id="68" name="Рисунок 67">
          <a:extLst>
            <a:ext uri="{FF2B5EF4-FFF2-40B4-BE49-F238E27FC236}">
              <a16:creationId xmlns:a16="http://schemas.microsoft.com/office/drawing/2014/main" id="{30B8F799-197F-463B-9AF3-D2C5E71586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101122163"/>
          <a:ext cx="1778000" cy="129540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68</xdr:row>
      <xdr:rowOff>165100</xdr:rowOff>
    </xdr:from>
    <xdr:to>
      <xdr:col>8</xdr:col>
      <xdr:colOff>1931988</xdr:colOff>
      <xdr:row>68</xdr:row>
      <xdr:rowOff>1073150</xdr:rowOff>
    </xdr:to>
    <xdr:pic>
      <xdr:nvPicPr>
        <xdr:cNvPr id="69" name="Рисунок 68">
          <a:extLst>
            <a:ext uri="{FF2B5EF4-FFF2-40B4-BE49-F238E27FC236}">
              <a16:creationId xmlns:a16="http://schemas.microsoft.com/office/drawing/2014/main" id="{B1A02C30-4D0E-4728-B231-5354D1F7BB1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102606475"/>
          <a:ext cx="1778000" cy="90805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71</xdr:row>
      <xdr:rowOff>174625</xdr:rowOff>
    </xdr:from>
    <xdr:to>
      <xdr:col>8</xdr:col>
      <xdr:colOff>1931988</xdr:colOff>
      <xdr:row>71</xdr:row>
      <xdr:rowOff>1063625</xdr:rowOff>
    </xdr:to>
    <xdr:pic>
      <xdr:nvPicPr>
        <xdr:cNvPr id="70" name="Рисунок 69">
          <a:extLst>
            <a:ext uri="{FF2B5EF4-FFF2-40B4-BE49-F238E27FC236}">
              <a16:creationId xmlns:a16="http://schemas.microsoft.com/office/drawing/2014/main" id="{1F70743E-590D-4C5A-A80C-F53C91AFAC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106330750"/>
          <a:ext cx="1778000" cy="88900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69</xdr:row>
      <xdr:rowOff>148481</xdr:rowOff>
    </xdr:from>
    <xdr:to>
      <xdr:col>8</xdr:col>
      <xdr:colOff>1931988</xdr:colOff>
      <xdr:row>69</xdr:row>
      <xdr:rowOff>1089775</xdr:rowOff>
    </xdr:to>
    <xdr:pic>
      <xdr:nvPicPr>
        <xdr:cNvPr id="71" name="Рисунок 70">
          <a:extLst>
            <a:ext uri="{FF2B5EF4-FFF2-40B4-BE49-F238E27FC236}">
              <a16:creationId xmlns:a16="http://schemas.microsoft.com/office/drawing/2014/main" id="{94ADCE3D-7A18-4A5F-94AB-4B809BF2FE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103828106"/>
          <a:ext cx="1778000" cy="941294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70</xdr:row>
      <xdr:rowOff>182290</xdr:rowOff>
    </xdr:from>
    <xdr:to>
      <xdr:col>8</xdr:col>
      <xdr:colOff>1931988</xdr:colOff>
      <xdr:row>70</xdr:row>
      <xdr:rowOff>1055962</xdr:rowOff>
    </xdr:to>
    <xdr:pic>
      <xdr:nvPicPr>
        <xdr:cNvPr id="72" name="Рисунок 71">
          <a:extLst>
            <a:ext uri="{FF2B5EF4-FFF2-40B4-BE49-F238E27FC236}">
              <a16:creationId xmlns:a16="http://schemas.microsoft.com/office/drawing/2014/main" id="{ED872F56-D6B3-4FF1-9186-F2667C59E2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105100165"/>
          <a:ext cx="1778000" cy="8736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B82A4-AA7D-4008-9344-6C43FE476D66}">
  <sheetPr codeName="Лист10">
    <tabColor rgb="FFFFFF00"/>
  </sheetPr>
  <dimension ref="A1:AN112"/>
  <sheetViews>
    <sheetView tabSelected="1" zoomScale="70" zoomScaleNormal="70" workbookViewId="0">
      <pane ySplit="1" topLeftCell="A5" activePane="bottomLeft" state="frozen"/>
      <selection pane="bottomLeft" activeCell="U6" sqref="U6"/>
    </sheetView>
  </sheetViews>
  <sheetFormatPr defaultColWidth="9" defaultRowHeight="98.1" customHeight="1" x14ac:dyDescent="0.25"/>
  <cols>
    <col min="1" max="2" width="9.5703125" style="26" customWidth="1"/>
    <col min="3" max="3" width="12.42578125" style="23" bestFit="1" customWidth="1"/>
    <col min="4" max="4" width="9" style="23"/>
    <col min="5" max="5" width="9" style="22"/>
    <col min="6" max="6" width="9" style="23"/>
    <col min="7" max="7" width="9" style="22"/>
    <col min="8" max="8" width="9" style="23"/>
    <col min="9" max="9" width="31.28515625" style="23" customWidth="1"/>
    <col min="10" max="12" width="9" style="23"/>
    <col min="13" max="13" width="15.42578125" style="33" bestFit="1" customWidth="1"/>
    <col min="14" max="14" width="3.85546875" style="23" customWidth="1"/>
    <col min="15" max="15" width="10" style="23" customWidth="1"/>
    <col min="16" max="23" width="9" style="23"/>
    <col min="24" max="24" width="9" style="23" customWidth="1"/>
    <col min="25" max="29" width="9" style="23"/>
    <col min="30" max="30" width="9" style="23" customWidth="1"/>
    <col min="31" max="31" width="9" style="22"/>
    <col min="32" max="32" width="9" style="23"/>
    <col min="33" max="34" width="9.7109375" style="22" customWidth="1"/>
    <col min="35" max="35" width="9" style="31" customWidth="1"/>
    <col min="36" max="36" width="9.85546875" style="22" customWidth="1"/>
    <col min="37" max="38" width="10" style="22" customWidth="1"/>
    <col min="39" max="39" width="10.7109375" style="32" bestFit="1" customWidth="1"/>
    <col min="40" max="40" width="16.5703125" style="32" customWidth="1"/>
    <col min="41" max="16384" width="9" style="22"/>
  </cols>
  <sheetData>
    <row r="1" spans="1:40" s="9" customFormat="1" ht="65.25" customHeight="1" x14ac:dyDescent="0.25">
      <c r="A1" s="1" t="s">
        <v>0</v>
      </c>
      <c r="B1" s="10" t="str">
        <f>C1&amp;" "&amp;D1</f>
        <v>Style Name</v>
      </c>
      <c r="C1" s="2" t="s">
        <v>1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3" t="s">
        <v>7</v>
      </c>
      <c r="J1" s="3" t="s">
        <v>8</v>
      </c>
      <c r="K1" s="2" t="s">
        <v>9</v>
      </c>
      <c r="L1" s="4" t="s">
        <v>10</v>
      </c>
      <c r="M1" s="5" t="s">
        <v>11</v>
      </c>
      <c r="N1" s="3" t="s">
        <v>12</v>
      </c>
      <c r="O1" s="4" t="s">
        <v>13</v>
      </c>
      <c r="P1" s="4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2" t="s">
        <v>30</v>
      </c>
      <c r="AG1" s="4" t="s">
        <v>31</v>
      </c>
      <c r="AH1" s="4" t="s">
        <v>32</v>
      </c>
      <c r="AI1" s="6" t="s">
        <v>33</v>
      </c>
      <c r="AJ1" s="4" t="s">
        <v>34</v>
      </c>
      <c r="AK1" s="4" t="s">
        <v>35</v>
      </c>
      <c r="AL1" s="4" t="s">
        <v>36</v>
      </c>
      <c r="AM1" s="7" t="s">
        <v>37</v>
      </c>
      <c r="AN1" s="8" t="s">
        <v>38</v>
      </c>
    </row>
    <row r="2" spans="1:40" ht="140.1" customHeight="1" x14ac:dyDescent="0.25">
      <c r="A2" s="10" t="s">
        <v>39</v>
      </c>
      <c r="B2" s="10" t="str">
        <f>C2&amp;" "&amp;D2</f>
        <v>2138402 FEDORA PANAMA</v>
      </c>
      <c r="C2" s="11">
        <v>2138402</v>
      </c>
      <c r="D2" s="12" t="s">
        <v>40</v>
      </c>
      <c r="E2" s="12" t="s">
        <v>41</v>
      </c>
      <c r="F2" s="12" t="s">
        <v>42</v>
      </c>
      <c r="G2" s="13" t="s">
        <v>43</v>
      </c>
      <c r="H2" s="12" t="s">
        <v>44</v>
      </c>
      <c r="I2" s="11"/>
      <c r="J2" s="14" t="s">
        <v>45</v>
      </c>
      <c r="K2" s="15">
        <v>71</v>
      </c>
      <c r="L2" s="16" t="s">
        <v>46</v>
      </c>
      <c r="M2" s="17" t="s">
        <v>47</v>
      </c>
      <c r="N2" s="18"/>
      <c r="O2" s="12" t="s">
        <v>48</v>
      </c>
      <c r="P2" s="12" t="s">
        <v>49</v>
      </c>
      <c r="Q2" s="11"/>
      <c r="R2" s="11"/>
      <c r="S2" s="11"/>
      <c r="T2" s="11"/>
      <c r="U2" s="11"/>
      <c r="V2" s="11"/>
      <c r="W2" s="11"/>
      <c r="X2" s="11">
        <v>2</v>
      </c>
      <c r="Y2" s="11"/>
      <c r="Z2" s="11">
        <v>1</v>
      </c>
      <c r="AA2" s="11"/>
      <c r="AB2" s="11"/>
      <c r="AC2" s="11"/>
      <c r="AD2" s="11"/>
      <c r="AE2" s="14">
        <v>3</v>
      </c>
      <c r="AF2" s="16" t="s">
        <v>50</v>
      </c>
      <c r="AG2" s="13" t="s">
        <v>51</v>
      </c>
      <c r="AH2" s="13" t="s">
        <v>52</v>
      </c>
      <c r="AI2" s="19">
        <v>0.1</v>
      </c>
      <c r="AJ2" s="12">
        <v>0.15000000000000002</v>
      </c>
      <c r="AK2" s="12">
        <v>0.30000000000000004</v>
      </c>
      <c r="AL2" s="12">
        <v>0.45000000000000007</v>
      </c>
      <c r="AM2" s="20">
        <v>8624.08</v>
      </c>
      <c r="AN2" s="21">
        <v>25872.239999999998</v>
      </c>
    </row>
    <row r="3" spans="1:40" ht="140.1" customHeight="1" x14ac:dyDescent="0.25">
      <c r="A3" s="10" t="s">
        <v>53</v>
      </c>
      <c r="B3" s="10" t="str">
        <f t="shared" ref="B3:B66" si="0">C3&amp;" "&amp;D3</f>
        <v>2458402 TRAVELLER PANAMA</v>
      </c>
      <c r="C3" s="11">
        <v>2458402</v>
      </c>
      <c r="D3" s="12" t="s">
        <v>54</v>
      </c>
      <c r="E3" s="12" t="s">
        <v>41</v>
      </c>
      <c r="F3" s="12" t="s">
        <v>42</v>
      </c>
      <c r="G3" s="13" t="s">
        <v>43</v>
      </c>
      <c r="H3" s="12" t="s">
        <v>44</v>
      </c>
      <c r="I3" s="11"/>
      <c r="J3" s="14" t="s">
        <v>45</v>
      </c>
      <c r="K3" s="11">
        <v>71</v>
      </c>
      <c r="L3" s="12" t="s">
        <v>46</v>
      </c>
      <c r="M3" s="17" t="s">
        <v>47</v>
      </c>
      <c r="N3" s="18"/>
      <c r="O3" s="12" t="s">
        <v>48</v>
      </c>
      <c r="P3" s="12" t="s">
        <v>49</v>
      </c>
      <c r="Q3" s="11"/>
      <c r="R3" s="11"/>
      <c r="S3" s="11"/>
      <c r="T3" s="11"/>
      <c r="U3" s="11"/>
      <c r="V3" s="11">
        <v>1</v>
      </c>
      <c r="W3" s="11"/>
      <c r="X3" s="11">
        <v>1</v>
      </c>
      <c r="Y3" s="11"/>
      <c r="Z3" s="11"/>
      <c r="AA3" s="11"/>
      <c r="AB3" s="11"/>
      <c r="AC3" s="11"/>
      <c r="AD3" s="11"/>
      <c r="AE3" s="14">
        <v>2</v>
      </c>
      <c r="AF3" s="16" t="s">
        <v>50</v>
      </c>
      <c r="AG3" s="13" t="s">
        <v>51</v>
      </c>
      <c r="AH3" s="13" t="s">
        <v>52</v>
      </c>
      <c r="AI3" s="19">
        <v>0.1</v>
      </c>
      <c r="AJ3" s="12">
        <v>0.15000000000000002</v>
      </c>
      <c r="AK3" s="12">
        <v>0.2</v>
      </c>
      <c r="AL3" s="12">
        <v>0.30000000000000004</v>
      </c>
      <c r="AM3" s="20">
        <v>8624.08</v>
      </c>
      <c r="AN3" s="21">
        <v>17248.16</v>
      </c>
    </row>
    <row r="4" spans="1:40" ht="140.1" customHeight="1" x14ac:dyDescent="0.25">
      <c r="A4" s="10" t="s">
        <v>55</v>
      </c>
      <c r="B4" s="10" t="str">
        <f t="shared" si="0"/>
        <v>2138504 Fedora Hemp</v>
      </c>
      <c r="C4" s="11">
        <v>2138504</v>
      </c>
      <c r="D4" s="12" t="s">
        <v>56</v>
      </c>
      <c r="E4" s="12" t="s">
        <v>41</v>
      </c>
      <c r="F4" s="12" t="s">
        <v>42</v>
      </c>
      <c r="G4" s="13" t="s">
        <v>43</v>
      </c>
      <c r="H4" s="12" t="s">
        <v>57</v>
      </c>
      <c r="I4" s="11"/>
      <c r="J4" s="14" t="s">
        <v>45</v>
      </c>
      <c r="K4" s="11">
        <v>7</v>
      </c>
      <c r="L4" s="12" t="s">
        <v>58</v>
      </c>
      <c r="M4" s="17" t="s">
        <v>59</v>
      </c>
      <c r="N4" s="18"/>
      <c r="O4" s="12" t="s">
        <v>48</v>
      </c>
      <c r="P4" s="12" t="s">
        <v>49</v>
      </c>
      <c r="Q4" s="11"/>
      <c r="R4" s="11"/>
      <c r="S4" s="11"/>
      <c r="T4" s="11">
        <v>1</v>
      </c>
      <c r="U4" s="11"/>
      <c r="V4" s="11">
        <v>3</v>
      </c>
      <c r="W4" s="11"/>
      <c r="X4" s="11">
        <v>4</v>
      </c>
      <c r="Y4" s="11"/>
      <c r="Z4" s="11">
        <v>1</v>
      </c>
      <c r="AA4" s="11"/>
      <c r="AB4" s="11"/>
      <c r="AC4" s="11"/>
      <c r="AD4" s="11"/>
      <c r="AE4" s="14">
        <v>9</v>
      </c>
      <c r="AF4" s="16" t="s">
        <v>50</v>
      </c>
      <c r="AG4" s="13" t="s">
        <v>51</v>
      </c>
      <c r="AH4" s="13" t="s">
        <v>52</v>
      </c>
      <c r="AI4" s="19">
        <v>0.1</v>
      </c>
      <c r="AJ4" s="12">
        <v>0.15000000000000002</v>
      </c>
      <c r="AK4" s="12">
        <v>0.9</v>
      </c>
      <c r="AL4" s="12">
        <v>1.35</v>
      </c>
      <c r="AM4" s="20">
        <v>4509.8399999999992</v>
      </c>
      <c r="AN4" s="21">
        <v>40588.55999999999</v>
      </c>
    </row>
    <row r="5" spans="1:40" ht="140.1" customHeight="1" x14ac:dyDescent="0.25">
      <c r="A5" s="10" t="s">
        <v>60</v>
      </c>
      <c r="B5" s="10" t="str">
        <f t="shared" si="0"/>
        <v>2128503 FEDORA TOYO</v>
      </c>
      <c r="C5" s="11">
        <v>2128503</v>
      </c>
      <c r="D5" s="12" t="s">
        <v>61</v>
      </c>
      <c r="E5" s="12" t="s">
        <v>41</v>
      </c>
      <c r="F5" s="12" t="s">
        <v>42</v>
      </c>
      <c r="G5" s="13" t="s">
        <v>43</v>
      </c>
      <c r="H5" s="12" t="s">
        <v>44</v>
      </c>
      <c r="I5" s="11"/>
      <c r="J5" s="14" t="s">
        <v>45</v>
      </c>
      <c r="K5" s="11">
        <v>71</v>
      </c>
      <c r="L5" s="12" t="s">
        <v>46</v>
      </c>
      <c r="M5" s="17" t="s">
        <v>62</v>
      </c>
      <c r="N5" s="18"/>
      <c r="O5" s="12" t="s">
        <v>48</v>
      </c>
      <c r="P5" s="12" t="s">
        <v>49</v>
      </c>
      <c r="Q5" s="11"/>
      <c r="R5" s="11"/>
      <c r="S5" s="11"/>
      <c r="T5" s="11"/>
      <c r="U5" s="11"/>
      <c r="V5" s="11">
        <v>1</v>
      </c>
      <c r="W5" s="11"/>
      <c r="X5" s="11">
        <v>4</v>
      </c>
      <c r="Y5" s="11"/>
      <c r="Z5" s="11">
        <v>3</v>
      </c>
      <c r="AA5" s="11"/>
      <c r="AB5" s="11"/>
      <c r="AC5" s="11"/>
      <c r="AD5" s="11"/>
      <c r="AE5" s="14">
        <v>8</v>
      </c>
      <c r="AF5" s="16" t="s">
        <v>63</v>
      </c>
      <c r="AG5" s="13" t="s">
        <v>64</v>
      </c>
      <c r="AH5" s="13" t="s">
        <v>65</v>
      </c>
      <c r="AI5" s="19">
        <v>0.1</v>
      </c>
      <c r="AJ5" s="12">
        <v>0.15000000000000002</v>
      </c>
      <c r="AK5" s="12">
        <v>0.8</v>
      </c>
      <c r="AL5" s="12">
        <v>1.2000000000000002</v>
      </c>
      <c r="AM5" s="20">
        <v>2682.1680000000001</v>
      </c>
      <c r="AN5" s="21">
        <v>21457.344000000001</v>
      </c>
    </row>
    <row r="6" spans="1:40" ht="140.1" customHeight="1" x14ac:dyDescent="0.25">
      <c r="A6" s="10" t="s">
        <v>66</v>
      </c>
      <c r="B6" s="10" t="str">
        <f t="shared" si="0"/>
        <v>1238551 TRILBY TOYO</v>
      </c>
      <c r="C6" s="11">
        <v>1238551</v>
      </c>
      <c r="D6" s="12" t="s">
        <v>67</v>
      </c>
      <c r="E6" s="12" t="s">
        <v>41</v>
      </c>
      <c r="F6" s="12" t="s">
        <v>68</v>
      </c>
      <c r="G6" s="13" t="s">
        <v>43</v>
      </c>
      <c r="H6" s="12" t="s">
        <v>44</v>
      </c>
      <c r="I6" s="11"/>
      <c r="J6" s="14" t="s">
        <v>45</v>
      </c>
      <c r="K6" s="11">
        <v>77</v>
      </c>
      <c r="L6" s="12" t="s">
        <v>58</v>
      </c>
      <c r="M6" s="17" t="s">
        <v>62</v>
      </c>
      <c r="N6" s="18"/>
      <c r="O6" s="12" t="s">
        <v>48</v>
      </c>
      <c r="P6" s="12" t="s">
        <v>49</v>
      </c>
      <c r="Q6" s="11"/>
      <c r="R6" s="11"/>
      <c r="S6" s="11"/>
      <c r="T6" s="11"/>
      <c r="U6" s="11"/>
      <c r="V6" s="11">
        <v>2</v>
      </c>
      <c r="W6" s="11"/>
      <c r="X6" s="11"/>
      <c r="Y6" s="11"/>
      <c r="Z6" s="11"/>
      <c r="AA6" s="11"/>
      <c r="AB6" s="11"/>
      <c r="AC6" s="11"/>
      <c r="AD6" s="11"/>
      <c r="AE6" s="14">
        <v>2</v>
      </c>
      <c r="AF6" s="16" t="s">
        <v>63</v>
      </c>
      <c r="AG6" s="13" t="s">
        <v>64</v>
      </c>
      <c r="AH6" s="13" t="s">
        <v>65</v>
      </c>
      <c r="AI6" s="19">
        <v>0.1</v>
      </c>
      <c r="AJ6" s="12">
        <v>0.15000000000000002</v>
      </c>
      <c r="AK6" s="12">
        <v>0.2</v>
      </c>
      <c r="AL6" s="12">
        <v>0.30000000000000004</v>
      </c>
      <c r="AM6" s="20">
        <v>1811.8479999999997</v>
      </c>
      <c r="AN6" s="21">
        <v>3623.6959999999995</v>
      </c>
    </row>
    <row r="7" spans="1:40" ht="140.1" customHeight="1" x14ac:dyDescent="0.25">
      <c r="A7" s="10" t="s">
        <v>69</v>
      </c>
      <c r="B7" s="10" t="str">
        <f t="shared" si="0"/>
        <v>1698509 Pork Pie Toyo</v>
      </c>
      <c r="C7" s="11">
        <v>1698509</v>
      </c>
      <c r="D7" s="12" t="s">
        <v>70</v>
      </c>
      <c r="E7" s="12" t="s">
        <v>41</v>
      </c>
      <c r="F7" s="12" t="s">
        <v>71</v>
      </c>
      <c r="G7" s="13" t="s">
        <v>43</v>
      </c>
      <c r="H7" s="12" t="s">
        <v>57</v>
      </c>
      <c r="I7" s="11"/>
      <c r="J7" s="14" t="s">
        <v>45</v>
      </c>
      <c r="K7" s="11">
        <v>77</v>
      </c>
      <c r="L7" s="12" t="s">
        <v>58</v>
      </c>
      <c r="M7" s="17" t="s">
        <v>62</v>
      </c>
      <c r="N7" s="18"/>
      <c r="O7" s="12" t="s">
        <v>48</v>
      </c>
      <c r="P7" s="12" t="s">
        <v>49</v>
      </c>
      <c r="Q7" s="11"/>
      <c r="R7" s="11"/>
      <c r="S7" s="11"/>
      <c r="T7" s="11">
        <v>2</v>
      </c>
      <c r="U7" s="11"/>
      <c r="V7" s="11">
        <v>5</v>
      </c>
      <c r="W7" s="11"/>
      <c r="X7" s="11">
        <v>7</v>
      </c>
      <c r="Y7" s="11"/>
      <c r="Z7" s="11">
        <v>5</v>
      </c>
      <c r="AA7" s="11"/>
      <c r="AB7" s="11">
        <v>2</v>
      </c>
      <c r="AC7" s="11"/>
      <c r="AD7" s="11"/>
      <c r="AE7" s="14">
        <v>21</v>
      </c>
      <c r="AF7" s="16" t="s">
        <v>63</v>
      </c>
      <c r="AG7" s="13" t="s">
        <v>64</v>
      </c>
      <c r="AH7" s="13" t="s">
        <v>65</v>
      </c>
      <c r="AI7" s="19">
        <v>0.1</v>
      </c>
      <c r="AJ7" s="12">
        <v>0.15000000000000002</v>
      </c>
      <c r="AK7" s="12">
        <v>2.1</v>
      </c>
      <c r="AL7" s="12">
        <v>3.1500000000000004</v>
      </c>
      <c r="AM7" s="20">
        <v>1811.8479999999997</v>
      </c>
      <c r="AN7" s="21">
        <v>38048.807999999997</v>
      </c>
    </row>
    <row r="8" spans="1:40" ht="140.1" customHeight="1" x14ac:dyDescent="0.25">
      <c r="A8" s="10" t="s">
        <v>251</v>
      </c>
      <c r="B8" s="10" t="str">
        <f t="shared" si="0"/>
        <v>1698509 Pork Pie Toyo</v>
      </c>
      <c r="C8" s="11">
        <v>1698509</v>
      </c>
      <c r="D8" s="12" t="s">
        <v>70</v>
      </c>
      <c r="E8" s="12" t="s">
        <v>41</v>
      </c>
      <c r="F8" s="12" t="s">
        <v>71</v>
      </c>
      <c r="G8" s="13" t="s">
        <v>43</v>
      </c>
      <c r="H8" s="12" t="s">
        <v>57</v>
      </c>
      <c r="I8" s="11"/>
      <c r="J8" s="14" t="s">
        <v>45</v>
      </c>
      <c r="K8" s="11">
        <v>67</v>
      </c>
      <c r="L8" s="12" t="s">
        <v>250</v>
      </c>
      <c r="M8" s="17" t="s">
        <v>62</v>
      </c>
      <c r="N8" s="18"/>
      <c r="O8" s="12" t="s">
        <v>48</v>
      </c>
      <c r="P8" s="12" t="s">
        <v>49</v>
      </c>
      <c r="Q8" s="11"/>
      <c r="R8" s="11"/>
      <c r="S8" s="11"/>
      <c r="T8" s="11">
        <v>2</v>
      </c>
      <c r="U8" s="11"/>
      <c r="V8" s="11">
        <v>5</v>
      </c>
      <c r="W8" s="11"/>
      <c r="X8" s="11">
        <v>7</v>
      </c>
      <c r="Y8" s="11"/>
      <c r="Z8" s="11">
        <v>5</v>
      </c>
      <c r="AA8" s="11"/>
      <c r="AB8" s="11">
        <v>2</v>
      </c>
      <c r="AC8" s="11"/>
      <c r="AD8" s="11"/>
      <c r="AE8" s="14">
        <v>21</v>
      </c>
      <c r="AF8" s="16" t="s">
        <v>63</v>
      </c>
      <c r="AG8" s="13" t="s">
        <v>64</v>
      </c>
      <c r="AH8" s="13" t="s">
        <v>65</v>
      </c>
      <c r="AI8" s="19">
        <v>0.1</v>
      </c>
      <c r="AJ8" s="12">
        <v>0.15000000000000002</v>
      </c>
      <c r="AK8" s="12">
        <v>2.1</v>
      </c>
      <c r="AL8" s="12">
        <v>3.1500000000000004</v>
      </c>
      <c r="AM8" s="20">
        <v>1811.8479999999997</v>
      </c>
      <c r="AN8" s="21">
        <v>38048.807999999997</v>
      </c>
    </row>
    <row r="9" spans="1:40" ht="140.1" customHeight="1" x14ac:dyDescent="0.25">
      <c r="A9" s="10" t="s">
        <v>72</v>
      </c>
      <c r="B9" s="10" t="str">
        <f t="shared" si="0"/>
        <v>2938510 Boater Palm</v>
      </c>
      <c r="C9" s="11">
        <v>2938510</v>
      </c>
      <c r="D9" s="12" t="s">
        <v>73</v>
      </c>
      <c r="E9" s="12" t="s">
        <v>41</v>
      </c>
      <c r="F9" s="12" t="s">
        <v>74</v>
      </c>
      <c r="G9" s="13" t="s">
        <v>43</v>
      </c>
      <c r="H9" s="12" t="s">
        <v>57</v>
      </c>
      <c r="I9" s="11"/>
      <c r="J9" s="14" t="s">
        <v>45</v>
      </c>
      <c r="K9" s="11">
        <v>67</v>
      </c>
      <c r="L9" s="12" t="s">
        <v>75</v>
      </c>
      <c r="M9" s="17" t="s">
        <v>76</v>
      </c>
      <c r="N9" s="18"/>
      <c r="O9" s="12" t="s">
        <v>48</v>
      </c>
      <c r="P9" s="12" t="s">
        <v>49</v>
      </c>
      <c r="Q9" s="11"/>
      <c r="R9" s="11"/>
      <c r="S9" s="11"/>
      <c r="T9" s="11">
        <v>1</v>
      </c>
      <c r="U9" s="11"/>
      <c r="V9" s="11">
        <v>4</v>
      </c>
      <c r="W9" s="11"/>
      <c r="X9" s="11">
        <v>6</v>
      </c>
      <c r="Y9" s="11"/>
      <c r="Z9" s="11">
        <v>4</v>
      </c>
      <c r="AA9" s="11"/>
      <c r="AB9" s="11">
        <v>1</v>
      </c>
      <c r="AC9" s="11"/>
      <c r="AD9" s="11"/>
      <c r="AE9" s="14">
        <v>16</v>
      </c>
      <c r="AF9" s="16" t="s">
        <v>63</v>
      </c>
      <c r="AG9" s="13" t="s">
        <v>64</v>
      </c>
      <c r="AH9" s="13" t="s">
        <v>65</v>
      </c>
      <c r="AI9" s="19">
        <v>0.1</v>
      </c>
      <c r="AJ9" s="12">
        <v>0.15000000000000002</v>
      </c>
      <c r="AK9" s="12">
        <v>1.6</v>
      </c>
      <c r="AL9" s="12">
        <v>2.4000000000000004</v>
      </c>
      <c r="AM9" s="20">
        <v>2998.6479999999997</v>
      </c>
      <c r="AN9" s="21">
        <v>47978.367999999995</v>
      </c>
    </row>
    <row r="10" spans="1:40" ht="140.1" customHeight="1" x14ac:dyDescent="0.25">
      <c r="A10" s="10" t="s">
        <v>77</v>
      </c>
      <c r="B10" s="10" t="str">
        <f t="shared" si="0"/>
        <v>2928501 Pith Helmet</v>
      </c>
      <c r="C10" s="11">
        <v>2928501</v>
      </c>
      <c r="D10" s="12" t="s">
        <v>78</v>
      </c>
      <c r="E10" s="12" t="s">
        <v>79</v>
      </c>
      <c r="F10" s="12" t="s">
        <v>80</v>
      </c>
      <c r="G10" s="13" t="s">
        <v>43</v>
      </c>
      <c r="H10" s="12" t="s">
        <v>57</v>
      </c>
      <c r="I10" s="11"/>
      <c r="J10" s="14" t="s">
        <v>45</v>
      </c>
      <c r="K10" s="11">
        <v>7</v>
      </c>
      <c r="L10" s="12" t="s">
        <v>58</v>
      </c>
      <c r="M10" s="17" t="s">
        <v>62</v>
      </c>
      <c r="N10" s="18"/>
      <c r="O10" s="12" t="s">
        <v>48</v>
      </c>
      <c r="P10" s="12" t="s">
        <v>49</v>
      </c>
      <c r="Q10" s="11">
        <v>6</v>
      </c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4">
        <v>6</v>
      </c>
      <c r="AF10" s="16" t="s">
        <v>63</v>
      </c>
      <c r="AG10" s="13" t="s">
        <v>64</v>
      </c>
      <c r="AH10" s="13" t="s">
        <v>65</v>
      </c>
      <c r="AI10" s="19">
        <v>0.1</v>
      </c>
      <c r="AJ10" s="12">
        <v>0.15000000000000002</v>
      </c>
      <c r="AK10" s="12">
        <v>0.60000000000000009</v>
      </c>
      <c r="AL10" s="12">
        <v>0.90000000000000013</v>
      </c>
      <c r="AM10" s="20">
        <v>2365.6880000000001</v>
      </c>
      <c r="AN10" s="21">
        <v>14194.128000000001</v>
      </c>
    </row>
    <row r="11" spans="1:40" ht="140.1" customHeight="1" x14ac:dyDescent="0.25">
      <c r="A11" s="10" t="s">
        <v>81</v>
      </c>
      <c r="B11" s="10" t="str">
        <f t="shared" si="0"/>
        <v>2478505 TRAVELLER SEAGRASS</v>
      </c>
      <c r="C11" s="11">
        <v>2478505</v>
      </c>
      <c r="D11" s="12" t="s">
        <v>82</v>
      </c>
      <c r="E11" s="12" t="s">
        <v>41</v>
      </c>
      <c r="F11" s="12" t="s">
        <v>42</v>
      </c>
      <c r="G11" s="13" t="s">
        <v>43</v>
      </c>
      <c r="H11" s="12" t="s">
        <v>44</v>
      </c>
      <c r="I11" s="11"/>
      <c r="J11" s="14" t="s">
        <v>45</v>
      </c>
      <c r="K11" s="11">
        <v>7</v>
      </c>
      <c r="L11" s="12" t="s">
        <v>58</v>
      </c>
      <c r="M11" s="17" t="s">
        <v>76</v>
      </c>
      <c r="N11" s="18"/>
      <c r="O11" s="12" t="s">
        <v>48</v>
      </c>
      <c r="P11" s="12" t="s">
        <v>49</v>
      </c>
      <c r="Q11" s="11"/>
      <c r="R11" s="11"/>
      <c r="S11" s="11"/>
      <c r="T11" s="11">
        <v>2</v>
      </c>
      <c r="U11" s="11"/>
      <c r="V11" s="11">
        <v>3</v>
      </c>
      <c r="W11" s="11"/>
      <c r="X11" s="11">
        <v>4</v>
      </c>
      <c r="Y11" s="11"/>
      <c r="Z11" s="11">
        <v>5</v>
      </c>
      <c r="AA11" s="11"/>
      <c r="AB11" s="11">
        <v>5</v>
      </c>
      <c r="AC11" s="11"/>
      <c r="AD11" s="11"/>
      <c r="AE11" s="14">
        <v>19</v>
      </c>
      <c r="AF11" s="16" t="s">
        <v>63</v>
      </c>
      <c r="AG11" s="13" t="s">
        <v>64</v>
      </c>
      <c r="AH11" s="13" t="s">
        <v>65</v>
      </c>
      <c r="AI11" s="19">
        <v>0.1</v>
      </c>
      <c r="AJ11" s="12">
        <v>0.15000000000000002</v>
      </c>
      <c r="AK11" s="12">
        <v>1.9000000000000001</v>
      </c>
      <c r="AL11" s="12">
        <v>2.8500000000000005</v>
      </c>
      <c r="AM11" s="20">
        <v>2365.6880000000001</v>
      </c>
      <c r="AN11" s="21">
        <v>44948.072</v>
      </c>
    </row>
    <row r="12" spans="1:40" s="23" customFormat="1" ht="140.1" customHeight="1" x14ac:dyDescent="0.25">
      <c r="A12" s="10" t="s">
        <v>83</v>
      </c>
      <c r="B12" s="10" t="str">
        <f t="shared" si="0"/>
        <v>7751190 Trucker Cap On Vacation</v>
      </c>
      <c r="C12" s="11">
        <v>7751190</v>
      </c>
      <c r="D12" s="12" t="s">
        <v>84</v>
      </c>
      <c r="E12" s="12" t="s">
        <v>85</v>
      </c>
      <c r="F12" s="12" t="s">
        <v>86</v>
      </c>
      <c r="G12" s="13" t="s">
        <v>43</v>
      </c>
      <c r="H12" s="12" t="s">
        <v>87</v>
      </c>
      <c r="I12" s="11"/>
      <c r="J12" s="14" t="s">
        <v>45</v>
      </c>
      <c r="K12" s="11">
        <v>82</v>
      </c>
      <c r="L12" s="12" t="s">
        <v>88</v>
      </c>
      <c r="M12" s="17" t="s">
        <v>89</v>
      </c>
      <c r="N12" s="18"/>
      <c r="O12" s="12" t="s">
        <v>90</v>
      </c>
      <c r="P12" s="12" t="s">
        <v>49</v>
      </c>
      <c r="Q12" s="11">
        <v>110</v>
      </c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4">
        <v>110</v>
      </c>
      <c r="AF12" s="16" t="s">
        <v>63</v>
      </c>
      <c r="AG12" s="13" t="s">
        <v>64</v>
      </c>
      <c r="AH12" s="13" t="s">
        <v>65</v>
      </c>
      <c r="AI12" s="19">
        <v>0.1</v>
      </c>
      <c r="AJ12" s="12">
        <v>0.15000000000000002</v>
      </c>
      <c r="AK12" s="12">
        <v>11</v>
      </c>
      <c r="AL12" s="12">
        <v>16.500000000000004</v>
      </c>
      <c r="AM12" s="20">
        <v>1178.8879999999997</v>
      </c>
      <c r="AN12" s="21">
        <v>129677.67999999996</v>
      </c>
    </row>
    <row r="13" spans="1:40" s="23" customFormat="1" ht="140.1" customHeight="1" x14ac:dyDescent="0.25">
      <c r="A13" s="10" t="s">
        <v>91</v>
      </c>
      <c r="B13" s="10" t="str">
        <f t="shared" si="0"/>
        <v>7751192 Trucker Cap Air Land Sea</v>
      </c>
      <c r="C13" s="11">
        <v>7751192</v>
      </c>
      <c r="D13" s="12" t="s">
        <v>92</v>
      </c>
      <c r="E13" s="12" t="s">
        <v>85</v>
      </c>
      <c r="F13" s="12" t="s">
        <v>86</v>
      </c>
      <c r="G13" s="13" t="s">
        <v>43</v>
      </c>
      <c r="H13" s="12" t="s">
        <v>87</v>
      </c>
      <c r="I13" s="11"/>
      <c r="J13" s="14" t="s">
        <v>45</v>
      </c>
      <c r="K13" s="11">
        <v>22</v>
      </c>
      <c r="L13" s="12" t="s">
        <v>93</v>
      </c>
      <c r="M13" s="17" t="s">
        <v>89</v>
      </c>
      <c r="N13" s="18"/>
      <c r="O13" s="12" t="s">
        <v>90</v>
      </c>
      <c r="P13" s="12" t="s">
        <v>49</v>
      </c>
      <c r="Q13" s="11">
        <v>50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4">
        <v>50</v>
      </c>
      <c r="AF13" s="16" t="s">
        <v>63</v>
      </c>
      <c r="AG13" s="13" t="s">
        <v>64</v>
      </c>
      <c r="AH13" s="13" t="s">
        <v>65</v>
      </c>
      <c r="AI13" s="19">
        <v>0.1</v>
      </c>
      <c r="AJ13" s="12">
        <v>0.15000000000000002</v>
      </c>
      <c r="AK13" s="12">
        <v>5</v>
      </c>
      <c r="AL13" s="12">
        <v>7.5000000000000009</v>
      </c>
      <c r="AM13" s="20">
        <v>1178.8879999999997</v>
      </c>
      <c r="AN13" s="21">
        <v>58944.399999999987</v>
      </c>
    </row>
    <row r="14" spans="1:40" s="23" customFormat="1" ht="140.1" customHeight="1" x14ac:dyDescent="0.25">
      <c r="A14" s="10" t="s">
        <v>94</v>
      </c>
      <c r="B14" s="10" t="str">
        <f t="shared" si="0"/>
        <v>7751192 Trucker Cap Air Land Sea</v>
      </c>
      <c r="C14" s="11">
        <v>7751192</v>
      </c>
      <c r="D14" s="12" t="s">
        <v>92</v>
      </c>
      <c r="E14" s="12" t="s">
        <v>85</v>
      </c>
      <c r="F14" s="12" t="s">
        <v>86</v>
      </c>
      <c r="G14" s="13" t="s">
        <v>43</v>
      </c>
      <c r="H14" s="12" t="s">
        <v>87</v>
      </c>
      <c r="I14" s="11"/>
      <c r="J14" s="14" t="s">
        <v>45</v>
      </c>
      <c r="K14" s="11">
        <v>83</v>
      </c>
      <c r="L14" s="12" t="s">
        <v>95</v>
      </c>
      <c r="M14" s="17" t="s">
        <v>89</v>
      </c>
      <c r="N14" s="18"/>
      <c r="O14" s="12" t="s">
        <v>90</v>
      </c>
      <c r="P14" s="12" t="s">
        <v>249</v>
      </c>
      <c r="Q14" s="11">
        <v>75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4">
        <v>75</v>
      </c>
      <c r="AF14" s="16" t="s">
        <v>63</v>
      </c>
      <c r="AG14" s="13" t="s">
        <v>64</v>
      </c>
      <c r="AH14" s="13" t="s">
        <v>65</v>
      </c>
      <c r="AI14" s="19">
        <v>0.1</v>
      </c>
      <c r="AJ14" s="12">
        <v>0.15000000000000002</v>
      </c>
      <c r="AK14" s="12">
        <v>7.5</v>
      </c>
      <c r="AL14" s="12">
        <v>11.250000000000002</v>
      </c>
      <c r="AM14" s="20">
        <v>1178.8879999999997</v>
      </c>
      <c r="AN14" s="21">
        <v>88416.599999999977</v>
      </c>
    </row>
    <row r="15" spans="1:40" s="23" customFormat="1" ht="140.1" customHeight="1" x14ac:dyDescent="0.25">
      <c r="A15" s="10" t="s">
        <v>96</v>
      </c>
      <c r="B15" s="10" t="str">
        <f t="shared" si="0"/>
        <v>7751195 Trucker Cap Tiki Lounge</v>
      </c>
      <c r="C15" s="11">
        <v>7751195</v>
      </c>
      <c r="D15" s="12" t="s">
        <v>97</v>
      </c>
      <c r="E15" s="12" t="s">
        <v>85</v>
      </c>
      <c r="F15" s="12" t="s">
        <v>86</v>
      </c>
      <c r="G15" s="13" t="s">
        <v>43</v>
      </c>
      <c r="H15" s="12" t="s">
        <v>87</v>
      </c>
      <c r="I15" s="11"/>
      <c r="J15" s="14" t="s">
        <v>45</v>
      </c>
      <c r="K15" s="11">
        <v>26</v>
      </c>
      <c r="L15" s="12" t="s">
        <v>98</v>
      </c>
      <c r="M15" s="17" t="s">
        <v>89</v>
      </c>
      <c r="N15" s="18"/>
      <c r="O15" s="12" t="s">
        <v>90</v>
      </c>
      <c r="P15" s="12" t="s">
        <v>49</v>
      </c>
      <c r="Q15" s="11">
        <v>140</v>
      </c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4">
        <v>140</v>
      </c>
      <c r="AF15" s="16" t="s">
        <v>63</v>
      </c>
      <c r="AG15" s="13" t="s">
        <v>64</v>
      </c>
      <c r="AH15" s="13" t="s">
        <v>65</v>
      </c>
      <c r="AI15" s="19">
        <v>0.1</v>
      </c>
      <c r="AJ15" s="12">
        <v>0.15000000000000002</v>
      </c>
      <c r="AK15" s="12">
        <v>14</v>
      </c>
      <c r="AL15" s="12">
        <v>21.000000000000004</v>
      </c>
      <c r="AM15" s="20">
        <v>1178.8879999999997</v>
      </c>
      <c r="AN15" s="21">
        <v>165044.31999999995</v>
      </c>
    </row>
    <row r="16" spans="1:40" s="23" customFormat="1" ht="140.1" customHeight="1" x14ac:dyDescent="0.25">
      <c r="A16" s="10" t="s">
        <v>99</v>
      </c>
      <c r="B16" s="10" t="str">
        <f t="shared" si="0"/>
        <v>7756115 Trucker Cap Malibu</v>
      </c>
      <c r="C16" s="11">
        <v>7756115</v>
      </c>
      <c r="D16" s="12" t="s">
        <v>100</v>
      </c>
      <c r="E16" s="12" t="s">
        <v>85</v>
      </c>
      <c r="F16" s="12" t="s">
        <v>86</v>
      </c>
      <c r="G16" s="13" t="s">
        <v>43</v>
      </c>
      <c r="H16" s="12" t="s">
        <v>87</v>
      </c>
      <c r="I16" s="11"/>
      <c r="J16" s="14" t="s">
        <v>45</v>
      </c>
      <c r="K16" s="11">
        <v>27</v>
      </c>
      <c r="L16" s="12" t="s">
        <v>101</v>
      </c>
      <c r="M16" s="17" t="s">
        <v>89</v>
      </c>
      <c r="N16" s="18"/>
      <c r="O16" s="12" t="s">
        <v>90</v>
      </c>
      <c r="P16" s="12" t="s">
        <v>49</v>
      </c>
      <c r="Q16" s="11">
        <v>140</v>
      </c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4">
        <v>140</v>
      </c>
      <c r="AF16" s="16" t="s">
        <v>63</v>
      </c>
      <c r="AG16" s="13" t="s">
        <v>64</v>
      </c>
      <c r="AH16" s="13" t="s">
        <v>65</v>
      </c>
      <c r="AI16" s="19">
        <v>0.1</v>
      </c>
      <c r="AJ16" s="12">
        <v>0.15000000000000002</v>
      </c>
      <c r="AK16" s="12">
        <v>14</v>
      </c>
      <c r="AL16" s="12">
        <v>21.000000000000004</v>
      </c>
      <c r="AM16" s="20">
        <v>1178.8879999999997</v>
      </c>
      <c r="AN16" s="21">
        <v>165044.31999999995</v>
      </c>
    </row>
    <row r="17" spans="1:40" s="23" customFormat="1" ht="140.1" customHeight="1" x14ac:dyDescent="0.25">
      <c r="A17" s="10" t="s">
        <v>102</v>
      </c>
      <c r="B17" s="10" t="str">
        <f t="shared" si="0"/>
        <v>7751101 TRUCKER CAP BEAR</v>
      </c>
      <c r="C17" s="11">
        <v>7751101</v>
      </c>
      <c r="D17" s="12" t="s">
        <v>103</v>
      </c>
      <c r="E17" s="12" t="s">
        <v>85</v>
      </c>
      <c r="F17" s="12" t="s">
        <v>86</v>
      </c>
      <c r="G17" s="13" t="s">
        <v>43</v>
      </c>
      <c r="H17" s="12" t="s">
        <v>104</v>
      </c>
      <c r="I17" s="11"/>
      <c r="J17" s="12" t="s">
        <v>45</v>
      </c>
      <c r="K17" s="11">
        <v>53</v>
      </c>
      <c r="L17" s="12" t="s">
        <v>58</v>
      </c>
      <c r="M17" s="17" t="s">
        <v>89</v>
      </c>
      <c r="N17" s="18"/>
      <c r="O17" s="12" t="s">
        <v>90</v>
      </c>
      <c r="P17" s="12" t="s">
        <v>49</v>
      </c>
      <c r="Q17" s="11">
        <v>100</v>
      </c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4">
        <v>100</v>
      </c>
      <c r="AF17" s="16" t="s">
        <v>63</v>
      </c>
      <c r="AG17" s="13" t="s">
        <v>64</v>
      </c>
      <c r="AH17" s="13" t="s">
        <v>65</v>
      </c>
      <c r="AI17" s="19">
        <v>0.1</v>
      </c>
      <c r="AJ17" s="12">
        <v>0.15000000000000002</v>
      </c>
      <c r="AK17" s="12">
        <v>10</v>
      </c>
      <c r="AL17" s="12">
        <v>15.000000000000002</v>
      </c>
      <c r="AM17" s="20">
        <v>1178.8879999999997</v>
      </c>
      <c r="AN17" s="21">
        <v>117888.79999999997</v>
      </c>
    </row>
    <row r="18" spans="1:40" s="23" customFormat="1" ht="140.1" customHeight="1" x14ac:dyDescent="0.25">
      <c r="A18" s="10" t="s">
        <v>105</v>
      </c>
      <c r="B18" s="10" t="str">
        <f t="shared" si="0"/>
        <v>7751103 TRUCKER CAP AMERICAN HERITAGE</v>
      </c>
      <c r="C18" s="11">
        <v>7751103</v>
      </c>
      <c r="D18" s="12" t="s">
        <v>106</v>
      </c>
      <c r="E18" s="12" t="s">
        <v>85</v>
      </c>
      <c r="F18" s="12" t="s">
        <v>86</v>
      </c>
      <c r="G18" s="13" t="s">
        <v>43</v>
      </c>
      <c r="H18" s="12" t="s">
        <v>104</v>
      </c>
      <c r="I18" s="11"/>
      <c r="J18" s="12" t="s">
        <v>45</v>
      </c>
      <c r="K18" s="11">
        <v>17</v>
      </c>
      <c r="L18" s="12" t="s">
        <v>107</v>
      </c>
      <c r="M18" s="17" t="s">
        <v>89</v>
      </c>
      <c r="N18" s="18"/>
      <c r="O18" s="12" t="s">
        <v>90</v>
      </c>
      <c r="P18" s="12" t="s">
        <v>49</v>
      </c>
      <c r="Q18" s="11">
        <v>100</v>
      </c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4">
        <v>100</v>
      </c>
      <c r="AF18" s="16" t="s">
        <v>63</v>
      </c>
      <c r="AG18" s="13" t="s">
        <v>64</v>
      </c>
      <c r="AH18" s="13" t="s">
        <v>65</v>
      </c>
      <c r="AI18" s="19">
        <v>0.1</v>
      </c>
      <c r="AJ18" s="12">
        <v>0.15000000000000002</v>
      </c>
      <c r="AK18" s="12">
        <v>10</v>
      </c>
      <c r="AL18" s="12">
        <v>15.000000000000002</v>
      </c>
      <c r="AM18" s="20">
        <v>1178.8879999999997</v>
      </c>
      <c r="AN18" s="21">
        <v>117888.79999999997</v>
      </c>
    </row>
    <row r="19" spans="1:40" s="23" customFormat="1" ht="140.1" customHeight="1" x14ac:dyDescent="0.25">
      <c r="A19" s="10" t="s">
        <v>108</v>
      </c>
      <c r="B19" s="10" t="str">
        <f t="shared" si="0"/>
        <v>7751103 TRUCKER CAP AMERICAN HERITAGE</v>
      </c>
      <c r="C19" s="11">
        <v>7751103</v>
      </c>
      <c r="D19" s="12" t="s">
        <v>106</v>
      </c>
      <c r="E19" s="12" t="s">
        <v>85</v>
      </c>
      <c r="F19" s="12" t="s">
        <v>86</v>
      </c>
      <c r="G19" s="13" t="s">
        <v>43</v>
      </c>
      <c r="H19" s="12" t="s">
        <v>104</v>
      </c>
      <c r="I19" s="11"/>
      <c r="J19" s="12" t="s">
        <v>45</v>
      </c>
      <c r="K19" s="11">
        <v>87</v>
      </c>
      <c r="L19" s="12" t="s">
        <v>109</v>
      </c>
      <c r="M19" s="17" t="s">
        <v>89</v>
      </c>
      <c r="N19" s="18"/>
      <c r="O19" s="12" t="s">
        <v>90</v>
      </c>
      <c r="P19" s="12" t="s">
        <v>49</v>
      </c>
      <c r="Q19" s="11">
        <v>100</v>
      </c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4">
        <v>100</v>
      </c>
      <c r="AF19" s="16" t="s">
        <v>63</v>
      </c>
      <c r="AG19" s="13" t="s">
        <v>64</v>
      </c>
      <c r="AH19" s="13" t="s">
        <v>65</v>
      </c>
      <c r="AI19" s="19">
        <v>0.1</v>
      </c>
      <c r="AJ19" s="12">
        <v>0.15000000000000002</v>
      </c>
      <c r="AK19" s="12">
        <v>10</v>
      </c>
      <c r="AL19" s="12">
        <v>15.000000000000002</v>
      </c>
      <c r="AM19" s="20">
        <v>1178.8879999999997</v>
      </c>
      <c r="AN19" s="21">
        <v>117888.79999999997</v>
      </c>
    </row>
    <row r="20" spans="1:40" s="23" customFormat="1" ht="140.1" customHeight="1" x14ac:dyDescent="0.25">
      <c r="A20" s="10" t="s">
        <v>110</v>
      </c>
      <c r="B20" s="10" t="str">
        <f t="shared" si="0"/>
        <v>7751103 TRUCKER CAP AMERICAN HERITAGE</v>
      </c>
      <c r="C20" s="11">
        <v>7751103</v>
      </c>
      <c r="D20" s="12" t="s">
        <v>106</v>
      </c>
      <c r="E20" s="12" t="s">
        <v>85</v>
      </c>
      <c r="F20" s="12" t="s">
        <v>86</v>
      </c>
      <c r="G20" s="13" t="s">
        <v>43</v>
      </c>
      <c r="H20" s="12" t="s">
        <v>104</v>
      </c>
      <c r="I20" s="11"/>
      <c r="J20" s="12" t="s">
        <v>45</v>
      </c>
      <c r="K20" s="11">
        <v>27</v>
      </c>
      <c r="L20" s="12" t="s">
        <v>111</v>
      </c>
      <c r="M20" s="17" t="s">
        <v>89</v>
      </c>
      <c r="N20" s="18"/>
      <c r="O20" s="12" t="s">
        <v>90</v>
      </c>
      <c r="P20" s="12" t="s">
        <v>49</v>
      </c>
      <c r="Q20" s="11">
        <v>70</v>
      </c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4">
        <v>70</v>
      </c>
      <c r="AF20" s="16" t="s">
        <v>63</v>
      </c>
      <c r="AG20" s="13" t="s">
        <v>64</v>
      </c>
      <c r="AH20" s="13" t="s">
        <v>65</v>
      </c>
      <c r="AI20" s="19">
        <v>0.1</v>
      </c>
      <c r="AJ20" s="12">
        <v>0.15000000000000002</v>
      </c>
      <c r="AK20" s="12">
        <v>7</v>
      </c>
      <c r="AL20" s="12">
        <v>10.500000000000002</v>
      </c>
      <c r="AM20" s="20">
        <v>1178.8879999999997</v>
      </c>
      <c r="AN20" s="21">
        <v>82522.159999999974</v>
      </c>
    </row>
    <row r="21" spans="1:40" s="23" customFormat="1" ht="140.1" customHeight="1" x14ac:dyDescent="0.25">
      <c r="A21" s="10" t="s">
        <v>112</v>
      </c>
      <c r="B21" s="10" t="str">
        <f t="shared" si="0"/>
        <v>7751107 TRUCKER CAP GASOLINE</v>
      </c>
      <c r="C21" s="11">
        <v>7751107</v>
      </c>
      <c r="D21" s="12" t="s">
        <v>113</v>
      </c>
      <c r="E21" s="12" t="s">
        <v>85</v>
      </c>
      <c r="F21" s="12" t="s">
        <v>86</v>
      </c>
      <c r="G21" s="13" t="s">
        <v>43</v>
      </c>
      <c r="H21" s="12" t="s">
        <v>104</v>
      </c>
      <c r="I21" s="11"/>
      <c r="J21" s="12" t="s">
        <v>45</v>
      </c>
      <c r="K21" s="11">
        <v>28</v>
      </c>
      <c r="L21" s="12" t="s">
        <v>88</v>
      </c>
      <c r="M21" s="17" t="s">
        <v>89</v>
      </c>
      <c r="N21" s="18"/>
      <c r="O21" s="12" t="s">
        <v>90</v>
      </c>
      <c r="P21" s="12" t="s">
        <v>49</v>
      </c>
      <c r="Q21" s="11">
        <v>130</v>
      </c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4">
        <v>130</v>
      </c>
      <c r="AF21" s="16" t="s">
        <v>63</v>
      </c>
      <c r="AG21" s="13" t="s">
        <v>64</v>
      </c>
      <c r="AH21" s="13" t="s">
        <v>65</v>
      </c>
      <c r="AI21" s="19">
        <v>0.1</v>
      </c>
      <c r="AJ21" s="12">
        <v>0.15000000000000002</v>
      </c>
      <c r="AK21" s="12">
        <v>13</v>
      </c>
      <c r="AL21" s="12">
        <v>19.500000000000004</v>
      </c>
      <c r="AM21" s="20">
        <v>1178.8879999999997</v>
      </c>
      <c r="AN21" s="21">
        <v>153255.43999999997</v>
      </c>
    </row>
    <row r="22" spans="1:40" s="23" customFormat="1" ht="140.1" customHeight="1" x14ac:dyDescent="0.25">
      <c r="A22" s="10" t="s">
        <v>114</v>
      </c>
      <c r="B22" s="10" t="str">
        <f t="shared" si="0"/>
        <v>7751152 GREAT PLAINS</v>
      </c>
      <c r="C22" s="11">
        <v>7751152</v>
      </c>
      <c r="D22" s="12" t="s">
        <v>115</v>
      </c>
      <c r="E22" s="12" t="s">
        <v>85</v>
      </c>
      <c r="F22" s="12" t="s">
        <v>86</v>
      </c>
      <c r="G22" s="13" t="s">
        <v>43</v>
      </c>
      <c r="H22" s="12" t="s">
        <v>104</v>
      </c>
      <c r="I22" s="11"/>
      <c r="J22" s="12" t="s">
        <v>45</v>
      </c>
      <c r="K22" s="11">
        <v>25</v>
      </c>
      <c r="L22" s="12" t="s">
        <v>116</v>
      </c>
      <c r="M22" s="17" t="s">
        <v>89</v>
      </c>
      <c r="N22" s="18"/>
      <c r="O22" s="12" t="s">
        <v>90</v>
      </c>
      <c r="P22" s="12" t="s">
        <v>49</v>
      </c>
      <c r="Q22" s="11">
        <v>130</v>
      </c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4">
        <v>130</v>
      </c>
      <c r="AF22" s="16" t="s">
        <v>63</v>
      </c>
      <c r="AG22" s="13" t="s">
        <v>64</v>
      </c>
      <c r="AH22" s="13" t="s">
        <v>65</v>
      </c>
      <c r="AI22" s="19">
        <v>0.1</v>
      </c>
      <c r="AJ22" s="12">
        <v>0.15000000000000002</v>
      </c>
      <c r="AK22" s="12">
        <v>13</v>
      </c>
      <c r="AL22" s="12">
        <v>19.500000000000004</v>
      </c>
      <c r="AM22" s="20">
        <v>1178.8879999999997</v>
      </c>
      <c r="AN22" s="21">
        <v>153255.43999999997</v>
      </c>
    </row>
    <row r="23" spans="1:40" s="23" customFormat="1" ht="140.1" customHeight="1" x14ac:dyDescent="0.25">
      <c r="A23" s="10" t="s">
        <v>117</v>
      </c>
      <c r="B23" s="10" t="str">
        <f t="shared" si="0"/>
        <v>7751154 DIRT TRACK RACING</v>
      </c>
      <c r="C23" s="11">
        <v>7751154</v>
      </c>
      <c r="D23" s="12" t="s">
        <v>118</v>
      </c>
      <c r="E23" s="12" t="s">
        <v>85</v>
      </c>
      <c r="F23" s="12" t="s">
        <v>86</v>
      </c>
      <c r="G23" s="13" t="s">
        <v>43</v>
      </c>
      <c r="H23" s="12" t="s">
        <v>104</v>
      </c>
      <c r="I23" s="11"/>
      <c r="J23" s="12" t="s">
        <v>45</v>
      </c>
      <c r="K23" s="11">
        <v>29</v>
      </c>
      <c r="L23" s="12" t="s">
        <v>119</v>
      </c>
      <c r="M23" s="17" t="s">
        <v>89</v>
      </c>
      <c r="N23" s="18"/>
      <c r="O23" s="12" t="s">
        <v>90</v>
      </c>
      <c r="P23" s="12" t="s">
        <v>49</v>
      </c>
      <c r="Q23" s="11">
        <v>130</v>
      </c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2">
        <v>130</v>
      </c>
      <c r="AF23" s="16" t="s">
        <v>63</v>
      </c>
      <c r="AG23" s="13" t="s">
        <v>64</v>
      </c>
      <c r="AH23" s="13" t="s">
        <v>65</v>
      </c>
      <c r="AI23" s="19">
        <v>0.1</v>
      </c>
      <c r="AJ23" s="12">
        <v>0.15000000000000002</v>
      </c>
      <c r="AK23" s="12">
        <v>13</v>
      </c>
      <c r="AL23" s="12">
        <v>19.500000000000004</v>
      </c>
      <c r="AM23" s="20">
        <v>1178.8879999999997</v>
      </c>
      <c r="AN23" s="21">
        <v>153255.43999999997</v>
      </c>
    </row>
    <row r="24" spans="1:40" s="23" customFormat="1" ht="140.1" customHeight="1" x14ac:dyDescent="0.25">
      <c r="A24" s="10" t="s">
        <v>120</v>
      </c>
      <c r="B24" s="10" t="str">
        <f t="shared" si="0"/>
        <v>7751155 FOREST PATROL</v>
      </c>
      <c r="C24" s="11">
        <v>7751155</v>
      </c>
      <c r="D24" s="12" t="s">
        <v>121</v>
      </c>
      <c r="E24" s="12" t="s">
        <v>85</v>
      </c>
      <c r="F24" s="12" t="s">
        <v>86</v>
      </c>
      <c r="G24" s="13" t="s">
        <v>43</v>
      </c>
      <c r="H24" s="12" t="s">
        <v>104</v>
      </c>
      <c r="I24" s="11"/>
      <c r="J24" s="12" t="s">
        <v>45</v>
      </c>
      <c r="K24" s="11">
        <v>57</v>
      </c>
      <c r="L24" s="12" t="s">
        <v>122</v>
      </c>
      <c r="M24" s="17" t="s">
        <v>89</v>
      </c>
      <c r="N24" s="18"/>
      <c r="O24" s="12" t="s">
        <v>90</v>
      </c>
      <c r="P24" s="12" t="s">
        <v>49</v>
      </c>
      <c r="Q24" s="11">
        <v>140</v>
      </c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2">
        <v>140</v>
      </c>
      <c r="AF24" s="16" t="s">
        <v>63</v>
      </c>
      <c r="AG24" s="13" t="s">
        <v>64</v>
      </c>
      <c r="AH24" s="13" t="s">
        <v>65</v>
      </c>
      <c r="AI24" s="19">
        <v>0.1</v>
      </c>
      <c r="AJ24" s="12">
        <v>0.15000000000000002</v>
      </c>
      <c r="AK24" s="12">
        <v>14</v>
      </c>
      <c r="AL24" s="12">
        <v>21.000000000000004</v>
      </c>
      <c r="AM24" s="20">
        <v>1178.8879999999997</v>
      </c>
      <c r="AN24" s="21">
        <v>165044.31999999995</v>
      </c>
    </row>
    <row r="25" spans="1:40" s="23" customFormat="1" ht="140.1" customHeight="1" x14ac:dyDescent="0.25">
      <c r="A25" s="10" t="s">
        <v>123</v>
      </c>
      <c r="B25" s="10" t="str">
        <f t="shared" si="0"/>
        <v>7751171 TRUCKER CAP AMERICAN HERITAGE CLASSIC</v>
      </c>
      <c r="C25" s="11">
        <v>7751171</v>
      </c>
      <c r="D25" s="12" t="s">
        <v>124</v>
      </c>
      <c r="E25" s="12" t="s">
        <v>85</v>
      </c>
      <c r="F25" s="12" t="s">
        <v>86</v>
      </c>
      <c r="G25" s="13" t="s">
        <v>43</v>
      </c>
      <c r="H25" s="12" t="s">
        <v>104</v>
      </c>
      <c r="I25" s="11"/>
      <c r="J25" s="12" t="s">
        <v>45</v>
      </c>
      <c r="K25" s="11">
        <v>5</v>
      </c>
      <c r="L25" s="12" t="s">
        <v>122</v>
      </c>
      <c r="M25" s="17" t="s">
        <v>89</v>
      </c>
      <c r="N25" s="18"/>
      <c r="O25" s="12" t="s">
        <v>90</v>
      </c>
      <c r="P25" s="12" t="s">
        <v>49</v>
      </c>
      <c r="Q25" s="11">
        <v>20</v>
      </c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2">
        <v>20</v>
      </c>
      <c r="AF25" s="16" t="s">
        <v>63</v>
      </c>
      <c r="AG25" s="13" t="s">
        <v>64</v>
      </c>
      <c r="AH25" s="13" t="s">
        <v>65</v>
      </c>
      <c r="AI25" s="19">
        <v>0.1</v>
      </c>
      <c r="AJ25" s="12">
        <v>0.15000000000000002</v>
      </c>
      <c r="AK25" s="12">
        <v>2</v>
      </c>
      <c r="AL25" s="12">
        <v>3.0000000000000004</v>
      </c>
      <c r="AM25" s="20">
        <v>1178.8879999999997</v>
      </c>
      <c r="AN25" s="21">
        <v>23577.759999999995</v>
      </c>
    </row>
    <row r="26" spans="1:40" s="23" customFormat="1" ht="140.1" customHeight="1" x14ac:dyDescent="0.25">
      <c r="A26" s="10" t="s">
        <v>125</v>
      </c>
      <c r="B26" s="10" t="str">
        <f t="shared" si="0"/>
        <v>7751171 TRUCKER CAP AMERICAN HERITAGE CLASSIC</v>
      </c>
      <c r="C26" s="11">
        <v>7751171</v>
      </c>
      <c r="D26" s="12" t="s">
        <v>124</v>
      </c>
      <c r="E26" s="12" t="s">
        <v>85</v>
      </c>
      <c r="F26" s="12" t="s">
        <v>86</v>
      </c>
      <c r="G26" s="13" t="s">
        <v>43</v>
      </c>
      <c r="H26" s="12" t="s">
        <v>104</v>
      </c>
      <c r="I26" s="11"/>
      <c r="J26" s="12" t="s">
        <v>45</v>
      </c>
      <c r="K26" s="11">
        <v>7</v>
      </c>
      <c r="L26" s="12" t="s">
        <v>58</v>
      </c>
      <c r="M26" s="17" t="s">
        <v>89</v>
      </c>
      <c r="N26" s="18"/>
      <c r="O26" s="12" t="s">
        <v>90</v>
      </c>
      <c r="P26" s="12" t="s">
        <v>49</v>
      </c>
      <c r="Q26" s="11">
        <v>50</v>
      </c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2">
        <v>50</v>
      </c>
      <c r="AF26" s="12" t="s">
        <v>63</v>
      </c>
      <c r="AG26" s="13" t="s">
        <v>64</v>
      </c>
      <c r="AH26" s="13" t="s">
        <v>65</v>
      </c>
      <c r="AI26" s="19">
        <v>0.1</v>
      </c>
      <c r="AJ26" s="12">
        <v>0.15000000000000002</v>
      </c>
      <c r="AK26" s="12">
        <v>5</v>
      </c>
      <c r="AL26" s="12">
        <v>7.5000000000000009</v>
      </c>
      <c r="AM26" s="20">
        <v>1178.8879999999997</v>
      </c>
      <c r="AN26" s="21">
        <v>58944.399999999987</v>
      </c>
    </row>
    <row r="27" spans="1:40" s="23" customFormat="1" ht="140.1" customHeight="1" x14ac:dyDescent="0.25">
      <c r="A27" s="10" t="s">
        <v>126</v>
      </c>
      <c r="B27" s="10" t="str">
        <f t="shared" si="0"/>
        <v>7751171 TRUCKER CAP AMERICAN HERITAGE CLASSIC</v>
      </c>
      <c r="C27" s="11">
        <v>7751171</v>
      </c>
      <c r="D27" s="12" t="s">
        <v>124</v>
      </c>
      <c r="E27" s="12" t="s">
        <v>85</v>
      </c>
      <c r="F27" s="12" t="s">
        <v>86</v>
      </c>
      <c r="G27" s="13" t="s">
        <v>43</v>
      </c>
      <c r="H27" s="12" t="s">
        <v>104</v>
      </c>
      <c r="I27" s="11"/>
      <c r="J27" s="12" t="s">
        <v>45</v>
      </c>
      <c r="K27" s="11">
        <v>8</v>
      </c>
      <c r="L27" s="13" t="s">
        <v>127</v>
      </c>
      <c r="M27" s="17" t="s">
        <v>89</v>
      </c>
      <c r="N27" s="18"/>
      <c r="O27" s="12" t="s">
        <v>90</v>
      </c>
      <c r="P27" s="12" t="s">
        <v>49</v>
      </c>
      <c r="Q27" s="11">
        <v>65</v>
      </c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2">
        <v>65</v>
      </c>
      <c r="AF27" s="12" t="s">
        <v>63</v>
      </c>
      <c r="AG27" s="13" t="s">
        <v>64</v>
      </c>
      <c r="AH27" s="13" t="s">
        <v>65</v>
      </c>
      <c r="AI27" s="19">
        <v>0.1</v>
      </c>
      <c r="AJ27" s="12">
        <v>0.15000000000000002</v>
      </c>
      <c r="AK27" s="12">
        <v>6.5</v>
      </c>
      <c r="AL27" s="12">
        <v>9.7500000000000018</v>
      </c>
      <c r="AM27" s="20">
        <v>1178.8879999999997</v>
      </c>
      <c r="AN27" s="21">
        <v>76627.719999999987</v>
      </c>
    </row>
    <row r="28" spans="1:40" s="23" customFormat="1" ht="140.1" customHeight="1" x14ac:dyDescent="0.25">
      <c r="A28" s="10" t="s">
        <v>128</v>
      </c>
      <c r="B28" s="10" t="str">
        <f t="shared" si="0"/>
        <v>7751176 TRUCKER CAP STRONGER BISON</v>
      </c>
      <c r="C28" s="11">
        <v>7751176</v>
      </c>
      <c r="D28" s="12" t="s">
        <v>129</v>
      </c>
      <c r="E28" s="12" t="s">
        <v>85</v>
      </c>
      <c r="F28" s="12" t="s">
        <v>86</v>
      </c>
      <c r="G28" s="13" t="s">
        <v>43</v>
      </c>
      <c r="H28" s="12" t="s">
        <v>104</v>
      </c>
      <c r="I28" s="11"/>
      <c r="J28" s="12" t="s">
        <v>45</v>
      </c>
      <c r="K28" s="11">
        <v>65</v>
      </c>
      <c r="L28" s="12" t="s">
        <v>130</v>
      </c>
      <c r="M28" s="17" t="s">
        <v>89</v>
      </c>
      <c r="N28" s="18"/>
      <c r="O28" s="12" t="s">
        <v>90</v>
      </c>
      <c r="P28" s="12" t="s">
        <v>49</v>
      </c>
      <c r="Q28" s="11">
        <v>20</v>
      </c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2">
        <v>20</v>
      </c>
      <c r="AF28" s="12" t="s">
        <v>63</v>
      </c>
      <c r="AG28" s="13" t="s">
        <v>64</v>
      </c>
      <c r="AH28" s="13" t="s">
        <v>65</v>
      </c>
      <c r="AI28" s="19">
        <v>0.1</v>
      </c>
      <c r="AJ28" s="12">
        <v>0.15000000000000002</v>
      </c>
      <c r="AK28" s="12">
        <v>2</v>
      </c>
      <c r="AL28" s="12">
        <v>3.0000000000000004</v>
      </c>
      <c r="AM28" s="20">
        <v>1178.8879999999997</v>
      </c>
      <c r="AN28" s="21">
        <v>23577.759999999995</v>
      </c>
    </row>
    <row r="29" spans="1:40" s="23" customFormat="1" ht="140.1" customHeight="1" x14ac:dyDescent="0.25">
      <c r="A29" s="10" t="s">
        <v>131</v>
      </c>
      <c r="B29" s="10" t="str">
        <f t="shared" si="0"/>
        <v>7751178 TRUCKER CAP COLLEGE FOOTBALL</v>
      </c>
      <c r="C29" s="11">
        <v>7751178</v>
      </c>
      <c r="D29" s="12" t="s">
        <v>132</v>
      </c>
      <c r="E29" s="12" t="s">
        <v>85</v>
      </c>
      <c r="F29" s="12" t="s">
        <v>86</v>
      </c>
      <c r="G29" s="13" t="s">
        <v>43</v>
      </c>
      <c r="H29" s="12" t="s">
        <v>104</v>
      </c>
      <c r="I29" s="11"/>
      <c r="J29" s="12" t="s">
        <v>45</v>
      </c>
      <c r="K29" s="11">
        <v>84</v>
      </c>
      <c r="L29" s="12" t="s">
        <v>133</v>
      </c>
      <c r="M29" s="17" t="s">
        <v>89</v>
      </c>
      <c r="N29" s="18"/>
      <c r="O29" s="12" t="s">
        <v>90</v>
      </c>
      <c r="P29" s="12" t="s">
        <v>49</v>
      </c>
      <c r="Q29" s="11">
        <v>55</v>
      </c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2">
        <v>55</v>
      </c>
      <c r="AF29" s="12" t="s">
        <v>63</v>
      </c>
      <c r="AG29" s="13" t="s">
        <v>64</v>
      </c>
      <c r="AH29" s="13" t="s">
        <v>65</v>
      </c>
      <c r="AI29" s="19">
        <v>0.1</v>
      </c>
      <c r="AJ29" s="12">
        <v>0.15000000000000002</v>
      </c>
      <c r="AK29" s="12">
        <v>5.5</v>
      </c>
      <c r="AL29" s="12">
        <v>8.2500000000000018</v>
      </c>
      <c r="AM29" s="20">
        <v>1178.8879999999997</v>
      </c>
      <c r="AN29" s="21">
        <v>64838.839999999982</v>
      </c>
    </row>
    <row r="30" spans="1:40" s="23" customFormat="1" ht="140.1" customHeight="1" x14ac:dyDescent="0.25">
      <c r="A30" s="10" t="s">
        <v>134</v>
      </c>
      <c r="B30" s="10" t="str">
        <f t="shared" si="0"/>
        <v>7751185 Trucker Cap Gaslamp</v>
      </c>
      <c r="C30" s="11">
        <v>7751185</v>
      </c>
      <c r="D30" s="12" t="s">
        <v>135</v>
      </c>
      <c r="E30" s="12" t="s">
        <v>85</v>
      </c>
      <c r="F30" s="12" t="s">
        <v>86</v>
      </c>
      <c r="G30" s="13" t="s">
        <v>43</v>
      </c>
      <c r="H30" s="12" t="s">
        <v>87</v>
      </c>
      <c r="I30" s="11"/>
      <c r="J30" s="12" t="s">
        <v>45</v>
      </c>
      <c r="K30" s="11">
        <v>22</v>
      </c>
      <c r="L30" s="13" t="s">
        <v>136</v>
      </c>
      <c r="M30" s="17" t="s">
        <v>89</v>
      </c>
      <c r="N30" s="18"/>
      <c r="O30" s="12" t="s">
        <v>90</v>
      </c>
      <c r="P30" s="12" t="s">
        <v>49</v>
      </c>
      <c r="Q30" s="11">
        <v>90</v>
      </c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2">
        <v>90</v>
      </c>
      <c r="AF30" s="16" t="s">
        <v>63</v>
      </c>
      <c r="AG30" s="13" t="s">
        <v>64</v>
      </c>
      <c r="AH30" s="13" t="s">
        <v>65</v>
      </c>
      <c r="AI30" s="19">
        <v>0.1</v>
      </c>
      <c r="AJ30" s="12">
        <v>0.15000000000000002</v>
      </c>
      <c r="AK30" s="12">
        <v>9</v>
      </c>
      <c r="AL30" s="12">
        <v>13.500000000000002</v>
      </c>
      <c r="AM30" s="20">
        <v>1178.8879999999997</v>
      </c>
      <c r="AN30" s="21">
        <v>106099.91999999997</v>
      </c>
    </row>
    <row r="31" spans="1:40" s="23" customFormat="1" ht="140.1" customHeight="1" x14ac:dyDescent="0.25">
      <c r="A31" s="10" t="s">
        <v>137</v>
      </c>
      <c r="B31" s="10" t="str">
        <f t="shared" si="0"/>
        <v>7751186 TRUCKER CAP CAMPER</v>
      </c>
      <c r="C31" s="11">
        <v>7751186</v>
      </c>
      <c r="D31" s="12" t="s">
        <v>138</v>
      </c>
      <c r="E31" s="12" t="s">
        <v>85</v>
      </c>
      <c r="F31" s="12" t="s">
        <v>86</v>
      </c>
      <c r="G31" s="13" t="s">
        <v>43</v>
      </c>
      <c r="H31" s="12" t="s">
        <v>104</v>
      </c>
      <c r="I31" s="11"/>
      <c r="J31" s="12" t="s">
        <v>45</v>
      </c>
      <c r="K31" s="11">
        <v>67</v>
      </c>
      <c r="L31" s="12" t="s">
        <v>139</v>
      </c>
      <c r="M31" s="17" t="s">
        <v>89</v>
      </c>
      <c r="N31" s="18"/>
      <c r="O31" s="12" t="s">
        <v>90</v>
      </c>
      <c r="P31" s="12" t="s">
        <v>49</v>
      </c>
      <c r="Q31" s="11">
        <v>130</v>
      </c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2">
        <v>130</v>
      </c>
      <c r="AF31" s="12" t="s">
        <v>63</v>
      </c>
      <c r="AG31" s="13" t="s">
        <v>64</v>
      </c>
      <c r="AH31" s="13" t="s">
        <v>65</v>
      </c>
      <c r="AI31" s="19">
        <v>0.1</v>
      </c>
      <c r="AJ31" s="12">
        <v>0.15000000000000002</v>
      </c>
      <c r="AK31" s="12">
        <v>13</v>
      </c>
      <c r="AL31" s="12">
        <v>19.500000000000004</v>
      </c>
      <c r="AM31" s="20">
        <v>1178.8879999999997</v>
      </c>
      <c r="AN31" s="21">
        <v>153255.43999999997</v>
      </c>
    </row>
    <row r="32" spans="1:40" s="23" customFormat="1" ht="140.1" customHeight="1" x14ac:dyDescent="0.25">
      <c r="A32" s="10" t="s">
        <v>140</v>
      </c>
      <c r="B32" s="10" t="str">
        <f t="shared" si="0"/>
        <v>7756105 TRUCKER CAP ON THE ROAD</v>
      </c>
      <c r="C32" s="11">
        <v>7756105</v>
      </c>
      <c r="D32" s="12" t="s">
        <v>141</v>
      </c>
      <c r="E32" s="12" t="s">
        <v>85</v>
      </c>
      <c r="F32" s="12" t="s">
        <v>86</v>
      </c>
      <c r="G32" s="13" t="s">
        <v>43</v>
      </c>
      <c r="H32" s="12" t="s">
        <v>104</v>
      </c>
      <c r="I32" s="11"/>
      <c r="J32" s="12" t="s">
        <v>45</v>
      </c>
      <c r="K32" s="11">
        <v>68</v>
      </c>
      <c r="L32" s="12" t="s">
        <v>142</v>
      </c>
      <c r="M32" s="17" t="s">
        <v>143</v>
      </c>
      <c r="N32" s="18"/>
      <c r="O32" s="12" t="s">
        <v>90</v>
      </c>
      <c r="P32" s="12" t="s">
        <v>49</v>
      </c>
      <c r="Q32" s="11">
        <v>25</v>
      </c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2">
        <v>25</v>
      </c>
      <c r="AF32" s="12" t="s">
        <v>63</v>
      </c>
      <c r="AG32" s="13" t="s">
        <v>64</v>
      </c>
      <c r="AH32" s="13" t="s">
        <v>65</v>
      </c>
      <c r="AI32" s="19">
        <v>0.1</v>
      </c>
      <c r="AJ32" s="12">
        <v>0.15000000000000002</v>
      </c>
      <c r="AK32" s="12">
        <v>2.5</v>
      </c>
      <c r="AL32" s="12">
        <v>3.7500000000000004</v>
      </c>
      <c r="AM32" s="20">
        <v>1178.8879999999997</v>
      </c>
      <c r="AN32" s="21">
        <v>29472.199999999993</v>
      </c>
    </row>
    <row r="33" spans="1:40" s="23" customFormat="1" ht="106.5" customHeight="1" x14ac:dyDescent="0.25">
      <c r="A33" s="10" t="s">
        <v>144</v>
      </c>
      <c r="B33" s="10" t="str">
        <f t="shared" si="0"/>
        <v>7721110 Baseball Cap Cotton</v>
      </c>
      <c r="C33" s="11">
        <v>7721110</v>
      </c>
      <c r="D33" s="12" t="s">
        <v>145</v>
      </c>
      <c r="E33" s="12" t="s">
        <v>85</v>
      </c>
      <c r="F33" s="12" t="s">
        <v>146</v>
      </c>
      <c r="G33" s="13" t="s">
        <v>43</v>
      </c>
      <c r="H33" s="12" t="s">
        <v>87</v>
      </c>
      <c r="I33" s="11"/>
      <c r="J33" s="12" t="s">
        <v>45</v>
      </c>
      <c r="K33" s="11">
        <v>3</v>
      </c>
      <c r="L33" s="13" t="s">
        <v>147</v>
      </c>
      <c r="M33" s="17" t="s">
        <v>89</v>
      </c>
      <c r="N33" s="18"/>
      <c r="O33" s="12" t="s">
        <v>90</v>
      </c>
      <c r="P33" s="12" t="s">
        <v>49</v>
      </c>
      <c r="Q33" s="11">
        <v>10</v>
      </c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2">
        <v>10</v>
      </c>
      <c r="AF33" s="16" t="s">
        <v>63</v>
      </c>
      <c r="AG33" s="13" t="s">
        <v>64</v>
      </c>
      <c r="AH33" s="13" t="s">
        <v>65</v>
      </c>
      <c r="AI33" s="19">
        <v>0.1</v>
      </c>
      <c r="AJ33" s="12">
        <v>0.15000000000000002</v>
      </c>
      <c r="AK33" s="12">
        <v>1</v>
      </c>
      <c r="AL33" s="12">
        <v>1.5000000000000002</v>
      </c>
      <c r="AM33" s="20">
        <v>1178.8879999999997</v>
      </c>
      <c r="AN33" s="21">
        <v>11788.879999999997</v>
      </c>
    </row>
    <row r="34" spans="1:40" s="23" customFormat="1" ht="98.1" customHeight="1" x14ac:dyDescent="0.25">
      <c r="A34" s="10" t="s">
        <v>148</v>
      </c>
      <c r="B34" s="10" t="str">
        <f t="shared" si="0"/>
        <v>6611105 TEXAS COTTON</v>
      </c>
      <c r="C34" s="11">
        <v>6611105</v>
      </c>
      <c r="D34" s="12" t="s">
        <v>149</v>
      </c>
      <c r="E34" s="12" t="s">
        <v>150</v>
      </c>
      <c r="F34" s="12" t="s">
        <v>151</v>
      </c>
      <c r="G34" s="13" t="s">
        <v>43</v>
      </c>
      <c r="H34" s="12" t="s">
        <v>104</v>
      </c>
      <c r="I34" s="11"/>
      <c r="J34" s="12" t="s">
        <v>45</v>
      </c>
      <c r="K34" s="11">
        <v>2</v>
      </c>
      <c r="L34" s="13" t="s">
        <v>152</v>
      </c>
      <c r="M34" s="17" t="s">
        <v>89</v>
      </c>
      <c r="N34" s="18"/>
      <c r="O34" s="12" t="s">
        <v>90</v>
      </c>
      <c r="P34" s="12" t="s">
        <v>49</v>
      </c>
      <c r="Q34" s="11"/>
      <c r="R34" s="11"/>
      <c r="S34" s="11"/>
      <c r="T34" s="11"/>
      <c r="U34" s="11"/>
      <c r="V34" s="11"/>
      <c r="W34" s="11"/>
      <c r="X34" s="11"/>
      <c r="Y34" s="11"/>
      <c r="Z34" s="11">
        <v>1</v>
      </c>
      <c r="AA34" s="11"/>
      <c r="AB34" s="11"/>
      <c r="AC34" s="11"/>
      <c r="AD34" s="11"/>
      <c r="AE34" s="12">
        <v>1</v>
      </c>
      <c r="AF34" s="12" t="s">
        <v>63</v>
      </c>
      <c r="AG34" s="13" t="s">
        <v>64</v>
      </c>
      <c r="AH34" s="13" t="s">
        <v>65</v>
      </c>
      <c r="AI34" s="19">
        <v>0.1</v>
      </c>
      <c r="AJ34" s="12">
        <v>0.15000000000000002</v>
      </c>
      <c r="AK34" s="12">
        <v>0.1</v>
      </c>
      <c r="AL34" s="12">
        <v>0.15000000000000002</v>
      </c>
      <c r="AM34" s="20">
        <v>1020.6479999999999</v>
      </c>
      <c r="AN34" s="21">
        <v>1020.6479999999999</v>
      </c>
    </row>
    <row r="35" spans="1:40" s="23" customFormat="1" ht="98.1" customHeight="1" x14ac:dyDescent="0.25">
      <c r="A35" s="10" t="s">
        <v>153</v>
      </c>
      <c r="B35" s="10" t="str">
        <f t="shared" si="0"/>
        <v>6611105 TEXAS COTTON</v>
      </c>
      <c r="C35" s="11">
        <v>6611105</v>
      </c>
      <c r="D35" s="12" t="s">
        <v>149</v>
      </c>
      <c r="E35" s="12" t="s">
        <v>150</v>
      </c>
      <c r="F35" s="12" t="s">
        <v>151</v>
      </c>
      <c r="G35" s="13" t="s">
        <v>43</v>
      </c>
      <c r="H35" s="12" t="s">
        <v>44</v>
      </c>
      <c r="I35" s="11"/>
      <c r="J35" s="12" t="s">
        <v>45</v>
      </c>
      <c r="K35" s="11">
        <v>23</v>
      </c>
      <c r="L35" s="12" t="s">
        <v>111</v>
      </c>
      <c r="M35" s="17" t="s">
        <v>89</v>
      </c>
      <c r="N35" s="18"/>
      <c r="O35" s="12" t="s">
        <v>90</v>
      </c>
      <c r="P35" s="12" t="s">
        <v>49</v>
      </c>
      <c r="Q35" s="11"/>
      <c r="R35" s="11"/>
      <c r="S35" s="11"/>
      <c r="T35" s="11"/>
      <c r="U35" s="11"/>
      <c r="V35" s="11">
        <v>2</v>
      </c>
      <c r="W35" s="11"/>
      <c r="X35" s="11"/>
      <c r="Y35" s="11"/>
      <c r="Z35" s="11"/>
      <c r="AA35" s="11"/>
      <c r="AB35" s="11"/>
      <c r="AC35" s="11"/>
      <c r="AD35" s="11"/>
      <c r="AE35" s="12">
        <v>2</v>
      </c>
      <c r="AF35" s="12" t="s">
        <v>63</v>
      </c>
      <c r="AG35" s="13" t="s">
        <v>64</v>
      </c>
      <c r="AH35" s="13" t="s">
        <v>65</v>
      </c>
      <c r="AI35" s="19">
        <v>0.1</v>
      </c>
      <c r="AJ35" s="12">
        <v>0.15000000000000002</v>
      </c>
      <c r="AK35" s="12">
        <v>0.2</v>
      </c>
      <c r="AL35" s="12">
        <v>0.30000000000000004</v>
      </c>
      <c r="AM35" s="20">
        <v>1020.6479999999999</v>
      </c>
      <c r="AN35" s="21">
        <v>2041.2959999999998</v>
      </c>
    </row>
    <row r="36" spans="1:40" s="23" customFormat="1" ht="98.1" customHeight="1" x14ac:dyDescent="0.25">
      <c r="A36" s="10" t="s">
        <v>154</v>
      </c>
      <c r="B36" s="10" t="str">
        <f t="shared" si="0"/>
        <v>7431101 ARMY CAP COTTON</v>
      </c>
      <c r="C36" s="11">
        <v>7431101</v>
      </c>
      <c r="D36" s="12" t="s">
        <v>155</v>
      </c>
      <c r="E36" s="12" t="s">
        <v>150</v>
      </c>
      <c r="F36" s="12" t="s">
        <v>156</v>
      </c>
      <c r="G36" s="13" t="s">
        <v>43</v>
      </c>
      <c r="H36" s="12" t="s">
        <v>104</v>
      </c>
      <c r="I36" s="11"/>
      <c r="J36" s="12" t="s">
        <v>45</v>
      </c>
      <c r="K36" s="11">
        <v>1</v>
      </c>
      <c r="L36" s="12" t="s">
        <v>157</v>
      </c>
      <c r="M36" s="17" t="s">
        <v>89</v>
      </c>
      <c r="N36" s="18"/>
      <c r="O36" s="12" t="s">
        <v>90</v>
      </c>
      <c r="P36" s="12" t="s">
        <v>49</v>
      </c>
      <c r="Q36" s="11"/>
      <c r="R36" s="11"/>
      <c r="S36" s="11"/>
      <c r="T36" s="11">
        <v>1</v>
      </c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2">
        <v>1</v>
      </c>
      <c r="AF36" s="12" t="s">
        <v>63</v>
      </c>
      <c r="AG36" s="13" t="s">
        <v>64</v>
      </c>
      <c r="AH36" s="13" t="s">
        <v>65</v>
      </c>
      <c r="AI36" s="19">
        <v>0.1</v>
      </c>
      <c r="AJ36" s="12">
        <v>0.15000000000000002</v>
      </c>
      <c r="AK36" s="12">
        <v>0.1</v>
      </c>
      <c r="AL36" s="12">
        <v>0.15000000000000002</v>
      </c>
      <c r="AM36" s="20">
        <v>1178.8879999999997</v>
      </c>
      <c r="AN36" s="21">
        <v>1178.8879999999997</v>
      </c>
    </row>
    <row r="37" spans="1:40" s="23" customFormat="1" ht="113.45" customHeight="1" x14ac:dyDescent="0.25">
      <c r="A37" s="10" t="s">
        <v>158</v>
      </c>
      <c r="B37" s="10" t="str">
        <f t="shared" si="0"/>
        <v>1813904 Bucket Linen</v>
      </c>
      <c r="C37" s="11">
        <v>1813904</v>
      </c>
      <c r="D37" s="12" t="s">
        <v>159</v>
      </c>
      <c r="E37" s="12" t="s">
        <v>79</v>
      </c>
      <c r="F37" s="12" t="s">
        <v>80</v>
      </c>
      <c r="G37" s="13" t="s">
        <v>43</v>
      </c>
      <c r="H37" s="12" t="s">
        <v>87</v>
      </c>
      <c r="I37" s="11"/>
      <c r="J37" s="12" t="s">
        <v>45</v>
      </c>
      <c r="K37" s="11">
        <v>99</v>
      </c>
      <c r="L37" s="12" t="s">
        <v>147</v>
      </c>
      <c r="M37" s="17" t="s">
        <v>160</v>
      </c>
      <c r="N37" s="18"/>
      <c r="O37" s="12" t="s">
        <v>90</v>
      </c>
      <c r="P37" s="12" t="s">
        <v>49</v>
      </c>
      <c r="Q37" s="11"/>
      <c r="R37" s="11"/>
      <c r="S37" s="11"/>
      <c r="T37" s="11"/>
      <c r="U37" s="11"/>
      <c r="V37" s="11">
        <v>2</v>
      </c>
      <c r="W37" s="11"/>
      <c r="X37" s="11">
        <v>4</v>
      </c>
      <c r="Y37" s="11"/>
      <c r="Z37" s="11"/>
      <c r="AA37" s="11"/>
      <c r="AB37" s="11"/>
      <c r="AC37" s="11"/>
      <c r="AD37" s="11"/>
      <c r="AE37" s="12">
        <v>6</v>
      </c>
      <c r="AF37" s="12" t="s">
        <v>161</v>
      </c>
      <c r="AG37" s="13" t="s">
        <v>162</v>
      </c>
      <c r="AH37" s="13" t="s">
        <v>163</v>
      </c>
      <c r="AI37" s="19">
        <v>0.1</v>
      </c>
      <c r="AJ37" s="12">
        <v>0.15000000000000002</v>
      </c>
      <c r="AK37" s="12">
        <v>0.60000000000000009</v>
      </c>
      <c r="AL37" s="12">
        <v>0.90000000000000013</v>
      </c>
      <c r="AM37" s="20">
        <v>2998.65</v>
      </c>
      <c r="AN37" s="21">
        <v>17991.900000000001</v>
      </c>
    </row>
    <row r="38" spans="1:40" s="23" customFormat="1" ht="117.6" customHeight="1" x14ac:dyDescent="0.25">
      <c r="A38" s="10" t="s">
        <v>164</v>
      </c>
      <c r="B38" s="10" t="str">
        <f t="shared" si="0"/>
        <v>7751191 Trucker Cap Gambling Grifter</v>
      </c>
      <c r="C38" s="11">
        <v>7751191</v>
      </c>
      <c r="D38" s="12" t="s">
        <v>165</v>
      </c>
      <c r="E38" s="12" t="s">
        <v>85</v>
      </c>
      <c r="F38" s="12" t="s">
        <v>86</v>
      </c>
      <c r="G38" s="13" t="s">
        <v>43</v>
      </c>
      <c r="H38" s="12" t="s">
        <v>87</v>
      </c>
      <c r="I38" s="11"/>
      <c r="J38" s="12" t="s">
        <v>45</v>
      </c>
      <c r="K38" s="11">
        <v>27</v>
      </c>
      <c r="L38" s="12" t="s">
        <v>136</v>
      </c>
      <c r="M38" s="17" t="s">
        <v>89</v>
      </c>
      <c r="N38" s="18"/>
      <c r="O38" s="12" t="s">
        <v>90</v>
      </c>
      <c r="P38" s="12" t="s">
        <v>49</v>
      </c>
      <c r="Q38" s="11">
        <v>150</v>
      </c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2">
        <v>150</v>
      </c>
      <c r="AF38" s="12" t="s">
        <v>63</v>
      </c>
      <c r="AG38" s="13" t="s">
        <v>64</v>
      </c>
      <c r="AH38" s="13" t="s">
        <v>65</v>
      </c>
      <c r="AI38" s="19">
        <v>0.1</v>
      </c>
      <c r="AJ38" s="12">
        <v>0.15000000000000002</v>
      </c>
      <c r="AK38" s="12">
        <v>15</v>
      </c>
      <c r="AL38" s="12">
        <v>22.500000000000004</v>
      </c>
      <c r="AM38" s="20">
        <v>1178.8900000000001</v>
      </c>
      <c r="AN38" s="21">
        <v>176833.50000000003</v>
      </c>
    </row>
    <row r="39" spans="1:40" s="23" customFormat="1" ht="110.45" customHeight="1" x14ac:dyDescent="0.25">
      <c r="A39" s="10" t="s">
        <v>166</v>
      </c>
      <c r="B39" s="10" t="str">
        <f t="shared" si="0"/>
        <v>7751194 Trucker Cap Sun</v>
      </c>
      <c r="C39" s="11">
        <v>7751194</v>
      </c>
      <c r="D39" s="12" t="s">
        <v>167</v>
      </c>
      <c r="E39" s="12" t="s">
        <v>85</v>
      </c>
      <c r="F39" s="12" t="s">
        <v>86</v>
      </c>
      <c r="G39" s="13" t="s">
        <v>43</v>
      </c>
      <c r="H39" s="12" t="s">
        <v>87</v>
      </c>
      <c r="I39" s="11"/>
      <c r="J39" s="12" t="s">
        <v>45</v>
      </c>
      <c r="K39" s="11">
        <v>5</v>
      </c>
      <c r="L39" s="12" t="s">
        <v>168</v>
      </c>
      <c r="M39" s="17" t="s">
        <v>89</v>
      </c>
      <c r="N39" s="18"/>
      <c r="O39" s="12" t="s">
        <v>90</v>
      </c>
      <c r="P39" s="12" t="s">
        <v>49</v>
      </c>
      <c r="Q39" s="11">
        <v>115</v>
      </c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2">
        <v>115</v>
      </c>
      <c r="AF39" s="12" t="s">
        <v>63</v>
      </c>
      <c r="AG39" s="13" t="s">
        <v>64</v>
      </c>
      <c r="AH39" s="13" t="s">
        <v>65</v>
      </c>
      <c r="AI39" s="19">
        <v>0.1</v>
      </c>
      <c r="AJ39" s="12">
        <v>0.15000000000000002</v>
      </c>
      <c r="AK39" s="12">
        <v>11.5</v>
      </c>
      <c r="AL39" s="12">
        <v>17.250000000000004</v>
      </c>
      <c r="AM39" s="20">
        <v>1178.8900000000001</v>
      </c>
      <c r="AN39" s="21">
        <v>135572.35</v>
      </c>
    </row>
    <row r="40" spans="1:40" s="23" customFormat="1" ht="111.6" customHeight="1" x14ac:dyDescent="0.25">
      <c r="A40" s="10" t="s">
        <v>169</v>
      </c>
      <c r="B40" s="10" t="str">
        <f t="shared" si="0"/>
        <v>7751196 Trucker Cap Chrome</v>
      </c>
      <c r="C40" s="11">
        <v>7751196</v>
      </c>
      <c r="D40" s="12" t="s">
        <v>170</v>
      </c>
      <c r="E40" s="12" t="s">
        <v>85</v>
      </c>
      <c r="F40" s="12" t="s">
        <v>86</v>
      </c>
      <c r="G40" s="13" t="s">
        <v>43</v>
      </c>
      <c r="H40" s="12" t="s">
        <v>87</v>
      </c>
      <c r="I40" s="11"/>
      <c r="J40" s="12" t="s">
        <v>45</v>
      </c>
      <c r="K40" s="11">
        <v>25</v>
      </c>
      <c r="L40" s="12" t="s">
        <v>171</v>
      </c>
      <c r="M40" s="17" t="s">
        <v>89</v>
      </c>
      <c r="N40" s="18"/>
      <c r="O40" s="12" t="s">
        <v>90</v>
      </c>
      <c r="P40" s="12" t="s">
        <v>49</v>
      </c>
      <c r="Q40" s="11">
        <v>115</v>
      </c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2">
        <v>115</v>
      </c>
      <c r="AF40" s="12" t="s">
        <v>63</v>
      </c>
      <c r="AG40" s="13" t="s">
        <v>64</v>
      </c>
      <c r="AH40" s="13" t="s">
        <v>65</v>
      </c>
      <c r="AI40" s="19">
        <v>0.1</v>
      </c>
      <c r="AJ40" s="12">
        <v>0.15000000000000002</v>
      </c>
      <c r="AK40" s="12">
        <v>11.5</v>
      </c>
      <c r="AL40" s="12">
        <v>17.250000000000004</v>
      </c>
      <c r="AM40" s="20">
        <v>1178.8900000000001</v>
      </c>
      <c r="AN40" s="21">
        <v>135572.35</v>
      </c>
    </row>
    <row r="41" spans="1:40" s="23" customFormat="1" ht="106.5" customHeight="1" x14ac:dyDescent="0.25">
      <c r="A41" s="10" t="s">
        <v>172</v>
      </c>
      <c r="B41" s="10" t="str">
        <f t="shared" si="0"/>
        <v>7756106 TRUCKER CAP FISHERMENS BAY</v>
      </c>
      <c r="C41" s="11">
        <v>7756106</v>
      </c>
      <c r="D41" s="12" t="s">
        <v>173</v>
      </c>
      <c r="E41" s="12" t="s">
        <v>85</v>
      </c>
      <c r="F41" s="12" t="s">
        <v>86</v>
      </c>
      <c r="G41" s="13" t="s">
        <v>43</v>
      </c>
      <c r="H41" s="12" t="s">
        <v>104</v>
      </c>
      <c r="I41" s="11"/>
      <c r="J41" s="12" t="s">
        <v>45</v>
      </c>
      <c r="K41" s="11">
        <v>28</v>
      </c>
      <c r="L41" s="12" t="s">
        <v>174</v>
      </c>
      <c r="M41" s="17" t="s">
        <v>89</v>
      </c>
      <c r="N41" s="18"/>
      <c r="O41" s="12" t="s">
        <v>90</v>
      </c>
      <c r="P41" s="12" t="s">
        <v>49</v>
      </c>
      <c r="Q41" s="11">
        <v>105</v>
      </c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2">
        <v>105</v>
      </c>
      <c r="AF41" s="12" t="s">
        <v>63</v>
      </c>
      <c r="AG41" s="13" t="s">
        <v>64</v>
      </c>
      <c r="AH41" s="13" t="s">
        <v>65</v>
      </c>
      <c r="AI41" s="19">
        <v>0.1</v>
      </c>
      <c r="AJ41" s="12">
        <v>0.15000000000000002</v>
      </c>
      <c r="AK41" s="12">
        <v>10.5</v>
      </c>
      <c r="AL41" s="12">
        <v>15.750000000000002</v>
      </c>
      <c r="AM41" s="20">
        <v>1178.8900000000001</v>
      </c>
      <c r="AN41" s="21">
        <v>123783.45000000001</v>
      </c>
    </row>
    <row r="42" spans="1:40" s="23" customFormat="1" ht="120" customHeight="1" x14ac:dyDescent="0.25">
      <c r="A42" s="10" t="s">
        <v>175</v>
      </c>
      <c r="B42" s="10" t="str">
        <f t="shared" si="0"/>
        <v>7756112 TRUCKER CAP HIKING</v>
      </c>
      <c r="C42" s="11">
        <v>7756112</v>
      </c>
      <c r="D42" s="12" t="s">
        <v>176</v>
      </c>
      <c r="E42" s="12" t="s">
        <v>85</v>
      </c>
      <c r="F42" s="12" t="s">
        <v>86</v>
      </c>
      <c r="G42" s="13" t="s">
        <v>43</v>
      </c>
      <c r="H42" s="12" t="s">
        <v>104</v>
      </c>
      <c r="I42" s="11"/>
      <c r="J42" s="12" t="s">
        <v>45</v>
      </c>
      <c r="K42" s="11">
        <v>57</v>
      </c>
      <c r="L42" s="12" t="s">
        <v>177</v>
      </c>
      <c r="M42" s="24" t="s">
        <v>89</v>
      </c>
      <c r="N42" s="18"/>
      <c r="O42" s="12" t="s">
        <v>90</v>
      </c>
      <c r="P42" s="12" t="s">
        <v>49</v>
      </c>
      <c r="Q42" s="11">
        <v>74</v>
      </c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2">
        <v>74</v>
      </c>
      <c r="AF42" s="12" t="s">
        <v>63</v>
      </c>
      <c r="AG42" s="12" t="s">
        <v>64</v>
      </c>
      <c r="AH42" s="12" t="s">
        <v>65</v>
      </c>
      <c r="AI42" s="19">
        <v>0.1</v>
      </c>
      <c r="AJ42" s="12">
        <v>0.15000000000000002</v>
      </c>
      <c r="AK42" s="12">
        <v>7.4</v>
      </c>
      <c r="AL42" s="12">
        <v>11.100000000000001</v>
      </c>
      <c r="AM42" s="20">
        <v>1178.8900000000001</v>
      </c>
      <c r="AN42" s="21">
        <v>87237.86</v>
      </c>
    </row>
    <row r="43" spans="1:40" s="23" customFormat="1" ht="102" customHeight="1" x14ac:dyDescent="0.25">
      <c r="A43" s="10" t="s">
        <v>178</v>
      </c>
      <c r="B43" s="10" t="str">
        <f t="shared" si="0"/>
        <v>7756113 TRUCKER CAP ANIMAL NATURE</v>
      </c>
      <c r="C43" s="11">
        <v>7756113</v>
      </c>
      <c r="D43" s="12" t="s">
        <v>179</v>
      </c>
      <c r="E43" s="12" t="s">
        <v>85</v>
      </c>
      <c r="F43" s="12" t="s">
        <v>86</v>
      </c>
      <c r="G43" s="13" t="s">
        <v>43</v>
      </c>
      <c r="H43" s="12" t="s">
        <v>104</v>
      </c>
      <c r="I43" s="11"/>
      <c r="J43" s="12" t="s">
        <v>45</v>
      </c>
      <c r="K43" s="11">
        <v>37</v>
      </c>
      <c r="L43" s="12" t="s">
        <v>177</v>
      </c>
      <c r="M43" s="24" t="s">
        <v>89</v>
      </c>
      <c r="N43" s="18"/>
      <c r="O43" s="12" t="s">
        <v>90</v>
      </c>
      <c r="P43" s="12" t="s">
        <v>49</v>
      </c>
      <c r="Q43" s="11">
        <v>90</v>
      </c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2">
        <v>90</v>
      </c>
      <c r="AF43" s="12" t="s">
        <v>63</v>
      </c>
      <c r="AG43" s="12" t="s">
        <v>64</v>
      </c>
      <c r="AH43" s="12" t="s">
        <v>65</v>
      </c>
      <c r="AI43" s="19">
        <v>0.1</v>
      </c>
      <c r="AJ43" s="12">
        <v>0.15000000000000002</v>
      </c>
      <c r="AK43" s="12">
        <v>9</v>
      </c>
      <c r="AL43" s="12">
        <v>13.500000000000002</v>
      </c>
      <c r="AM43" s="20">
        <v>1178.8900000000001</v>
      </c>
      <c r="AN43" s="21">
        <v>106100.1</v>
      </c>
    </row>
    <row r="44" spans="1:40" s="23" customFormat="1" ht="105.6" customHeight="1" x14ac:dyDescent="0.25">
      <c r="A44" s="10" t="s">
        <v>180</v>
      </c>
      <c r="B44" s="10" t="str">
        <f t="shared" si="0"/>
        <v>7756114 TRUCKER CAP CANOE</v>
      </c>
      <c r="C44" s="11">
        <v>7756114</v>
      </c>
      <c r="D44" s="12" t="s">
        <v>181</v>
      </c>
      <c r="E44" s="12" t="s">
        <v>85</v>
      </c>
      <c r="F44" s="12" t="s">
        <v>86</v>
      </c>
      <c r="G44" s="13" t="s">
        <v>43</v>
      </c>
      <c r="H44" s="12" t="s">
        <v>104</v>
      </c>
      <c r="I44" s="11"/>
      <c r="J44" s="12" t="s">
        <v>45</v>
      </c>
      <c r="K44" s="11">
        <v>28</v>
      </c>
      <c r="L44" s="13" t="s">
        <v>174</v>
      </c>
      <c r="M44" s="13" t="s">
        <v>89</v>
      </c>
      <c r="N44" s="18"/>
      <c r="O44" s="12" t="s">
        <v>90</v>
      </c>
      <c r="P44" s="12" t="s">
        <v>49</v>
      </c>
      <c r="Q44" s="11">
        <v>130</v>
      </c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2">
        <v>130</v>
      </c>
      <c r="AF44" s="12" t="s">
        <v>63</v>
      </c>
      <c r="AG44" s="12" t="s">
        <v>64</v>
      </c>
      <c r="AH44" s="12" t="s">
        <v>65</v>
      </c>
      <c r="AI44" s="19">
        <v>0.1</v>
      </c>
      <c r="AJ44" s="12">
        <v>0.15000000000000002</v>
      </c>
      <c r="AK44" s="12">
        <v>13</v>
      </c>
      <c r="AL44" s="12">
        <v>19.500000000000004</v>
      </c>
      <c r="AM44" s="20">
        <v>1178.8900000000001</v>
      </c>
      <c r="AN44" s="21">
        <v>153255.70000000001</v>
      </c>
    </row>
    <row r="45" spans="1:40" s="23" customFormat="1" ht="104.1" customHeight="1" x14ac:dyDescent="0.25">
      <c r="A45" s="10" t="s">
        <v>182</v>
      </c>
      <c r="B45" s="10" t="str">
        <f t="shared" si="0"/>
        <v>7721110 Baseball Cap Cotton</v>
      </c>
      <c r="C45" s="11">
        <v>7721110</v>
      </c>
      <c r="D45" s="12" t="s">
        <v>145</v>
      </c>
      <c r="E45" s="12" t="s">
        <v>85</v>
      </c>
      <c r="F45" s="12" t="s">
        <v>146</v>
      </c>
      <c r="G45" s="13" t="s">
        <v>43</v>
      </c>
      <c r="H45" s="12" t="s">
        <v>87</v>
      </c>
      <c r="I45" s="11"/>
      <c r="J45" s="12" t="s">
        <v>45</v>
      </c>
      <c r="K45" s="11">
        <v>5</v>
      </c>
      <c r="L45" s="12" t="s">
        <v>122</v>
      </c>
      <c r="M45" s="24" t="s">
        <v>89</v>
      </c>
      <c r="N45" s="18"/>
      <c r="O45" s="12" t="s">
        <v>90</v>
      </c>
      <c r="P45" s="12" t="s">
        <v>49</v>
      </c>
      <c r="Q45" s="11">
        <v>10</v>
      </c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2">
        <v>10</v>
      </c>
      <c r="AF45" s="12" t="s">
        <v>63</v>
      </c>
      <c r="AG45" s="12" t="s">
        <v>64</v>
      </c>
      <c r="AH45" s="12" t="s">
        <v>65</v>
      </c>
      <c r="AI45" s="19">
        <v>0.1</v>
      </c>
      <c r="AJ45" s="12">
        <v>0.15000000000000002</v>
      </c>
      <c r="AK45" s="12">
        <v>1</v>
      </c>
      <c r="AL45" s="12">
        <v>1.5000000000000002</v>
      </c>
      <c r="AM45" s="20">
        <v>1178.8900000000001</v>
      </c>
      <c r="AN45" s="21">
        <v>11788.900000000001</v>
      </c>
    </row>
    <row r="46" spans="1:40" s="23" customFormat="1" ht="111.6" customHeight="1" x14ac:dyDescent="0.25">
      <c r="A46" s="10" t="s">
        <v>183</v>
      </c>
      <c r="B46" s="10" t="str">
        <f t="shared" si="0"/>
        <v>7721122 Baseball Cap Duck</v>
      </c>
      <c r="C46" s="11">
        <v>7721122</v>
      </c>
      <c r="D46" s="12" t="s">
        <v>184</v>
      </c>
      <c r="E46" s="12" t="s">
        <v>85</v>
      </c>
      <c r="F46" s="12" t="s">
        <v>146</v>
      </c>
      <c r="G46" s="13" t="s">
        <v>43</v>
      </c>
      <c r="H46" s="12" t="s">
        <v>87</v>
      </c>
      <c r="I46" s="11"/>
      <c r="J46" s="12" t="s">
        <v>45</v>
      </c>
      <c r="K46" s="11">
        <v>6</v>
      </c>
      <c r="L46" s="12" t="s">
        <v>75</v>
      </c>
      <c r="M46" s="24" t="s">
        <v>89</v>
      </c>
      <c r="N46" s="18"/>
      <c r="O46" s="12" t="s">
        <v>90</v>
      </c>
      <c r="P46" s="12" t="s">
        <v>49</v>
      </c>
      <c r="Q46" s="11">
        <v>40</v>
      </c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2">
        <v>40</v>
      </c>
      <c r="AF46" s="12" t="s">
        <v>63</v>
      </c>
      <c r="AG46" s="12" t="s">
        <v>64</v>
      </c>
      <c r="AH46" s="12" t="s">
        <v>65</v>
      </c>
      <c r="AI46" s="19">
        <v>0.1</v>
      </c>
      <c r="AJ46" s="12">
        <v>0.15000000000000002</v>
      </c>
      <c r="AK46" s="12">
        <v>4</v>
      </c>
      <c r="AL46" s="12">
        <v>6.0000000000000009</v>
      </c>
      <c r="AM46" s="20">
        <v>1495.37</v>
      </c>
      <c r="AN46" s="21">
        <v>59814.799999999996</v>
      </c>
    </row>
    <row r="47" spans="1:40" s="23" customFormat="1" ht="98.1" customHeight="1" x14ac:dyDescent="0.25">
      <c r="A47" s="10" t="s">
        <v>185</v>
      </c>
      <c r="B47" s="10" t="str">
        <f t="shared" si="0"/>
        <v>7781115 BASEBALL CAP SHAKA COTTON</v>
      </c>
      <c r="C47" s="11">
        <v>7781115</v>
      </c>
      <c r="D47" s="12" t="s">
        <v>186</v>
      </c>
      <c r="E47" s="12" t="s">
        <v>85</v>
      </c>
      <c r="F47" s="12" t="s">
        <v>187</v>
      </c>
      <c r="G47" s="13" t="s">
        <v>43</v>
      </c>
      <c r="H47" s="12" t="s">
        <v>104</v>
      </c>
      <c r="I47" s="11"/>
      <c r="J47" s="12" t="s">
        <v>45</v>
      </c>
      <c r="K47" s="11">
        <v>3</v>
      </c>
      <c r="L47" s="12" t="s">
        <v>188</v>
      </c>
      <c r="M47" s="24" t="s">
        <v>89</v>
      </c>
      <c r="N47" s="18"/>
      <c r="O47" s="12" t="s">
        <v>90</v>
      </c>
      <c r="P47" s="12" t="s">
        <v>49</v>
      </c>
      <c r="Q47" s="11">
        <v>12</v>
      </c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2">
        <v>12</v>
      </c>
      <c r="AF47" s="12" t="s">
        <v>63</v>
      </c>
      <c r="AG47" s="12" t="s">
        <v>64</v>
      </c>
      <c r="AH47" s="12" t="s">
        <v>65</v>
      </c>
      <c r="AI47" s="19">
        <v>0.1</v>
      </c>
      <c r="AJ47" s="12">
        <v>0.15000000000000002</v>
      </c>
      <c r="AK47" s="12">
        <v>1.2000000000000002</v>
      </c>
      <c r="AL47" s="12">
        <v>1.8000000000000003</v>
      </c>
      <c r="AM47" s="20">
        <v>1178.8900000000001</v>
      </c>
      <c r="AN47" s="21">
        <v>14146.68</v>
      </c>
    </row>
    <row r="48" spans="1:40" s="23" customFormat="1" ht="98.1" customHeight="1" x14ac:dyDescent="0.25">
      <c r="A48" s="10" t="s">
        <v>189</v>
      </c>
      <c r="B48" s="10" t="str">
        <f t="shared" si="0"/>
        <v>7781115 BASEBALL CAP SHAKA COTTON</v>
      </c>
      <c r="C48" s="11">
        <v>7781115</v>
      </c>
      <c r="D48" s="12" t="s">
        <v>186</v>
      </c>
      <c r="E48" s="12" t="s">
        <v>85</v>
      </c>
      <c r="F48" s="12" t="s">
        <v>187</v>
      </c>
      <c r="G48" s="13" t="s">
        <v>43</v>
      </c>
      <c r="H48" s="12" t="s">
        <v>104</v>
      </c>
      <c r="I48" s="11"/>
      <c r="J48" s="12" t="s">
        <v>45</v>
      </c>
      <c r="K48" s="11">
        <v>8</v>
      </c>
      <c r="L48" s="12" t="s">
        <v>190</v>
      </c>
      <c r="M48" s="24" t="s">
        <v>89</v>
      </c>
      <c r="N48" s="18"/>
      <c r="O48" s="12" t="s">
        <v>90</v>
      </c>
      <c r="P48" s="12" t="s">
        <v>49</v>
      </c>
      <c r="Q48" s="11">
        <v>6</v>
      </c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2">
        <v>6</v>
      </c>
      <c r="AF48" s="12" t="s">
        <v>63</v>
      </c>
      <c r="AG48" s="12" t="s">
        <v>64</v>
      </c>
      <c r="AH48" s="12" t="s">
        <v>65</v>
      </c>
      <c r="AI48" s="19">
        <v>0.1</v>
      </c>
      <c r="AJ48" s="12">
        <v>0.15000000000000002</v>
      </c>
      <c r="AK48" s="12">
        <v>0.60000000000000009</v>
      </c>
      <c r="AL48" s="12">
        <v>0.90000000000000013</v>
      </c>
      <c r="AM48" s="20">
        <v>1178.8900000000001</v>
      </c>
      <c r="AN48" s="21">
        <v>7073.34</v>
      </c>
    </row>
    <row r="49" spans="1:40" s="23" customFormat="1" ht="98.1" customHeight="1" x14ac:dyDescent="0.25">
      <c r="A49" s="10" t="s">
        <v>191</v>
      </c>
      <c r="B49" s="10" t="str">
        <f t="shared" si="0"/>
        <v>7781118 BASEBALL CAP CAMO COTTON</v>
      </c>
      <c r="C49" s="11">
        <v>7781118</v>
      </c>
      <c r="D49" s="12" t="s">
        <v>192</v>
      </c>
      <c r="E49" s="12" t="s">
        <v>85</v>
      </c>
      <c r="F49" s="12" t="s">
        <v>187</v>
      </c>
      <c r="G49" s="13" t="s">
        <v>43</v>
      </c>
      <c r="H49" s="12" t="s">
        <v>104</v>
      </c>
      <c r="I49" s="11"/>
      <c r="J49" s="12" t="s">
        <v>45</v>
      </c>
      <c r="K49" s="11">
        <v>75</v>
      </c>
      <c r="L49" s="12" t="s">
        <v>46</v>
      </c>
      <c r="M49" s="24" t="s">
        <v>89</v>
      </c>
      <c r="N49" s="18"/>
      <c r="O49" s="12" t="s">
        <v>90</v>
      </c>
      <c r="P49" s="12" t="s">
        <v>49</v>
      </c>
      <c r="Q49" s="11">
        <v>6</v>
      </c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2">
        <v>6</v>
      </c>
      <c r="AF49" s="12" t="s">
        <v>63</v>
      </c>
      <c r="AG49" s="12" t="s">
        <v>64</v>
      </c>
      <c r="AH49" s="12" t="s">
        <v>65</v>
      </c>
      <c r="AI49" s="19">
        <v>0.1</v>
      </c>
      <c r="AJ49" s="12">
        <v>0.15000000000000002</v>
      </c>
      <c r="AK49" s="12">
        <v>0.60000000000000009</v>
      </c>
      <c r="AL49" s="12">
        <v>0.90000000000000013</v>
      </c>
      <c r="AM49" s="20">
        <v>1178.8900000000001</v>
      </c>
      <c r="AN49" s="21">
        <v>7073.34</v>
      </c>
    </row>
    <row r="50" spans="1:40" s="23" customFormat="1" ht="98.1" customHeight="1" x14ac:dyDescent="0.25">
      <c r="A50" s="10" t="s">
        <v>193</v>
      </c>
      <c r="B50" s="10" t="str">
        <f t="shared" si="0"/>
        <v>7781120 BASEBALL CAP COTTON</v>
      </c>
      <c r="C50" s="11">
        <v>7781120</v>
      </c>
      <c r="D50" s="12" t="s">
        <v>194</v>
      </c>
      <c r="E50" s="12" t="s">
        <v>85</v>
      </c>
      <c r="F50" s="12" t="s">
        <v>187</v>
      </c>
      <c r="G50" s="13" t="s">
        <v>43</v>
      </c>
      <c r="H50" s="12" t="s">
        <v>104</v>
      </c>
      <c r="I50" s="11"/>
      <c r="J50" s="12" t="s">
        <v>45</v>
      </c>
      <c r="K50" s="11">
        <v>31</v>
      </c>
      <c r="L50" s="12" t="s">
        <v>195</v>
      </c>
      <c r="M50" s="24" t="s">
        <v>89</v>
      </c>
      <c r="N50" s="18"/>
      <c r="O50" s="12" t="s">
        <v>90</v>
      </c>
      <c r="P50" s="12" t="s">
        <v>49</v>
      </c>
      <c r="Q50" s="11">
        <v>6</v>
      </c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2">
        <v>6</v>
      </c>
      <c r="AF50" s="12" t="s">
        <v>63</v>
      </c>
      <c r="AG50" s="12" t="s">
        <v>64</v>
      </c>
      <c r="AH50" s="12" t="s">
        <v>65</v>
      </c>
      <c r="AI50" s="19">
        <v>0.1</v>
      </c>
      <c r="AJ50" s="12">
        <v>0.15000000000000002</v>
      </c>
      <c r="AK50" s="12">
        <v>0.60000000000000009</v>
      </c>
      <c r="AL50" s="12">
        <v>0.90000000000000013</v>
      </c>
      <c r="AM50" s="20">
        <v>1178.8900000000001</v>
      </c>
      <c r="AN50" s="21">
        <v>7073.34</v>
      </c>
    </row>
    <row r="51" spans="1:40" s="23" customFormat="1" ht="98.1" customHeight="1" x14ac:dyDescent="0.25">
      <c r="A51" s="10" t="s">
        <v>196</v>
      </c>
      <c r="B51" s="10" t="str">
        <f t="shared" si="0"/>
        <v>7785101 Baseball Cap Toothpick Rebel</v>
      </c>
      <c r="C51" s="11">
        <v>7785101</v>
      </c>
      <c r="D51" s="12" t="s">
        <v>197</v>
      </c>
      <c r="E51" s="12" t="s">
        <v>85</v>
      </c>
      <c r="F51" s="12" t="s">
        <v>187</v>
      </c>
      <c r="G51" s="13" t="s">
        <v>43</v>
      </c>
      <c r="H51" s="12" t="s">
        <v>87</v>
      </c>
      <c r="I51" s="11"/>
      <c r="J51" s="12" t="s">
        <v>45</v>
      </c>
      <c r="K51" s="11">
        <v>89</v>
      </c>
      <c r="L51" s="13" t="s">
        <v>198</v>
      </c>
      <c r="M51" s="13" t="s">
        <v>143</v>
      </c>
      <c r="N51" s="18"/>
      <c r="O51" s="12" t="s">
        <v>90</v>
      </c>
      <c r="P51" s="12" t="s">
        <v>49</v>
      </c>
      <c r="Q51" s="11">
        <v>5</v>
      </c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2">
        <v>5</v>
      </c>
      <c r="AF51" s="12" t="s">
        <v>63</v>
      </c>
      <c r="AG51" s="12" t="s">
        <v>64</v>
      </c>
      <c r="AH51" s="12" t="s">
        <v>65</v>
      </c>
      <c r="AI51" s="19">
        <v>0.1</v>
      </c>
      <c r="AJ51" s="12">
        <v>0.15000000000000002</v>
      </c>
      <c r="AK51" s="12">
        <v>0.5</v>
      </c>
      <c r="AL51" s="12">
        <v>0.75000000000000011</v>
      </c>
      <c r="AM51" s="20">
        <v>1178.8900000000001</v>
      </c>
      <c r="AN51" s="21">
        <v>5894.4500000000007</v>
      </c>
    </row>
    <row r="52" spans="1:40" s="23" customFormat="1" ht="98.1" customHeight="1" x14ac:dyDescent="0.25">
      <c r="A52" s="10" t="s">
        <v>199</v>
      </c>
      <c r="B52" s="10" t="str">
        <f t="shared" si="0"/>
        <v>6611130 Texas Denim</v>
      </c>
      <c r="C52" s="11">
        <v>6611130</v>
      </c>
      <c r="D52" s="12" t="s">
        <v>200</v>
      </c>
      <c r="E52" s="12" t="s">
        <v>150</v>
      </c>
      <c r="F52" s="12" t="s">
        <v>151</v>
      </c>
      <c r="G52" s="13" t="s">
        <v>43</v>
      </c>
      <c r="H52" s="12" t="s">
        <v>87</v>
      </c>
      <c r="I52" s="11"/>
      <c r="J52" s="12" t="s">
        <v>45</v>
      </c>
      <c r="K52" s="11">
        <v>2</v>
      </c>
      <c r="L52" s="12" t="s">
        <v>152</v>
      </c>
      <c r="M52" s="24" t="s">
        <v>201</v>
      </c>
      <c r="N52" s="18"/>
      <c r="O52" s="12" t="s">
        <v>90</v>
      </c>
      <c r="P52" s="12" t="s">
        <v>49</v>
      </c>
      <c r="Q52" s="11"/>
      <c r="R52" s="11"/>
      <c r="S52" s="11"/>
      <c r="T52" s="11">
        <v>1</v>
      </c>
      <c r="U52" s="11"/>
      <c r="V52" s="11">
        <v>5</v>
      </c>
      <c r="W52" s="11"/>
      <c r="X52" s="11">
        <v>7</v>
      </c>
      <c r="Y52" s="11"/>
      <c r="Z52" s="11">
        <v>3</v>
      </c>
      <c r="AA52" s="11"/>
      <c r="AB52" s="11"/>
      <c r="AC52" s="11"/>
      <c r="AD52" s="11"/>
      <c r="AE52" s="12">
        <v>16</v>
      </c>
      <c r="AF52" s="12" t="s">
        <v>202</v>
      </c>
      <c r="AG52" s="12" t="s">
        <v>203</v>
      </c>
      <c r="AH52" s="12" t="s">
        <v>204</v>
      </c>
      <c r="AI52" s="19">
        <v>0.1</v>
      </c>
      <c r="AJ52" s="12">
        <v>0.15000000000000002</v>
      </c>
      <c r="AK52" s="12">
        <v>1.6</v>
      </c>
      <c r="AL52" s="12">
        <v>2.4000000000000004</v>
      </c>
      <c r="AM52" s="20">
        <v>1811.85</v>
      </c>
      <c r="AN52" s="21">
        <v>28989.599999999999</v>
      </c>
    </row>
    <row r="53" spans="1:40" s="23" customFormat="1" ht="98.1" customHeight="1" x14ac:dyDescent="0.25">
      <c r="A53" s="10" t="s">
        <v>148</v>
      </c>
      <c r="B53" s="10" t="str">
        <f t="shared" si="0"/>
        <v>6611105 TEXAS COTTON</v>
      </c>
      <c r="C53" s="11">
        <v>6611105</v>
      </c>
      <c r="D53" s="12" t="s">
        <v>149</v>
      </c>
      <c r="E53" s="12" t="s">
        <v>150</v>
      </c>
      <c r="F53" s="12" t="s">
        <v>151</v>
      </c>
      <c r="G53" s="13" t="s">
        <v>43</v>
      </c>
      <c r="H53" s="12" t="s">
        <v>104</v>
      </c>
      <c r="I53" s="11"/>
      <c r="J53" s="12" t="s">
        <v>45</v>
      </c>
      <c r="K53" s="11">
        <v>2</v>
      </c>
      <c r="L53" s="13" t="s">
        <v>152</v>
      </c>
      <c r="M53" s="13" t="s">
        <v>89</v>
      </c>
      <c r="N53" s="18"/>
      <c r="O53" s="12" t="s">
        <v>90</v>
      </c>
      <c r="P53" s="12" t="s">
        <v>49</v>
      </c>
      <c r="Q53" s="11"/>
      <c r="R53" s="11"/>
      <c r="S53" s="11"/>
      <c r="T53" s="11"/>
      <c r="U53" s="11"/>
      <c r="V53" s="11">
        <v>5</v>
      </c>
      <c r="W53" s="11"/>
      <c r="X53" s="11">
        <v>5</v>
      </c>
      <c r="Y53" s="11"/>
      <c r="Z53" s="11"/>
      <c r="AA53" s="11"/>
      <c r="AB53" s="11"/>
      <c r="AC53" s="11"/>
      <c r="AD53" s="11"/>
      <c r="AE53" s="12">
        <v>10</v>
      </c>
      <c r="AF53" s="12" t="s">
        <v>63</v>
      </c>
      <c r="AG53" s="12" t="s">
        <v>64</v>
      </c>
      <c r="AH53" s="12" t="s">
        <v>65</v>
      </c>
      <c r="AI53" s="19">
        <v>0.1</v>
      </c>
      <c r="AJ53" s="12">
        <v>0.15000000000000002</v>
      </c>
      <c r="AK53" s="12">
        <v>1</v>
      </c>
      <c r="AL53" s="12">
        <v>1.5000000000000002</v>
      </c>
      <c r="AM53" s="20">
        <v>1020.65</v>
      </c>
      <c r="AN53" s="21">
        <v>10206.5</v>
      </c>
    </row>
    <row r="54" spans="1:40" s="23" customFormat="1" ht="98.1" customHeight="1" x14ac:dyDescent="0.25">
      <c r="A54" s="10" t="s">
        <v>205</v>
      </c>
      <c r="B54" s="10" t="str">
        <f t="shared" si="0"/>
        <v>6611105 TEXAS COTTON</v>
      </c>
      <c r="C54" s="11">
        <v>6611105</v>
      </c>
      <c r="D54" s="12" t="s">
        <v>149</v>
      </c>
      <c r="E54" s="12" t="s">
        <v>150</v>
      </c>
      <c r="F54" s="12" t="s">
        <v>151</v>
      </c>
      <c r="G54" s="13" t="s">
        <v>43</v>
      </c>
      <c r="H54" s="12" t="s">
        <v>104</v>
      </c>
      <c r="I54" s="11"/>
      <c r="J54" s="12" t="s">
        <v>45</v>
      </c>
      <c r="K54" s="11">
        <v>32</v>
      </c>
      <c r="L54" s="12" t="s">
        <v>195</v>
      </c>
      <c r="M54" s="24" t="s">
        <v>89</v>
      </c>
      <c r="N54" s="18"/>
      <c r="O54" s="12" t="s">
        <v>90</v>
      </c>
      <c r="P54" s="12" t="s">
        <v>49</v>
      </c>
      <c r="Q54" s="11"/>
      <c r="R54" s="11"/>
      <c r="S54" s="11"/>
      <c r="T54" s="11"/>
      <c r="U54" s="11"/>
      <c r="V54" s="11">
        <v>4</v>
      </c>
      <c r="W54" s="11"/>
      <c r="X54" s="11">
        <v>9</v>
      </c>
      <c r="Y54" s="11"/>
      <c r="Z54" s="11"/>
      <c r="AA54" s="11"/>
      <c r="AB54" s="11"/>
      <c r="AC54" s="11"/>
      <c r="AD54" s="11"/>
      <c r="AE54" s="12">
        <v>13</v>
      </c>
      <c r="AF54" s="12" t="s">
        <v>63</v>
      </c>
      <c r="AG54" s="12" t="s">
        <v>64</v>
      </c>
      <c r="AH54" s="12" t="s">
        <v>65</v>
      </c>
      <c r="AI54" s="19">
        <v>0.1</v>
      </c>
      <c r="AJ54" s="12">
        <v>0.15000000000000002</v>
      </c>
      <c r="AK54" s="12">
        <v>1.3</v>
      </c>
      <c r="AL54" s="12">
        <v>1.9500000000000002</v>
      </c>
      <c r="AM54" s="20">
        <v>1020.65</v>
      </c>
      <c r="AN54" s="21">
        <v>13268.449999999999</v>
      </c>
    </row>
    <row r="55" spans="1:40" s="23" customFormat="1" ht="98.1" customHeight="1" x14ac:dyDescent="0.25">
      <c r="A55" s="10" t="s">
        <v>206</v>
      </c>
      <c r="B55" s="10" t="str">
        <f t="shared" si="0"/>
        <v>6611105 TEXAS COTTON</v>
      </c>
      <c r="C55" s="11">
        <v>6611105</v>
      </c>
      <c r="D55" s="12" t="s">
        <v>149</v>
      </c>
      <c r="E55" s="12" t="s">
        <v>150</v>
      </c>
      <c r="F55" s="12" t="s">
        <v>151</v>
      </c>
      <c r="G55" s="13" t="s">
        <v>43</v>
      </c>
      <c r="H55" s="12" t="s">
        <v>104</v>
      </c>
      <c r="I55" s="11"/>
      <c r="J55" s="12" t="s">
        <v>45</v>
      </c>
      <c r="K55" s="11">
        <v>55</v>
      </c>
      <c r="L55" s="12" t="s">
        <v>122</v>
      </c>
      <c r="M55" s="24" t="s">
        <v>89</v>
      </c>
      <c r="N55" s="18"/>
      <c r="O55" s="12" t="s">
        <v>90</v>
      </c>
      <c r="P55" s="12" t="s">
        <v>49</v>
      </c>
      <c r="Q55" s="11"/>
      <c r="R55" s="11"/>
      <c r="S55" s="11"/>
      <c r="T55" s="11"/>
      <c r="U55" s="11"/>
      <c r="V55" s="11">
        <v>5</v>
      </c>
      <c r="W55" s="11"/>
      <c r="X55" s="11">
        <v>6</v>
      </c>
      <c r="Y55" s="11"/>
      <c r="Z55" s="11"/>
      <c r="AA55" s="11"/>
      <c r="AB55" s="11"/>
      <c r="AC55" s="11"/>
      <c r="AD55" s="11"/>
      <c r="AE55" s="12">
        <v>11</v>
      </c>
      <c r="AF55" s="12" t="s">
        <v>63</v>
      </c>
      <c r="AG55" s="12" t="s">
        <v>64</v>
      </c>
      <c r="AH55" s="12" t="s">
        <v>65</v>
      </c>
      <c r="AI55" s="19">
        <v>0.1</v>
      </c>
      <c r="AJ55" s="12">
        <v>0.15000000000000002</v>
      </c>
      <c r="AK55" s="12">
        <v>1.1000000000000001</v>
      </c>
      <c r="AL55" s="12">
        <v>1.6500000000000004</v>
      </c>
      <c r="AM55" s="20">
        <v>1020.65</v>
      </c>
      <c r="AN55" s="21">
        <v>11227.15</v>
      </c>
    </row>
    <row r="56" spans="1:40" s="23" customFormat="1" ht="98.1" customHeight="1" x14ac:dyDescent="0.25">
      <c r="A56" s="10" t="s">
        <v>154</v>
      </c>
      <c r="B56" s="10" t="str">
        <f t="shared" si="0"/>
        <v>7431101 ARMY CAP COTTON</v>
      </c>
      <c r="C56" s="11">
        <v>7431101</v>
      </c>
      <c r="D56" s="12" t="s">
        <v>155</v>
      </c>
      <c r="E56" s="12" t="s">
        <v>150</v>
      </c>
      <c r="F56" s="12" t="s">
        <v>156</v>
      </c>
      <c r="G56" s="13" t="s">
        <v>43</v>
      </c>
      <c r="H56" s="12" t="s">
        <v>104</v>
      </c>
      <c r="I56" s="11"/>
      <c r="J56" s="12" t="s">
        <v>45</v>
      </c>
      <c r="K56" s="11">
        <v>1</v>
      </c>
      <c r="L56" s="13" t="s">
        <v>157</v>
      </c>
      <c r="M56" s="13" t="s">
        <v>89</v>
      </c>
      <c r="N56" s="18"/>
      <c r="O56" s="12" t="s">
        <v>90</v>
      </c>
      <c r="P56" s="12" t="s">
        <v>49</v>
      </c>
      <c r="Q56" s="11"/>
      <c r="R56" s="11"/>
      <c r="S56" s="11"/>
      <c r="T56" s="11"/>
      <c r="U56" s="11"/>
      <c r="V56" s="11">
        <v>3</v>
      </c>
      <c r="W56" s="11"/>
      <c r="X56" s="11">
        <v>8</v>
      </c>
      <c r="Y56" s="11"/>
      <c r="Z56" s="11">
        <v>4</v>
      </c>
      <c r="AA56" s="11"/>
      <c r="AB56" s="11"/>
      <c r="AC56" s="11"/>
      <c r="AD56" s="11"/>
      <c r="AE56" s="12">
        <v>15</v>
      </c>
      <c r="AF56" s="16" t="s">
        <v>63</v>
      </c>
      <c r="AG56" s="12" t="s">
        <v>64</v>
      </c>
      <c r="AH56" s="12" t="s">
        <v>65</v>
      </c>
      <c r="AI56" s="19">
        <v>0.1</v>
      </c>
      <c r="AJ56" s="12">
        <v>0.15000000000000002</v>
      </c>
      <c r="AK56" s="12">
        <v>1.5</v>
      </c>
      <c r="AL56" s="12">
        <v>2.2500000000000004</v>
      </c>
      <c r="AM56" s="20">
        <v>1178.8900000000001</v>
      </c>
      <c r="AN56" s="21">
        <v>17683.350000000002</v>
      </c>
    </row>
    <row r="57" spans="1:40" s="23" customFormat="1" ht="105.4" customHeight="1" x14ac:dyDescent="0.25">
      <c r="A57" s="10" t="s">
        <v>207</v>
      </c>
      <c r="B57" s="10" t="str">
        <f t="shared" si="0"/>
        <v>7431101 ARMY CAP COTTON</v>
      </c>
      <c r="C57" s="11">
        <v>7431101</v>
      </c>
      <c r="D57" s="12" t="s">
        <v>155</v>
      </c>
      <c r="E57" s="12" t="s">
        <v>150</v>
      </c>
      <c r="F57" s="12" t="s">
        <v>156</v>
      </c>
      <c r="G57" s="13" t="s">
        <v>43</v>
      </c>
      <c r="H57" s="12" t="s">
        <v>104</v>
      </c>
      <c r="I57" s="11"/>
      <c r="J57" s="12" t="s">
        <v>45</v>
      </c>
      <c r="K57" s="11">
        <v>55</v>
      </c>
      <c r="L57" s="13" t="s">
        <v>208</v>
      </c>
      <c r="M57" s="13" t="s">
        <v>89</v>
      </c>
      <c r="N57" s="18"/>
      <c r="O57" s="12" t="s">
        <v>90</v>
      </c>
      <c r="P57" s="12" t="s">
        <v>49</v>
      </c>
      <c r="Q57" s="11"/>
      <c r="R57" s="11"/>
      <c r="S57" s="11"/>
      <c r="T57" s="11">
        <v>1</v>
      </c>
      <c r="U57" s="11"/>
      <c r="V57" s="11">
        <v>4</v>
      </c>
      <c r="W57" s="11"/>
      <c r="X57" s="11">
        <v>7</v>
      </c>
      <c r="Y57" s="11"/>
      <c r="Z57" s="11">
        <v>2</v>
      </c>
      <c r="AA57" s="11"/>
      <c r="AB57" s="11"/>
      <c r="AC57" s="11"/>
      <c r="AD57" s="11"/>
      <c r="AE57" s="12">
        <v>14</v>
      </c>
      <c r="AF57" s="16" t="s">
        <v>63</v>
      </c>
      <c r="AG57" s="12" t="s">
        <v>64</v>
      </c>
      <c r="AH57" s="12" t="s">
        <v>65</v>
      </c>
      <c r="AI57" s="19">
        <v>0.1</v>
      </c>
      <c r="AJ57" s="12">
        <v>0.15000000000000002</v>
      </c>
      <c r="AK57" s="12">
        <v>1.4000000000000001</v>
      </c>
      <c r="AL57" s="12">
        <v>2.1000000000000005</v>
      </c>
      <c r="AM57" s="20">
        <v>1178.8900000000001</v>
      </c>
      <c r="AN57" s="21">
        <v>16504.460000000003</v>
      </c>
    </row>
    <row r="58" spans="1:40" s="23" customFormat="1" ht="98.1" customHeight="1" x14ac:dyDescent="0.25">
      <c r="A58" s="10" t="s">
        <v>209</v>
      </c>
      <c r="B58" s="10" t="str">
        <f t="shared" si="0"/>
        <v>7713101 Baseball Cap Linen</v>
      </c>
      <c r="C58" s="11">
        <v>7713101</v>
      </c>
      <c r="D58" s="12" t="s">
        <v>210</v>
      </c>
      <c r="E58" s="12" t="s">
        <v>85</v>
      </c>
      <c r="F58" s="12" t="s">
        <v>146</v>
      </c>
      <c r="G58" s="13" t="s">
        <v>43</v>
      </c>
      <c r="H58" s="12" t="s">
        <v>57</v>
      </c>
      <c r="I58" s="11"/>
      <c r="J58" s="12" t="s">
        <v>45</v>
      </c>
      <c r="K58" s="11">
        <v>3</v>
      </c>
      <c r="L58" s="12" t="s">
        <v>195</v>
      </c>
      <c r="M58" s="24" t="s">
        <v>160</v>
      </c>
      <c r="N58" s="18"/>
      <c r="O58" s="12" t="s">
        <v>90</v>
      </c>
      <c r="P58" s="12" t="s">
        <v>49</v>
      </c>
      <c r="Q58" s="11"/>
      <c r="R58" s="11"/>
      <c r="S58" s="11"/>
      <c r="T58" s="11"/>
      <c r="U58" s="11"/>
      <c r="V58" s="11">
        <v>4</v>
      </c>
      <c r="W58" s="11"/>
      <c r="X58" s="11">
        <v>6</v>
      </c>
      <c r="Y58" s="11"/>
      <c r="Z58" s="11"/>
      <c r="AA58" s="11"/>
      <c r="AB58" s="11"/>
      <c r="AC58" s="11"/>
      <c r="AD58" s="11"/>
      <c r="AE58" s="12">
        <v>10</v>
      </c>
      <c r="AF58" s="12" t="s">
        <v>63</v>
      </c>
      <c r="AG58" s="12" t="s">
        <v>64</v>
      </c>
      <c r="AH58" s="12" t="s">
        <v>65</v>
      </c>
      <c r="AI58" s="19">
        <v>0.1</v>
      </c>
      <c r="AJ58" s="12">
        <v>0.15000000000000002</v>
      </c>
      <c r="AK58" s="12">
        <v>1</v>
      </c>
      <c r="AL58" s="12">
        <v>1.5000000000000002</v>
      </c>
      <c r="AM58" s="20">
        <v>1495.37</v>
      </c>
      <c r="AN58" s="21">
        <v>14953.699999999999</v>
      </c>
    </row>
    <row r="59" spans="1:40" s="23" customFormat="1" ht="98.1" customHeight="1" x14ac:dyDescent="0.25">
      <c r="A59" s="10" t="s">
        <v>211</v>
      </c>
      <c r="B59" s="10" t="str">
        <f t="shared" si="0"/>
        <v>6843116 Hatteras Linen</v>
      </c>
      <c r="C59" s="11">
        <v>6843116</v>
      </c>
      <c r="D59" s="12" t="s">
        <v>212</v>
      </c>
      <c r="E59" s="12" t="s">
        <v>150</v>
      </c>
      <c r="F59" s="12" t="s">
        <v>213</v>
      </c>
      <c r="G59" s="13" t="s">
        <v>43</v>
      </c>
      <c r="H59" s="12" t="s">
        <v>57</v>
      </c>
      <c r="I59" s="11"/>
      <c r="J59" s="12" t="s">
        <v>45</v>
      </c>
      <c r="K59" s="11">
        <v>2</v>
      </c>
      <c r="L59" s="13" t="s">
        <v>111</v>
      </c>
      <c r="M59" s="13" t="s">
        <v>160</v>
      </c>
      <c r="N59" s="18"/>
      <c r="O59" s="12" t="s">
        <v>90</v>
      </c>
      <c r="P59" s="12" t="s">
        <v>49</v>
      </c>
      <c r="Q59" s="11"/>
      <c r="R59" s="11"/>
      <c r="S59" s="11"/>
      <c r="T59" s="11">
        <v>1</v>
      </c>
      <c r="U59" s="11"/>
      <c r="V59" s="11">
        <v>5</v>
      </c>
      <c r="W59" s="11"/>
      <c r="X59" s="11">
        <v>8</v>
      </c>
      <c r="Y59" s="11"/>
      <c r="Z59" s="11">
        <v>2</v>
      </c>
      <c r="AA59" s="11"/>
      <c r="AB59" s="11"/>
      <c r="AC59" s="11"/>
      <c r="AD59" s="11"/>
      <c r="AE59" s="12">
        <v>16</v>
      </c>
      <c r="AF59" s="12" t="s">
        <v>202</v>
      </c>
      <c r="AG59" s="12" t="s">
        <v>203</v>
      </c>
      <c r="AH59" s="12" t="s">
        <v>204</v>
      </c>
      <c r="AI59" s="19">
        <v>0.1</v>
      </c>
      <c r="AJ59" s="12">
        <v>0.15000000000000002</v>
      </c>
      <c r="AK59" s="12">
        <v>1.6</v>
      </c>
      <c r="AL59" s="12">
        <v>2.4000000000000004</v>
      </c>
      <c r="AM59" s="20">
        <v>2365.69</v>
      </c>
      <c r="AN59" s="21">
        <v>37851.040000000001</v>
      </c>
    </row>
    <row r="60" spans="1:40" s="23" customFormat="1" ht="98.1" customHeight="1" x14ac:dyDescent="0.25">
      <c r="A60" s="10" t="s">
        <v>214</v>
      </c>
      <c r="B60" s="10" t="str">
        <f t="shared" si="0"/>
        <v>6813103 8-Panel Cap Linen</v>
      </c>
      <c r="C60" s="11">
        <v>6813103</v>
      </c>
      <c r="D60" s="12" t="s">
        <v>215</v>
      </c>
      <c r="E60" s="12" t="s">
        <v>150</v>
      </c>
      <c r="F60" s="12" t="s">
        <v>213</v>
      </c>
      <c r="G60" s="13" t="s">
        <v>43</v>
      </c>
      <c r="H60" s="12" t="s">
        <v>57</v>
      </c>
      <c r="I60" s="11"/>
      <c r="J60" s="12" t="s">
        <v>45</v>
      </c>
      <c r="K60" s="11">
        <v>6</v>
      </c>
      <c r="L60" s="13" t="s">
        <v>75</v>
      </c>
      <c r="M60" s="13" t="s">
        <v>216</v>
      </c>
      <c r="N60" s="18"/>
      <c r="O60" s="12" t="s">
        <v>90</v>
      </c>
      <c r="P60" s="12" t="s">
        <v>49</v>
      </c>
      <c r="Q60" s="11"/>
      <c r="R60" s="11"/>
      <c r="S60" s="11"/>
      <c r="T60" s="11"/>
      <c r="U60" s="11"/>
      <c r="V60" s="11">
        <v>4</v>
      </c>
      <c r="W60" s="11"/>
      <c r="X60" s="11">
        <v>6</v>
      </c>
      <c r="Y60" s="11"/>
      <c r="Z60" s="11">
        <v>1</v>
      </c>
      <c r="AA60" s="11"/>
      <c r="AB60" s="11"/>
      <c r="AC60" s="11"/>
      <c r="AD60" s="11"/>
      <c r="AE60" s="12">
        <v>11</v>
      </c>
      <c r="AF60" s="16" t="s">
        <v>161</v>
      </c>
      <c r="AG60" s="12" t="s">
        <v>162</v>
      </c>
      <c r="AH60" s="12" t="s">
        <v>163</v>
      </c>
      <c r="AI60" s="19">
        <v>0.1</v>
      </c>
      <c r="AJ60" s="12">
        <v>0.15000000000000002</v>
      </c>
      <c r="AK60" s="12">
        <v>1.1000000000000001</v>
      </c>
      <c r="AL60" s="12">
        <v>1.6500000000000004</v>
      </c>
      <c r="AM60" s="20">
        <v>2998.65</v>
      </c>
      <c r="AN60" s="21">
        <v>32985.15</v>
      </c>
    </row>
    <row r="61" spans="1:40" s="23" customFormat="1" ht="98.1" customHeight="1" x14ac:dyDescent="0.25">
      <c r="A61" s="10" t="s">
        <v>217</v>
      </c>
      <c r="B61" s="10" t="str">
        <f t="shared" si="0"/>
        <v>1187101 PLAYER PIGSKIN</v>
      </c>
      <c r="C61" s="11">
        <v>1187101</v>
      </c>
      <c r="D61" s="12" t="s">
        <v>218</v>
      </c>
      <c r="E61" s="12" t="s">
        <v>41</v>
      </c>
      <c r="F61" s="12" t="s">
        <v>219</v>
      </c>
      <c r="G61" s="13" t="s">
        <v>43</v>
      </c>
      <c r="H61" s="12" t="s">
        <v>104</v>
      </c>
      <c r="I61" s="11"/>
      <c r="J61" s="12" t="s">
        <v>45</v>
      </c>
      <c r="K61" s="11">
        <v>63</v>
      </c>
      <c r="L61" s="13" t="s">
        <v>220</v>
      </c>
      <c r="M61" s="13" t="s">
        <v>221</v>
      </c>
      <c r="N61" s="18"/>
      <c r="O61" s="12" t="s">
        <v>222</v>
      </c>
      <c r="P61" s="12" t="s">
        <v>49</v>
      </c>
      <c r="Q61" s="11"/>
      <c r="R61" s="11"/>
      <c r="S61" s="11"/>
      <c r="T61" s="11"/>
      <c r="U61" s="11"/>
      <c r="V61" s="11">
        <v>8</v>
      </c>
      <c r="W61" s="11"/>
      <c r="X61" s="11">
        <v>9</v>
      </c>
      <c r="Y61" s="11"/>
      <c r="Z61" s="11"/>
      <c r="AA61" s="11"/>
      <c r="AB61" s="11"/>
      <c r="AC61" s="11"/>
      <c r="AD61" s="11"/>
      <c r="AE61" s="12">
        <v>17</v>
      </c>
      <c r="AF61" s="16" t="s">
        <v>63</v>
      </c>
      <c r="AG61" s="12" t="s">
        <v>64</v>
      </c>
      <c r="AH61" s="12" t="s">
        <v>65</v>
      </c>
      <c r="AI61" s="19">
        <v>0.1</v>
      </c>
      <c r="AJ61" s="12">
        <v>0.15000000000000002</v>
      </c>
      <c r="AK61" s="12">
        <v>1.7000000000000002</v>
      </c>
      <c r="AL61" s="12">
        <v>2.5500000000000003</v>
      </c>
      <c r="AM61" s="20">
        <v>4509.84</v>
      </c>
      <c r="AN61" s="21">
        <v>76667.28</v>
      </c>
    </row>
    <row r="62" spans="1:40" s="23" customFormat="1" ht="101.45" customHeight="1" x14ac:dyDescent="0.25">
      <c r="A62" s="10" t="s">
        <v>223</v>
      </c>
      <c r="B62" s="10" t="str">
        <f t="shared" si="0"/>
        <v>7497105 ARMY CAP PIGSKIN</v>
      </c>
      <c r="C62" s="11">
        <v>7497105</v>
      </c>
      <c r="D62" s="12" t="s">
        <v>224</v>
      </c>
      <c r="E62" s="12" t="s">
        <v>150</v>
      </c>
      <c r="F62" s="12" t="s">
        <v>156</v>
      </c>
      <c r="G62" s="13" t="s">
        <v>43</v>
      </c>
      <c r="H62" s="12" t="s">
        <v>104</v>
      </c>
      <c r="I62" s="11"/>
      <c r="J62" s="12" t="s">
        <v>45</v>
      </c>
      <c r="K62" s="11">
        <v>62</v>
      </c>
      <c r="L62" s="12" t="s">
        <v>220</v>
      </c>
      <c r="M62" s="24" t="s">
        <v>221</v>
      </c>
      <c r="N62" s="18"/>
      <c r="O62" s="12" t="s">
        <v>222</v>
      </c>
      <c r="P62" s="12" t="s">
        <v>49</v>
      </c>
      <c r="Q62" s="11">
        <v>10</v>
      </c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2">
        <v>10</v>
      </c>
      <c r="AF62" s="12" t="s">
        <v>63</v>
      </c>
      <c r="AG62" s="12" t="s">
        <v>64</v>
      </c>
      <c r="AH62" s="12" t="s">
        <v>65</v>
      </c>
      <c r="AI62" s="19">
        <v>0.1</v>
      </c>
      <c r="AJ62" s="12">
        <v>0.15000000000000002</v>
      </c>
      <c r="AK62" s="12">
        <v>1</v>
      </c>
      <c r="AL62" s="12">
        <v>1.5000000000000002</v>
      </c>
      <c r="AM62" s="20">
        <v>2128.33</v>
      </c>
      <c r="AN62" s="21">
        <v>21283.3</v>
      </c>
    </row>
    <row r="63" spans="1:40" s="23" customFormat="1" ht="98.1" customHeight="1" x14ac:dyDescent="0.25">
      <c r="A63" s="10" t="s">
        <v>225</v>
      </c>
      <c r="B63" s="10" t="str">
        <f t="shared" si="0"/>
        <v>2811101 BUCKET DELAVE</v>
      </c>
      <c r="C63" s="11">
        <v>2811101</v>
      </c>
      <c r="D63" s="12" t="s">
        <v>226</v>
      </c>
      <c r="E63" s="12" t="s">
        <v>79</v>
      </c>
      <c r="F63" s="12" t="s">
        <v>80</v>
      </c>
      <c r="G63" s="13" t="s">
        <v>43</v>
      </c>
      <c r="H63" s="12" t="s">
        <v>44</v>
      </c>
      <c r="I63" s="11"/>
      <c r="J63" s="12" t="s">
        <v>45</v>
      </c>
      <c r="K63" s="11">
        <v>2</v>
      </c>
      <c r="L63" s="12" t="s">
        <v>111</v>
      </c>
      <c r="M63" s="24" t="s">
        <v>89</v>
      </c>
      <c r="N63" s="18"/>
      <c r="O63" s="12" t="s">
        <v>90</v>
      </c>
      <c r="P63" s="12" t="s">
        <v>49</v>
      </c>
      <c r="Q63" s="11"/>
      <c r="R63" s="11"/>
      <c r="S63" s="11"/>
      <c r="T63" s="11"/>
      <c r="U63" s="11"/>
      <c r="V63" s="11"/>
      <c r="W63" s="11"/>
      <c r="X63" s="11">
        <v>4</v>
      </c>
      <c r="Y63" s="11"/>
      <c r="Z63" s="11">
        <v>2</v>
      </c>
      <c r="AA63" s="11"/>
      <c r="AB63" s="11"/>
      <c r="AC63" s="11"/>
      <c r="AD63" s="11"/>
      <c r="AE63" s="12">
        <v>6</v>
      </c>
      <c r="AF63" s="12" t="s">
        <v>63</v>
      </c>
      <c r="AG63" s="12" t="s">
        <v>64</v>
      </c>
      <c r="AH63" s="12" t="s">
        <v>65</v>
      </c>
      <c r="AI63" s="19">
        <v>0.1</v>
      </c>
      <c r="AJ63" s="12">
        <v>0.15000000000000002</v>
      </c>
      <c r="AK63" s="12">
        <v>0.60000000000000009</v>
      </c>
      <c r="AL63" s="12">
        <v>0.90000000000000013</v>
      </c>
      <c r="AM63" s="20">
        <v>2128.33</v>
      </c>
      <c r="AN63" s="21">
        <v>12769.98</v>
      </c>
    </row>
    <row r="64" spans="1:40" s="23" customFormat="1" ht="98.1" customHeight="1" x14ac:dyDescent="0.25">
      <c r="A64" s="10" t="s">
        <v>227</v>
      </c>
      <c r="B64" s="10" t="str">
        <f t="shared" si="0"/>
        <v>2811101 BUCKET DELAVE</v>
      </c>
      <c r="C64" s="11">
        <v>2811101</v>
      </c>
      <c r="D64" s="12" t="s">
        <v>226</v>
      </c>
      <c r="E64" s="12" t="s">
        <v>79</v>
      </c>
      <c r="F64" s="12" t="s">
        <v>80</v>
      </c>
      <c r="G64" s="13" t="s">
        <v>43</v>
      </c>
      <c r="H64" s="12" t="s">
        <v>44</v>
      </c>
      <c r="I64" s="11"/>
      <c r="J64" s="12" t="s">
        <v>45</v>
      </c>
      <c r="K64" s="11">
        <v>1</v>
      </c>
      <c r="L64" s="13" t="s">
        <v>157</v>
      </c>
      <c r="M64" s="13" t="s">
        <v>89</v>
      </c>
      <c r="N64" s="18"/>
      <c r="O64" s="12" t="s">
        <v>90</v>
      </c>
      <c r="P64" s="12" t="s">
        <v>49</v>
      </c>
      <c r="Q64" s="11"/>
      <c r="R64" s="11"/>
      <c r="S64" s="11"/>
      <c r="T64" s="11"/>
      <c r="U64" s="11"/>
      <c r="V64" s="11">
        <v>2</v>
      </c>
      <c r="W64" s="11"/>
      <c r="X64" s="11">
        <v>8</v>
      </c>
      <c r="Y64" s="11"/>
      <c r="Z64" s="11">
        <v>5</v>
      </c>
      <c r="AA64" s="11"/>
      <c r="AB64" s="11"/>
      <c r="AC64" s="11"/>
      <c r="AD64" s="11"/>
      <c r="AE64" s="12">
        <v>15</v>
      </c>
      <c r="AF64" s="16" t="s">
        <v>63</v>
      </c>
      <c r="AG64" s="12" t="s">
        <v>64</v>
      </c>
      <c r="AH64" s="12" t="s">
        <v>65</v>
      </c>
      <c r="AI64" s="19">
        <v>0.1</v>
      </c>
      <c r="AJ64" s="12">
        <v>0.15000000000000002</v>
      </c>
      <c r="AK64" s="12">
        <v>1.5</v>
      </c>
      <c r="AL64" s="12">
        <v>2.2500000000000004</v>
      </c>
      <c r="AM64" s="20">
        <v>2128.33</v>
      </c>
      <c r="AN64" s="21">
        <v>31924.949999999997</v>
      </c>
    </row>
    <row r="65" spans="1:40" s="23" customFormat="1" ht="100.35" customHeight="1" x14ac:dyDescent="0.25">
      <c r="A65" s="10" t="s">
        <v>228</v>
      </c>
      <c r="B65" s="10" t="str">
        <f t="shared" si="0"/>
        <v>2811101 BUCKET DELAVE</v>
      </c>
      <c r="C65" s="11">
        <v>2811101</v>
      </c>
      <c r="D65" s="12" t="s">
        <v>226</v>
      </c>
      <c r="E65" s="12" t="s">
        <v>79</v>
      </c>
      <c r="F65" s="12" t="s">
        <v>80</v>
      </c>
      <c r="G65" s="13" t="s">
        <v>43</v>
      </c>
      <c r="H65" s="12" t="s">
        <v>44</v>
      </c>
      <c r="I65" s="11"/>
      <c r="J65" s="12" t="s">
        <v>45</v>
      </c>
      <c r="K65" s="11">
        <v>6</v>
      </c>
      <c r="L65" s="13" t="s">
        <v>75</v>
      </c>
      <c r="M65" s="13" t="s">
        <v>89</v>
      </c>
      <c r="N65" s="18"/>
      <c r="O65" s="12" t="s">
        <v>90</v>
      </c>
      <c r="P65" s="12" t="s">
        <v>49</v>
      </c>
      <c r="Q65" s="11"/>
      <c r="R65" s="11"/>
      <c r="S65" s="11"/>
      <c r="T65" s="11"/>
      <c r="U65" s="11"/>
      <c r="V65" s="11">
        <v>2</v>
      </c>
      <c r="W65" s="11"/>
      <c r="X65" s="11">
        <v>6</v>
      </c>
      <c r="Y65" s="11"/>
      <c r="Z65" s="11">
        <v>3</v>
      </c>
      <c r="AA65" s="11"/>
      <c r="AB65" s="11"/>
      <c r="AC65" s="11"/>
      <c r="AD65" s="11"/>
      <c r="AE65" s="12">
        <v>11</v>
      </c>
      <c r="AF65" s="16" t="s">
        <v>63</v>
      </c>
      <c r="AG65" s="12" t="s">
        <v>64</v>
      </c>
      <c r="AH65" s="12" t="s">
        <v>65</v>
      </c>
      <c r="AI65" s="19">
        <v>0.1</v>
      </c>
      <c r="AJ65" s="12">
        <v>0.15000000000000002</v>
      </c>
      <c r="AK65" s="12">
        <v>1.1000000000000001</v>
      </c>
      <c r="AL65" s="12">
        <v>1.6500000000000004</v>
      </c>
      <c r="AM65" s="20">
        <v>2128.33</v>
      </c>
      <c r="AN65" s="21">
        <v>23411.629999999997</v>
      </c>
    </row>
    <row r="66" spans="1:40" s="23" customFormat="1" ht="98.1" customHeight="1" x14ac:dyDescent="0.25">
      <c r="A66" s="10" t="s">
        <v>229</v>
      </c>
      <c r="B66" s="10" t="str">
        <f t="shared" si="0"/>
        <v>2811101 BUCKET DELAVE</v>
      </c>
      <c r="C66" s="11">
        <v>2811101</v>
      </c>
      <c r="D66" s="12" t="s">
        <v>226</v>
      </c>
      <c r="E66" s="12" t="s">
        <v>79</v>
      </c>
      <c r="F66" s="12" t="s">
        <v>80</v>
      </c>
      <c r="G66" s="13" t="s">
        <v>43</v>
      </c>
      <c r="H66" s="12" t="s">
        <v>44</v>
      </c>
      <c r="I66" s="11"/>
      <c r="J66" s="12" t="s">
        <v>45</v>
      </c>
      <c r="K66" s="11">
        <v>61</v>
      </c>
      <c r="L66" s="13" t="s">
        <v>122</v>
      </c>
      <c r="M66" s="13" t="s">
        <v>89</v>
      </c>
      <c r="N66" s="18"/>
      <c r="O66" s="12" t="s">
        <v>90</v>
      </c>
      <c r="P66" s="12" t="s">
        <v>49</v>
      </c>
      <c r="Q66" s="11"/>
      <c r="R66" s="11"/>
      <c r="S66" s="11"/>
      <c r="T66" s="11"/>
      <c r="U66" s="11"/>
      <c r="V66" s="11"/>
      <c r="W66" s="11"/>
      <c r="X66" s="11">
        <v>13</v>
      </c>
      <c r="Y66" s="11"/>
      <c r="Z66" s="11">
        <v>6</v>
      </c>
      <c r="AA66" s="11"/>
      <c r="AB66" s="11"/>
      <c r="AC66" s="11"/>
      <c r="AD66" s="11"/>
      <c r="AE66" s="12">
        <v>19</v>
      </c>
      <c r="AF66" s="16" t="s">
        <v>63</v>
      </c>
      <c r="AG66" s="12" t="s">
        <v>64</v>
      </c>
      <c r="AH66" s="12" t="s">
        <v>65</v>
      </c>
      <c r="AI66" s="19">
        <v>0.1</v>
      </c>
      <c r="AJ66" s="12">
        <v>0.15000000000000002</v>
      </c>
      <c r="AK66" s="12">
        <v>1.9000000000000001</v>
      </c>
      <c r="AL66" s="12">
        <v>2.8500000000000005</v>
      </c>
      <c r="AM66" s="20">
        <v>2128.33</v>
      </c>
      <c r="AN66" s="21">
        <v>40438.269999999997</v>
      </c>
    </row>
    <row r="67" spans="1:40" s="23" customFormat="1" ht="108.95" customHeight="1" x14ac:dyDescent="0.25">
      <c r="A67" s="10" t="s">
        <v>230</v>
      </c>
      <c r="B67" s="10" t="str">
        <f t="shared" ref="B67:B72" si="1">C67&amp;" "&amp;D67</f>
        <v>7491101 ARMY CAP COTTON</v>
      </c>
      <c r="C67" s="11">
        <v>7491101</v>
      </c>
      <c r="D67" s="12" t="s">
        <v>155</v>
      </c>
      <c r="E67" s="12" t="s">
        <v>150</v>
      </c>
      <c r="F67" s="12" t="s">
        <v>156</v>
      </c>
      <c r="G67" s="13" t="s">
        <v>43</v>
      </c>
      <c r="H67" s="12" t="s">
        <v>104</v>
      </c>
      <c r="I67" s="11"/>
      <c r="J67" s="12" t="s">
        <v>45</v>
      </c>
      <c r="K67" s="11">
        <v>6</v>
      </c>
      <c r="L67" s="13" t="s">
        <v>75</v>
      </c>
      <c r="M67" s="13" t="s">
        <v>89</v>
      </c>
      <c r="N67" s="18"/>
      <c r="O67" s="12" t="s">
        <v>90</v>
      </c>
      <c r="P67" s="12" t="s">
        <v>49</v>
      </c>
      <c r="Q67" s="11"/>
      <c r="R67" s="11"/>
      <c r="S67" s="11"/>
      <c r="T67" s="11"/>
      <c r="U67" s="11"/>
      <c r="V67" s="11">
        <v>2</v>
      </c>
      <c r="W67" s="11"/>
      <c r="X67" s="11">
        <v>7</v>
      </c>
      <c r="Y67" s="11"/>
      <c r="Z67" s="11"/>
      <c r="AA67" s="11"/>
      <c r="AB67" s="11"/>
      <c r="AC67" s="11"/>
      <c r="AD67" s="11"/>
      <c r="AE67" s="12">
        <v>9</v>
      </c>
      <c r="AF67" s="16" t="s">
        <v>231</v>
      </c>
      <c r="AG67" s="12" t="s">
        <v>232</v>
      </c>
      <c r="AH67" s="12" t="s">
        <v>233</v>
      </c>
      <c r="AI67" s="19">
        <v>0.1</v>
      </c>
      <c r="AJ67" s="12">
        <v>0.15000000000000002</v>
      </c>
      <c r="AK67" s="12">
        <v>0.9</v>
      </c>
      <c r="AL67" s="12">
        <v>1.35</v>
      </c>
      <c r="AM67" s="20">
        <v>1178.8900000000001</v>
      </c>
      <c r="AN67" s="21">
        <v>10610.01</v>
      </c>
    </row>
    <row r="68" spans="1:40" s="23" customFormat="1" ht="105.95" customHeight="1" x14ac:dyDescent="0.25">
      <c r="A68" s="10" t="s">
        <v>234</v>
      </c>
      <c r="B68" s="10" t="str">
        <f t="shared" si="1"/>
        <v>2541104 TRAVELLER WAXED COTTON</v>
      </c>
      <c r="C68" s="11">
        <v>2541104</v>
      </c>
      <c r="D68" s="12" t="s">
        <v>235</v>
      </c>
      <c r="E68" s="12" t="s">
        <v>41</v>
      </c>
      <c r="F68" s="12" t="s">
        <v>42</v>
      </c>
      <c r="G68" s="13" t="s">
        <v>43</v>
      </c>
      <c r="H68" s="12" t="s">
        <v>104</v>
      </c>
      <c r="I68" s="11"/>
      <c r="J68" s="12" t="s">
        <v>45</v>
      </c>
      <c r="K68" s="11">
        <v>6</v>
      </c>
      <c r="L68" s="13" t="s">
        <v>75</v>
      </c>
      <c r="M68" s="13" t="s">
        <v>236</v>
      </c>
      <c r="N68" s="18"/>
      <c r="O68" s="12" t="s">
        <v>90</v>
      </c>
      <c r="P68" s="12" t="s">
        <v>49</v>
      </c>
      <c r="Q68" s="11"/>
      <c r="R68" s="11"/>
      <c r="S68" s="11"/>
      <c r="T68" s="11"/>
      <c r="U68" s="11"/>
      <c r="V68" s="11">
        <v>8</v>
      </c>
      <c r="W68" s="11"/>
      <c r="X68" s="11">
        <v>8</v>
      </c>
      <c r="Y68" s="11"/>
      <c r="Z68" s="11">
        <v>6</v>
      </c>
      <c r="AA68" s="11"/>
      <c r="AB68" s="11"/>
      <c r="AC68" s="11"/>
      <c r="AD68" s="11"/>
      <c r="AE68" s="12">
        <v>22</v>
      </c>
      <c r="AF68" s="16" t="s">
        <v>231</v>
      </c>
      <c r="AG68" s="12" t="s">
        <v>232</v>
      </c>
      <c r="AH68" s="12" t="s">
        <v>233</v>
      </c>
      <c r="AI68" s="19">
        <v>0.1</v>
      </c>
      <c r="AJ68" s="12">
        <v>0.15000000000000002</v>
      </c>
      <c r="AK68" s="12">
        <v>2.2000000000000002</v>
      </c>
      <c r="AL68" s="12">
        <v>3.3000000000000007</v>
      </c>
      <c r="AM68" s="20">
        <v>2128.33</v>
      </c>
      <c r="AN68" s="21">
        <v>46823.259999999995</v>
      </c>
    </row>
    <row r="69" spans="1:40" s="23" customFormat="1" ht="98.1" customHeight="1" x14ac:dyDescent="0.25">
      <c r="A69" s="10" t="s">
        <v>237</v>
      </c>
      <c r="B69" s="10" t="str">
        <f t="shared" si="1"/>
        <v>2541109 TRAVELLER COTTON</v>
      </c>
      <c r="C69" s="11">
        <v>2541109</v>
      </c>
      <c r="D69" s="12" t="s">
        <v>238</v>
      </c>
      <c r="E69" s="12" t="s">
        <v>41</v>
      </c>
      <c r="F69" s="12" t="s">
        <v>42</v>
      </c>
      <c r="G69" s="13" t="s">
        <v>43</v>
      </c>
      <c r="H69" s="12" t="s">
        <v>44</v>
      </c>
      <c r="I69" s="11"/>
      <c r="J69" s="12" t="s">
        <v>45</v>
      </c>
      <c r="K69" s="11">
        <v>23</v>
      </c>
      <c r="L69" s="13" t="s">
        <v>111</v>
      </c>
      <c r="M69" s="13" t="s">
        <v>89</v>
      </c>
      <c r="N69" s="18"/>
      <c r="O69" s="12" t="s">
        <v>90</v>
      </c>
      <c r="P69" s="12" t="s">
        <v>49</v>
      </c>
      <c r="Q69" s="11"/>
      <c r="R69" s="11"/>
      <c r="S69" s="11"/>
      <c r="T69" s="11"/>
      <c r="U69" s="11"/>
      <c r="V69" s="11">
        <v>3</v>
      </c>
      <c r="W69" s="11"/>
      <c r="X69" s="11">
        <v>5</v>
      </c>
      <c r="Y69" s="11"/>
      <c r="Z69" s="11">
        <v>3</v>
      </c>
      <c r="AA69" s="11"/>
      <c r="AB69" s="11"/>
      <c r="AC69" s="11"/>
      <c r="AD69" s="11"/>
      <c r="AE69" s="12">
        <v>11</v>
      </c>
      <c r="AF69" s="16" t="s">
        <v>231</v>
      </c>
      <c r="AG69" s="12" t="s">
        <v>232</v>
      </c>
      <c r="AH69" s="12" t="s">
        <v>233</v>
      </c>
      <c r="AI69" s="19">
        <v>0.1</v>
      </c>
      <c r="AJ69" s="12">
        <v>0.15000000000000002</v>
      </c>
      <c r="AK69" s="12">
        <v>1.1000000000000001</v>
      </c>
      <c r="AL69" s="12">
        <v>1.6500000000000004</v>
      </c>
      <c r="AM69" s="20">
        <v>1811.85</v>
      </c>
      <c r="AN69" s="21">
        <v>19930.349999999999</v>
      </c>
    </row>
    <row r="70" spans="1:40" s="23" customFormat="1" ht="98.1" customHeight="1" x14ac:dyDescent="0.25">
      <c r="A70" s="10" t="s">
        <v>239</v>
      </c>
      <c r="B70" s="10" t="str">
        <f t="shared" si="1"/>
        <v>6840407 Hatteras Virgin Wool Silk</v>
      </c>
      <c r="C70" s="11">
        <v>6840407</v>
      </c>
      <c r="D70" s="11" t="s">
        <v>240</v>
      </c>
      <c r="E70" s="12" t="s">
        <v>150</v>
      </c>
      <c r="F70" s="11" t="s">
        <v>213</v>
      </c>
      <c r="G70" s="15" t="s">
        <v>43</v>
      </c>
      <c r="H70" s="11" t="s">
        <v>87</v>
      </c>
      <c r="I70" s="11"/>
      <c r="J70" s="12" t="s">
        <v>45</v>
      </c>
      <c r="K70" s="11">
        <v>267</v>
      </c>
      <c r="L70" s="11" t="s">
        <v>75</v>
      </c>
      <c r="M70" s="25" t="s">
        <v>241</v>
      </c>
      <c r="N70" s="18"/>
      <c r="O70" s="11" t="s">
        <v>90</v>
      </c>
      <c r="P70" s="11" t="s">
        <v>49</v>
      </c>
      <c r="Q70" s="11" t="s">
        <v>242</v>
      </c>
      <c r="R70" s="11"/>
      <c r="S70" s="11"/>
      <c r="T70" s="11" t="s">
        <v>242</v>
      </c>
      <c r="U70" s="11"/>
      <c r="V70" s="11">
        <v>1</v>
      </c>
      <c r="W70" s="11"/>
      <c r="X70" s="11">
        <v>2</v>
      </c>
      <c r="Y70" s="11"/>
      <c r="Z70" s="11"/>
      <c r="AA70" s="11"/>
      <c r="AB70" s="11"/>
      <c r="AC70" s="11"/>
      <c r="AD70" s="11"/>
      <c r="AE70" s="12">
        <v>3</v>
      </c>
      <c r="AF70" s="11" t="s">
        <v>161</v>
      </c>
      <c r="AG70" s="12" t="s">
        <v>162</v>
      </c>
      <c r="AH70" s="12" t="s">
        <v>163</v>
      </c>
      <c r="AI70" s="19">
        <v>0.1</v>
      </c>
      <c r="AJ70" s="12">
        <v>0.15000000000000002</v>
      </c>
      <c r="AK70" s="12">
        <v>0.30000000000000004</v>
      </c>
      <c r="AL70" s="12">
        <v>0.45000000000000007</v>
      </c>
      <c r="AM70" s="20">
        <v>3948.0880000000002</v>
      </c>
      <c r="AN70" s="21">
        <v>11844.264000000001</v>
      </c>
    </row>
    <row r="71" spans="1:40" s="23" customFormat="1" ht="98.1" customHeight="1" x14ac:dyDescent="0.25">
      <c r="A71" s="10" t="s">
        <v>243</v>
      </c>
      <c r="B71" s="10" t="str">
        <f t="shared" si="1"/>
        <v>6382504 Driver Cap Silk Virgin Wool</v>
      </c>
      <c r="C71" s="11">
        <v>6382504</v>
      </c>
      <c r="D71" s="11" t="s">
        <v>244</v>
      </c>
      <c r="E71" s="12" t="s">
        <v>150</v>
      </c>
      <c r="F71" s="11" t="s">
        <v>151</v>
      </c>
      <c r="G71" s="15" t="s">
        <v>43</v>
      </c>
      <c r="H71" s="11" t="s">
        <v>87</v>
      </c>
      <c r="I71" s="11"/>
      <c r="J71" s="12" t="s">
        <v>45</v>
      </c>
      <c r="K71" s="11">
        <v>322</v>
      </c>
      <c r="L71" s="11" t="s">
        <v>245</v>
      </c>
      <c r="M71" s="25" t="s">
        <v>246</v>
      </c>
      <c r="N71" s="18"/>
      <c r="O71" s="11" t="s">
        <v>90</v>
      </c>
      <c r="P71" s="11" t="s">
        <v>49</v>
      </c>
      <c r="Q71" s="11" t="s">
        <v>242</v>
      </c>
      <c r="R71" s="11"/>
      <c r="S71" s="11"/>
      <c r="T71" s="11" t="s">
        <v>242</v>
      </c>
      <c r="U71" s="11"/>
      <c r="V71" s="11">
        <v>2</v>
      </c>
      <c r="W71" s="11"/>
      <c r="X71" s="11">
        <v>4</v>
      </c>
      <c r="Y71" s="11"/>
      <c r="Z71" s="11"/>
      <c r="AA71" s="11"/>
      <c r="AB71" s="11"/>
      <c r="AC71" s="11"/>
      <c r="AD71" s="11"/>
      <c r="AE71" s="12">
        <v>6</v>
      </c>
      <c r="AF71" s="11" t="s">
        <v>161</v>
      </c>
      <c r="AG71" s="12" t="s">
        <v>162</v>
      </c>
      <c r="AH71" s="12" t="s">
        <v>163</v>
      </c>
      <c r="AI71" s="19">
        <v>0.1</v>
      </c>
      <c r="AJ71" s="12">
        <v>0.15000000000000002</v>
      </c>
      <c r="AK71" s="12">
        <v>0.60000000000000009</v>
      </c>
      <c r="AL71" s="12">
        <v>0.90000000000000013</v>
      </c>
      <c r="AM71" s="20">
        <v>3948.0880000000002</v>
      </c>
      <c r="AN71" s="21">
        <v>23688.528000000002</v>
      </c>
    </row>
    <row r="72" spans="1:40" s="23" customFormat="1" ht="98.1" customHeight="1" x14ac:dyDescent="0.25">
      <c r="A72" s="10" t="s">
        <v>247</v>
      </c>
      <c r="B72" s="10" t="str">
        <f t="shared" si="1"/>
        <v>6842504 HATTERAS WOOL SILK</v>
      </c>
      <c r="C72" s="11">
        <v>6842504</v>
      </c>
      <c r="D72" s="12" t="s">
        <v>248</v>
      </c>
      <c r="E72" s="12" t="s">
        <v>150</v>
      </c>
      <c r="F72" s="12" t="s">
        <v>213</v>
      </c>
      <c r="G72" s="13" t="s">
        <v>43</v>
      </c>
      <c r="H72" s="12" t="s">
        <v>104</v>
      </c>
      <c r="I72" s="11"/>
      <c r="J72" s="12" t="s">
        <v>45</v>
      </c>
      <c r="K72" s="11">
        <v>322</v>
      </c>
      <c r="L72" s="15" t="s">
        <v>245</v>
      </c>
      <c r="M72" s="13" t="s">
        <v>246</v>
      </c>
      <c r="N72" s="18"/>
      <c r="O72" s="12" t="s">
        <v>90</v>
      </c>
      <c r="P72" s="12" t="s">
        <v>49</v>
      </c>
      <c r="Q72" s="11" t="s">
        <v>242</v>
      </c>
      <c r="R72" s="11"/>
      <c r="S72" s="11"/>
      <c r="T72" s="11" t="s">
        <v>242</v>
      </c>
      <c r="U72" s="11"/>
      <c r="V72" s="11">
        <v>2</v>
      </c>
      <c r="W72" s="11"/>
      <c r="X72" s="11">
        <v>4</v>
      </c>
      <c r="Y72" s="11"/>
      <c r="Z72" s="11"/>
      <c r="AA72" s="11"/>
      <c r="AB72" s="11"/>
      <c r="AC72" s="11"/>
      <c r="AD72" s="11"/>
      <c r="AE72" s="12">
        <v>6</v>
      </c>
      <c r="AF72" s="16" t="s">
        <v>161</v>
      </c>
      <c r="AG72" s="12" t="s">
        <v>162</v>
      </c>
      <c r="AH72" s="12" t="s">
        <v>163</v>
      </c>
      <c r="AI72" s="19">
        <v>0.1</v>
      </c>
      <c r="AJ72" s="12">
        <v>0.15000000000000002</v>
      </c>
      <c r="AK72" s="12">
        <v>0.60000000000000009</v>
      </c>
      <c r="AL72" s="12">
        <v>0.90000000000000013</v>
      </c>
      <c r="AM72" s="20">
        <v>3948.0880000000002</v>
      </c>
      <c r="AN72" s="21">
        <v>23688.528000000002</v>
      </c>
    </row>
    <row r="73" spans="1:40" s="23" customFormat="1" ht="15" customHeight="1" x14ac:dyDescent="0.25">
      <c r="A73" s="26"/>
      <c r="B73" s="26"/>
      <c r="E73" s="22"/>
      <c r="G73" s="27"/>
      <c r="L73" s="28"/>
      <c r="M73" s="28"/>
      <c r="N73" s="29"/>
      <c r="AE73" s="22"/>
      <c r="AF73" s="30"/>
      <c r="AG73" s="22"/>
      <c r="AH73" s="22"/>
      <c r="AI73" s="31"/>
      <c r="AJ73" s="22"/>
      <c r="AK73" s="22"/>
      <c r="AL73" s="22"/>
      <c r="AM73" s="32"/>
      <c r="AN73" s="32"/>
    </row>
    <row r="74" spans="1:40" s="23" customFormat="1" ht="15" customHeight="1" x14ac:dyDescent="0.25">
      <c r="A74" s="26"/>
      <c r="B74" s="26"/>
      <c r="E74" s="22"/>
      <c r="G74" s="27"/>
      <c r="L74" s="28"/>
      <c r="M74" s="28"/>
      <c r="N74" s="29"/>
      <c r="AE74" s="12">
        <v>3112</v>
      </c>
      <c r="AF74" s="30"/>
      <c r="AG74" s="22"/>
      <c r="AH74" s="22"/>
      <c r="AI74" s="31"/>
      <c r="AJ74" s="22"/>
      <c r="AK74" s="12">
        <v>311.20000000000016</v>
      </c>
      <c r="AL74" s="12">
        <v>466.79999999999978</v>
      </c>
      <c r="AM74" s="32"/>
      <c r="AN74" s="32"/>
    </row>
    <row r="75" spans="1:40" s="23" customFormat="1" ht="98.1" customHeight="1" x14ac:dyDescent="0.25">
      <c r="A75" s="26"/>
      <c r="B75" s="26"/>
      <c r="E75" s="22"/>
      <c r="G75" s="27"/>
      <c r="L75" s="28"/>
      <c r="M75" s="28"/>
      <c r="N75" s="29"/>
      <c r="AE75" s="22"/>
      <c r="AG75" s="22"/>
      <c r="AH75" s="22"/>
      <c r="AI75" s="31"/>
      <c r="AJ75" s="22"/>
      <c r="AK75" s="22"/>
      <c r="AL75" s="22"/>
      <c r="AM75" s="32"/>
      <c r="AN75" s="32"/>
    </row>
    <row r="76" spans="1:40" s="23" customFormat="1" ht="98.1" customHeight="1" x14ac:dyDescent="0.25">
      <c r="A76" s="26"/>
      <c r="B76" s="26"/>
      <c r="E76" s="22"/>
      <c r="G76" s="27"/>
      <c r="M76" s="33"/>
      <c r="N76" s="29"/>
      <c r="AE76" s="22"/>
      <c r="AG76" s="22"/>
      <c r="AH76" s="22"/>
      <c r="AI76" s="31"/>
      <c r="AJ76" s="22"/>
      <c r="AK76" s="22"/>
      <c r="AL76" s="22"/>
      <c r="AM76" s="32"/>
      <c r="AN76" s="32"/>
    </row>
    <row r="77" spans="1:40" s="23" customFormat="1" ht="98.1" customHeight="1" x14ac:dyDescent="0.25">
      <c r="A77" s="26"/>
      <c r="B77" s="26"/>
      <c r="E77" s="22"/>
      <c r="G77" s="27"/>
      <c r="M77" s="33"/>
      <c r="N77" s="29"/>
      <c r="AE77" s="22"/>
      <c r="AG77" s="22"/>
      <c r="AH77" s="22"/>
      <c r="AI77" s="31"/>
      <c r="AJ77" s="22"/>
      <c r="AK77" s="22"/>
      <c r="AL77" s="22"/>
      <c r="AM77" s="32"/>
      <c r="AN77" s="32"/>
    </row>
    <row r="78" spans="1:40" s="23" customFormat="1" ht="98.1" customHeight="1" x14ac:dyDescent="0.25">
      <c r="A78" s="26"/>
      <c r="B78" s="26"/>
      <c r="E78" s="22"/>
      <c r="G78" s="27"/>
      <c r="M78" s="33"/>
      <c r="N78" s="29"/>
      <c r="AE78" s="22"/>
      <c r="AG78" s="22"/>
      <c r="AH78" s="22"/>
      <c r="AI78" s="31"/>
      <c r="AJ78" s="22"/>
      <c r="AK78" s="22"/>
      <c r="AL78" s="22"/>
      <c r="AM78" s="32"/>
      <c r="AN78" s="32"/>
    </row>
    <row r="79" spans="1:40" s="23" customFormat="1" ht="98.1" customHeight="1" x14ac:dyDescent="0.25">
      <c r="A79" s="26"/>
      <c r="B79" s="26"/>
      <c r="E79" s="22"/>
      <c r="G79" s="27"/>
      <c r="M79" s="33"/>
      <c r="N79" s="29"/>
      <c r="AE79" s="22"/>
      <c r="AG79" s="22"/>
      <c r="AH79" s="22"/>
      <c r="AI79" s="31"/>
      <c r="AJ79" s="22"/>
      <c r="AK79" s="22"/>
      <c r="AL79" s="22"/>
      <c r="AM79" s="32"/>
      <c r="AN79" s="32"/>
    </row>
    <row r="80" spans="1:40" s="23" customFormat="1" ht="98.1" customHeight="1" x14ac:dyDescent="0.25">
      <c r="A80" s="26"/>
      <c r="B80" s="26"/>
      <c r="E80" s="22"/>
      <c r="G80" s="27"/>
      <c r="M80" s="33"/>
      <c r="N80" s="29"/>
      <c r="AE80" s="22"/>
      <c r="AG80" s="22"/>
      <c r="AH80" s="22"/>
      <c r="AI80" s="31"/>
      <c r="AJ80" s="22"/>
      <c r="AK80" s="22"/>
      <c r="AL80" s="22"/>
      <c r="AM80" s="32"/>
      <c r="AN80" s="32"/>
    </row>
    <row r="81" spans="1:40" s="23" customFormat="1" ht="98.1" customHeight="1" x14ac:dyDescent="0.25">
      <c r="A81" s="26"/>
      <c r="B81" s="26"/>
      <c r="E81" s="22"/>
      <c r="G81" s="27"/>
      <c r="M81" s="33"/>
      <c r="N81" s="29"/>
      <c r="AE81" s="22"/>
      <c r="AG81" s="22"/>
      <c r="AH81" s="22"/>
      <c r="AI81" s="31"/>
      <c r="AJ81" s="22"/>
      <c r="AK81" s="22"/>
      <c r="AL81" s="22"/>
      <c r="AM81" s="32"/>
      <c r="AN81" s="32"/>
    </row>
    <row r="82" spans="1:40" s="23" customFormat="1" ht="98.1" customHeight="1" x14ac:dyDescent="0.25">
      <c r="A82" s="26"/>
      <c r="B82" s="26"/>
      <c r="E82" s="22"/>
      <c r="G82" s="27"/>
      <c r="M82" s="33"/>
      <c r="N82" s="29"/>
      <c r="AE82" s="22"/>
      <c r="AG82" s="22"/>
      <c r="AH82" s="22"/>
      <c r="AI82" s="31"/>
      <c r="AJ82" s="22"/>
      <c r="AK82" s="22"/>
      <c r="AL82" s="22"/>
      <c r="AM82" s="32"/>
      <c r="AN82" s="32"/>
    </row>
    <row r="83" spans="1:40" s="23" customFormat="1" ht="98.1" customHeight="1" x14ac:dyDescent="0.25">
      <c r="A83" s="26"/>
      <c r="B83" s="26"/>
      <c r="E83" s="22"/>
      <c r="G83" s="27"/>
      <c r="M83" s="33"/>
      <c r="N83" s="29"/>
      <c r="AE83" s="22"/>
      <c r="AG83" s="22"/>
      <c r="AH83" s="22"/>
      <c r="AI83" s="31"/>
      <c r="AJ83" s="22"/>
      <c r="AK83" s="22"/>
      <c r="AL83" s="22"/>
      <c r="AM83" s="32"/>
      <c r="AN83" s="32"/>
    </row>
    <row r="84" spans="1:40" s="23" customFormat="1" ht="98.1" customHeight="1" x14ac:dyDescent="0.25">
      <c r="A84" s="26"/>
      <c r="B84" s="26"/>
      <c r="E84" s="22"/>
      <c r="G84" s="27"/>
      <c r="L84" s="28"/>
      <c r="M84" s="28"/>
      <c r="N84" s="29"/>
      <c r="AE84" s="22"/>
      <c r="AG84" s="22"/>
      <c r="AH84" s="22"/>
      <c r="AI84" s="31"/>
      <c r="AJ84" s="22"/>
      <c r="AK84" s="22"/>
      <c r="AL84" s="22"/>
      <c r="AM84" s="32"/>
      <c r="AN84" s="32"/>
    </row>
    <row r="85" spans="1:40" s="23" customFormat="1" ht="98.1" customHeight="1" x14ac:dyDescent="0.25">
      <c r="A85" s="26"/>
      <c r="B85" s="26"/>
      <c r="E85" s="22"/>
      <c r="G85" s="27"/>
      <c r="M85" s="33"/>
      <c r="N85" s="29"/>
      <c r="AE85" s="22"/>
      <c r="AG85" s="22"/>
      <c r="AH85" s="22"/>
      <c r="AI85" s="31"/>
      <c r="AJ85" s="22"/>
      <c r="AK85" s="22"/>
      <c r="AL85" s="22"/>
      <c r="AM85" s="32"/>
      <c r="AN85" s="32"/>
    </row>
    <row r="86" spans="1:40" s="23" customFormat="1" ht="98.1" customHeight="1" x14ac:dyDescent="0.25">
      <c r="A86" s="26"/>
      <c r="B86" s="26"/>
      <c r="E86" s="22"/>
      <c r="G86" s="27"/>
      <c r="L86" s="28"/>
      <c r="M86" s="28"/>
      <c r="N86" s="29"/>
      <c r="AE86" s="22"/>
      <c r="AG86" s="22"/>
      <c r="AH86" s="22"/>
      <c r="AI86" s="31"/>
      <c r="AJ86" s="22"/>
      <c r="AK86" s="22"/>
      <c r="AL86" s="22"/>
      <c r="AM86" s="32"/>
      <c r="AN86" s="32"/>
    </row>
    <row r="87" spans="1:40" ht="98.1" customHeight="1" x14ac:dyDescent="0.25">
      <c r="G87" s="27"/>
      <c r="N87" s="29"/>
    </row>
    <row r="88" spans="1:40" ht="98.1" customHeight="1" x14ac:dyDescent="0.25">
      <c r="G88" s="27"/>
      <c r="N88" s="29"/>
    </row>
    <row r="89" spans="1:40" ht="98.1" customHeight="1" x14ac:dyDescent="0.25">
      <c r="G89" s="27"/>
      <c r="N89" s="29"/>
    </row>
    <row r="90" spans="1:40" ht="98.1" customHeight="1" x14ac:dyDescent="0.25">
      <c r="G90" s="27"/>
      <c r="N90" s="29"/>
    </row>
    <row r="91" spans="1:40" ht="98.1" customHeight="1" x14ac:dyDescent="0.25">
      <c r="G91" s="27"/>
      <c r="N91" s="29"/>
    </row>
    <row r="92" spans="1:40" ht="98.1" customHeight="1" x14ac:dyDescent="0.25">
      <c r="G92" s="27"/>
      <c r="N92" s="29"/>
    </row>
    <row r="93" spans="1:40" ht="98.1" customHeight="1" x14ac:dyDescent="0.25">
      <c r="G93" s="27"/>
      <c r="L93" s="28"/>
      <c r="M93" s="28"/>
      <c r="N93" s="29"/>
      <c r="AF93" s="30"/>
    </row>
    <row r="94" spans="1:40" ht="98.1" customHeight="1" x14ac:dyDescent="0.25">
      <c r="G94" s="27"/>
      <c r="L94" s="28"/>
      <c r="M94" s="28"/>
      <c r="N94" s="29"/>
      <c r="AF94" s="30"/>
    </row>
    <row r="95" spans="1:40" ht="103.35" customHeight="1" x14ac:dyDescent="0.25">
      <c r="G95" s="27"/>
      <c r="L95" s="28"/>
      <c r="M95" s="28"/>
      <c r="N95" s="29"/>
      <c r="AF95" s="30"/>
    </row>
    <row r="96" spans="1:40" ht="108.95" customHeight="1" x14ac:dyDescent="0.25">
      <c r="G96" s="27"/>
      <c r="N96" s="29"/>
    </row>
    <row r="97" spans="1:40" ht="98.1" customHeight="1" x14ac:dyDescent="0.25">
      <c r="G97" s="27"/>
      <c r="L97" s="28"/>
      <c r="M97" s="28"/>
      <c r="N97" s="29"/>
      <c r="AF97" s="30"/>
    </row>
    <row r="98" spans="1:40" ht="98.1" customHeight="1" x14ac:dyDescent="0.25">
      <c r="G98" s="27"/>
      <c r="L98" s="28"/>
      <c r="M98" s="28"/>
      <c r="N98" s="29"/>
      <c r="AF98" s="30"/>
    </row>
    <row r="99" spans="1:40" ht="105.95" customHeight="1" x14ac:dyDescent="0.25">
      <c r="G99" s="27"/>
      <c r="N99" s="29"/>
    </row>
    <row r="100" spans="1:40" ht="98.1" customHeight="1" x14ac:dyDescent="0.25">
      <c r="G100" s="27"/>
      <c r="N100" s="29"/>
    </row>
    <row r="101" spans="1:40" ht="99.75" customHeight="1" x14ac:dyDescent="0.25">
      <c r="G101" s="27"/>
      <c r="N101" s="29"/>
    </row>
    <row r="102" spans="1:40" ht="98.1" customHeight="1" x14ac:dyDescent="0.25">
      <c r="N102" s="29"/>
    </row>
    <row r="103" spans="1:40" s="23" customFormat="1" ht="98.1" customHeight="1" x14ac:dyDescent="0.25">
      <c r="A103" s="26"/>
      <c r="B103" s="26"/>
      <c r="E103" s="22"/>
      <c r="G103" s="22"/>
      <c r="M103" s="33"/>
      <c r="N103" s="29"/>
      <c r="AE103" s="22"/>
      <c r="AG103" s="22"/>
      <c r="AH103" s="22"/>
      <c r="AI103" s="31"/>
      <c r="AJ103" s="22"/>
      <c r="AK103" s="22"/>
      <c r="AL103" s="22"/>
      <c r="AM103" s="32"/>
      <c r="AN103" s="32"/>
    </row>
    <row r="104" spans="1:40" s="23" customFormat="1" ht="98.1" customHeight="1" x14ac:dyDescent="0.25">
      <c r="A104" s="26"/>
      <c r="B104" s="26"/>
      <c r="E104" s="22"/>
      <c r="G104" s="22"/>
      <c r="M104" s="33"/>
      <c r="N104" s="29"/>
      <c r="AE104" s="22"/>
      <c r="AG104" s="22"/>
      <c r="AH104" s="22"/>
      <c r="AI104" s="31"/>
      <c r="AJ104" s="22"/>
      <c r="AK104" s="22"/>
      <c r="AL104" s="22"/>
      <c r="AM104" s="32"/>
      <c r="AN104" s="32"/>
    </row>
    <row r="105" spans="1:40" s="23" customFormat="1" ht="98.1" customHeight="1" x14ac:dyDescent="0.25">
      <c r="A105" s="26"/>
      <c r="B105" s="26"/>
      <c r="E105" s="22"/>
      <c r="G105" s="22"/>
      <c r="M105" s="33"/>
      <c r="N105" s="29"/>
      <c r="AE105" s="22"/>
      <c r="AG105" s="22"/>
      <c r="AH105" s="22"/>
      <c r="AI105" s="31"/>
      <c r="AJ105" s="22"/>
      <c r="AK105" s="22"/>
      <c r="AL105" s="22"/>
      <c r="AM105" s="32"/>
      <c r="AN105" s="32"/>
    </row>
    <row r="106" spans="1:40" s="23" customFormat="1" ht="98.1" customHeight="1" x14ac:dyDescent="0.25">
      <c r="A106" s="26"/>
      <c r="B106" s="26"/>
      <c r="E106" s="22"/>
      <c r="G106" s="22"/>
      <c r="M106" s="33"/>
      <c r="N106" s="29"/>
      <c r="AE106" s="22"/>
      <c r="AG106" s="22"/>
      <c r="AH106" s="22"/>
      <c r="AI106" s="31"/>
      <c r="AJ106" s="22"/>
      <c r="AK106" s="22"/>
      <c r="AL106" s="22"/>
      <c r="AM106" s="32"/>
      <c r="AN106" s="32"/>
    </row>
    <row r="107" spans="1:40" s="23" customFormat="1" ht="98.1" customHeight="1" x14ac:dyDescent="0.25">
      <c r="A107" s="26"/>
      <c r="B107" s="26"/>
      <c r="E107" s="22"/>
      <c r="G107" s="22"/>
      <c r="M107" s="33"/>
      <c r="N107" s="29"/>
      <c r="AE107" s="22"/>
      <c r="AG107" s="22"/>
      <c r="AH107" s="22"/>
      <c r="AI107" s="31"/>
      <c r="AJ107" s="22"/>
      <c r="AK107" s="22"/>
      <c r="AL107" s="22"/>
      <c r="AM107" s="32"/>
      <c r="AN107" s="32"/>
    </row>
    <row r="108" spans="1:40" s="23" customFormat="1" ht="98.1" customHeight="1" x14ac:dyDescent="0.25">
      <c r="A108" s="26"/>
      <c r="B108" s="26"/>
      <c r="E108" s="22"/>
      <c r="G108" s="22"/>
      <c r="M108" s="33"/>
      <c r="N108" s="29"/>
      <c r="AE108" s="22"/>
      <c r="AG108" s="22"/>
      <c r="AH108" s="22"/>
      <c r="AI108" s="31"/>
      <c r="AJ108" s="22"/>
      <c r="AK108" s="22"/>
      <c r="AL108" s="22"/>
      <c r="AM108" s="32"/>
      <c r="AN108" s="32"/>
    </row>
    <row r="109" spans="1:40" s="23" customFormat="1" ht="98.1" customHeight="1" x14ac:dyDescent="0.25">
      <c r="A109" s="26"/>
      <c r="B109" s="26"/>
      <c r="E109" s="22"/>
      <c r="G109" s="22"/>
      <c r="M109" s="33"/>
      <c r="N109" s="29"/>
      <c r="AE109" s="22"/>
      <c r="AG109" s="22"/>
      <c r="AH109" s="22"/>
      <c r="AI109" s="31"/>
      <c r="AJ109" s="22"/>
      <c r="AK109" s="22"/>
      <c r="AL109" s="22"/>
      <c r="AM109" s="32"/>
      <c r="AN109" s="32"/>
    </row>
    <row r="110" spans="1:40" s="23" customFormat="1" ht="98.1" customHeight="1" x14ac:dyDescent="0.25">
      <c r="A110" s="26"/>
      <c r="B110" s="26"/>
      <c r="E110" s="22"/>
      <c r="G110" s="22"/>
      <c r="M110" s="33"/>
      <c r="N110" s="29"/>
      <c r="AE110" s="22"/>
      <c r="AG110" s="22"/>
      <c r="AH110" s="22"/>
      <c r="AI110" s="31"/>
      <c r="AJ110" s="22"/>
      <c r="AK110" s="22"/>
      <c r="AL110" s="22"/>
      <c r="AM110" s="32"/>
      <c r="AN110" s="32"/>
    </row>
    <row r="111" spans="1:40" s="23" customFormat="1" ht="98.1" customHeight="1" x14ac:dyDescent="0.25">
      <c r="A111" s="26"/>
      <c r="B111" s="26"/>
      <c r="E111" s="22"/>
      <c r="G111" s="22"/>
      <c r="M111" s="33"/>
      <c r="N111" s="29"/>
      <c r="AE111" s="22"/>
      <c r="AG111" s="22"/>
      <c r="AH111" s="22"/>
      <c r="AI111" s="31"/>
      <c r="AJ111" s="22"/>
      <c r="AK111" s="22"/>
      <c r="AL111" s="22"/>
      <c r="AM111" s="32"/>
      <c r="AN111" s="32"/>
    </row>
    <row r="112" spans="1:40" s="23" customFormat="1" ht="98.1" customHeight="1" x14ac:dyDescent="0.25">
      <c r="A112" s="26"/>
      <c r="B112" s="26"/>
      <c r="E112" s="22"/>
      <c r="G112" s="22"/>
      <c r="AE112" s="22"/>
      <c r="AG112" s="22"/>
      <c r="AH112" s="22"/>
      <c r="AI112" s="31"/>
      <c r="AJ112" s="22"/>
      <c r="AK112" s="22"/>
      <c r="AL112" s="22"/>
      <c r="AM112" s="32"/>
      <c r="AN112" s="32"/>
    </row>
  </sheetData>
  <sheetProtection formatColumns="0" formatRows="0" sort="0" autoFilter="0"/>
  <autoFilter ref="A1:AN101" xr:uid="{00000000-0001-0000-0000-000000000000}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Техничка STETSON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</dc:creator>
  <cp:lastModifiedBy>BUH</cp:lastModifiedBy>
  <dcterms:created xsi:type="dcterms:W3CDTF">2022-02-24T15:28:37Z</dcterms:created>
  <dcterms:modified xsi:type="dcterms:W3CDTF">2022-03-01T14:52:39Z</dcterms:modified>
</cp:coreProperties>
</file>