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6.14\"/>
    </mc:Choice>
  </mc:AlternateContent>
  <xr:revisionPtr revIDLastSave="0" documentId="13_ncr:1_{27968DAF-BBCF-4796-9270-353A0CB42F17}" xr6:coauthVersionLast="47" xr6:coauthVersionMax="47" xr10:uidLastSave="{00000000-0000-0000-0000-000000000000}"/>
  <bookViews>
    <workbookView xWindow="-120" yWindow="-120" windowWidth="29040" windowHeight="15840" xr2:uid="{49E97034-CA67-4F12-9D98-55E7E812799D}"/>
  </bookViews>
  <sheets>
    <sheet name="Instr" sheetId="1" r:id="rId1"/>
    <sheet name="Data" sheetId="2" r:id="rId2"/>
    <sheet name="Filter" sheetId="3" r:id="rId3"/>
    <sheet name="Values" sheetId="4" r:id="rId4"/>
  </sheets>
  <definedNames>
    <definedName name="_xlnm._FilterDatabase" localSheetId="3" hidden="1">Values!$C$1:$J$586</definedName>
    <definedName name="jpg_files">FILES(Values!$M$1)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81" i="2" l="1"/>
  <c r="H3181" i="2"/>
  <c r="G3181" i="2"/>
  <c r="E3181" i="2"/>
  <c r="D3181" i="2"/>
  <c r="C3181" i="2"/>
  <c r="B3181" i="2"/>
  <c r="B3188" i="2"/>
  <c r="C3188" i="2"/>
  <c r="D3188" i="2"/>
  <c r="E3188" i="2"/>
  <c r="G3188" i="2"/>
  <c r="H3188" i="2"/>
  <c r="I3188" i="2"/>
  <c r="I3173" i="2"/>
  <c r="H3173" i="2"/>
  <c r="G3173" i="2"/>
  <c r="F3173" i="2"/>
  <c r="E3173" i="2"/>
  <c r="D3173" i="2"/>
  <c r="C3173" i="2"/>
  <c r="B3173" i="2"/>
  <c r="B585" i="4"/>
  <c r="B586" i="4"/>
  <c r="L3" i="4" a="1"/>
  <c r="L7" i="4" a="1"/>
  <c r="L11" i="4" a="1"/>
  <c r="L15" i="4" a="1"/>
  <c r="L19" i="4" a="1"/>
  <c r="L23" i="4" a="1"/>
  <c r="L27" i="4" a="1"/>
  <c r="L31" i="4" a="1"/>
  <c r="L35" i="4" a="1"/>
  <c r="L39" i="4" a="1"/>
  <c r="L43" i="4" a="1"/>
  <c r="L47" i="4" a="1"/>
  <c r="L51" i="4" a="1"/>
  <c r="L55" i="4" a="1"/>
  <c r="L59" i="4" a="1"/>
  <c r="L63" i="4" a="1"/>
  <c r="L67" i="4" a="1"/>
  <c r="L71" i="4" a="1"/>
  <c r="L75" i="4" a="1"/>
  <c r="L79" i="4" a="1"/>
  <c r="L83" i="4" a="1"/>
  <c r="L87" i="4" a="1"/>
  <c r="L91" i="4" a="1"/>
  <c r="L95" i="4" a="1"/>
  <c r="L99" i="4" a="1"/>
  <c r="L103" i="4" a="1"/>
  <c r="L107" i="4" a="1"/>
  <c r="L4" i="4" a="1"/>
  <c r="L8" i="4" a="1"/>
  <c r="L12" i="4" a="1"/>
  <c r="L16" i="4" a="1"/>
  <c r="L20" i="4" a="1"/>
  <c r="L24" i="4" a="1"/>
  <c r="L28" i="4" a="1"/>
  <c r="L32" i="4" a="1"/>
  <c r="L36" i="4" a="1"/>
  <c r="L40" i="4" a="1"/>
  <c r="L44" i="4" a="1"/>
  <c r="L48" i="4" a="1"/>
  <c r="L52" i="4" a="1"/>
  <c r="L56" i="4" a="1"/>
  <c r="L60" i="4" a="1"/>
  <c r="L64" i="4" a="1"/>
  <c r="L68" i="4" a="1"/>
  <c r="L72" i="4" a="1"/>
  <c r="L76" i="4" a="1"/>
  <c r="L80" i="4" a="1"/>
  <c r="L84" i="4" a="1"/>
  <c r="L88" i="4" a="1"/>
  <c r="L5" i="4" a="1"/>
  <c r="L9" i="4" a="1"/>
  <c r="L13" i="4" a="1"/>
  <c r="L17" i="4" a="1"/>
  <c r="L21" i="4" a="1"/>
  <c r="L25" i="4" a="1"/>
  <c r="L29" i="4" a="1"/>
  <c r="L33" i="4" a="1"/>
  <c r="L37" i="4" a="1"/>
  <c r="L41" i="4" a="1"/>
  <c r="L45" i="4" a="1"/>
  <c r="L49" i="4" a="1"/>
  <c r="L53" i="4" a="1"/>
  <c r="L57" i="4" a="1"/>
  <c r="L61" i="4" a="1"/>
  <c r="L65" i="4" a="1"/>
  <c r="L69" i="4" a="1"/>
  <c r="L73" i="4" a="1"/>
  <c r="L77" i="4" a="1"/>
  <c r="L81" i="4" a="1"/>
  <c r="L85" i="4" a="1"/>
  <c r="L89" i="4" a="1"/>
  <c r="L93" i="4" a="1"/>
  <c r="L97" i="4" a="1"/>
  <c r="L101" i="4" a="1"/>
  <c r="L105" i="4" a="1"/>
  <c r="L109" i="4" a="1"/>
  <c r="L6" i="4" a="1"/>
  <c r="L10" i="4" a="1"/>
  <c r="L14" i="4" a="1"/>
  <c r="L18" i="4" a="1"/>
  <c r="L22" i="4" a="1"/>
  <c r="L26" i="4" a="1"/>
  <c r="L30" i="4" a="1"/>
  <c r="L34" i="4" a="1"/>
  <c r="L38" i="4" a="1"/>
  <c r="L42" i="4" a="1"/>
  <c r="L46" i="4" a="1"/>
  <c r="L50" i="4" a="1"/>
  <c r="L54" i="4" a="1"/>
  <c r="L58" i="4" a="1"/>
  <c r="L62" i="4" a="1"/>
  <c r="L66" i="4" a="1"/>
  <c r="L70" i="4" a="1"/>
  <c r="L74" i="4" a="1"/>
  <c r="L78" i="4" a="1"/>
  <c r="L82" i="4" a="1"/>
  <c r="L86" i="4" a="1"/>
  <c r="L90" i="4" a="1"/>
  <c r="L94" i="4" a="1"/>
  <c r="L98" i="4" a="1"/>
  <c r="L102" i="4" a="1"/>
  <c r="L106" i="4" a="1"/>
  <c r="L110" i="4" a="1"/>
  <c r="L114" i="4" a="1"/>
  <c r="L118" i="4" a="1"/>
  <c r="L122" i="4" a="1"/>
  <c r="L126" i="4" a="1"/>
  <c r="L96" i="4" a="1"/>
  <c r="L111" i="4" a="1"/>
  <c r="L119" i="4" a="1"/>
  <c r="L127" i="4" a="1"/>
  <c r="L134" i="4" a="1"/>
  <c r="L140" i="4" a="1"/>
  <c r="L153" i="4" a="1"/>
  <c r="L159" i="4" a="1"/>
  <c r="L166" i="4" a="1"/>
  <c r="L172" i="4" a="1"/>
  <c r="L185" i="4" a="1"/>
  <c r="L191" i="4" a="1"/>
  <c r="L198" i="4" a="1"/>
  <c r="L204" i="4" a="1"/>
  <c r="L217" i="4" a="1"/>
  <c r="L223" i="4" a="1"/>
  <c r="L230" i="4" a="1"/>
  <c r="L236" i="4" a="1"/>
  <c r="L249" i="4" a="1"/>
  <c r="L255" i="4" a="1"/>
  <c r="L262" i="4" a="1"/>
  <c r="L268" i="4" a="1"/>
  <c r="L281" i="4" a="1"/>
  <c r="L287" i="4" a="1"/>
  <c r="L294" i="4" a="1"/>
  <c r="L300" i="4" a="1"/>
  <c r="L313" i="4" a="1"/>
  <c r="L319" i="4" a="1"/>
  <c r="L326" i="4" a="1"/>
  <c r="L332" i="4" a="1"/>
  <c r="L344" i="4" a="1"/>
  <c r="L348" i="4" a="1"/>
  <c r="L352" i="4" a="1"/>
  <c r="L356" i="4" a="1"/>
  <c r="L360" i="4" a="1"/>
  <c r="L364" i="4" a="1"/>
  <c r="L368" i="4" a="1"/>
  <c r="L372" i="4" a="1"/>
  <c r="L376" i="4" a="1"/>
  <c r="L380" i="4" a="1"/>
  <c r="L384" i="4" a="1"/>
  <c r="L388" i="4" a="1"/>
  <c r="L392" i="4" a="1"/>
  <c r="L396" i="4" a="1"/>
  <c r="L400" i="4" a="1"/>
  <c r="L404" i="4" a="1"/>
  <c r="L408" i="4" a="1"/>
  <c r="L412" i="4" a="1"/>
  <c r="L416" i="4" a="1"/>
  <c r="L420" i="4" a="1"/>
  <c r="L424" i="4" a="1"/>
  <c r="L428" i="4" a="1"/>
  <c r="L432" i="4" a="1"/>
  <c r="L436" i="4" a="1"/>
  <c r="L112" i="4" a="1"/>
  <c r="L120" i="4" a="1"/>
  <c r="L128" i="4" a="1"/>
  <c r="L141" i="4" a="1"/>
  <c r="L147" i="4" a="1"/>
  <c r="L154" i="4" a="1"/>
  <c r="L160" i="4" a="1"/>
  <c r="L173" i="4" a="1"/>
  <c r="L179" i="4" a="1"/>
  <c r="L186" i="4" a="1"/>
  <c r="L192" i="4" a="1"/>
  <c r="L205" i="4" a="1"/>
  <c r="L211" i="4" a="1"/>
  <c r="L218" i="4" a="1"/>
  <c r="L224" i="4" a="1"/>
  <c r="L237" i="4" a="1"/>
  <c r="L243" i="4" a="1"/>
  <c r="L250" i="4" a="1"/>
  <c r="L256" i="4" a="1"/>
  <c r="L269" i="4" a="1"/>
  <c r="L275" i="4" a="1"/>
  <c r="L282" i="4" a="1"/>
  <c r="L288" i="4" a="1"/>
  <c r="L301" i="4" a="1"/>
  <c r="L307" i="4" a="1"/>
  <c r="L314" i="4" a="1"/>
  <c r="L320" i="4" a="1"/>
  <c r="L333" i="4" a="1"/>
  <c r="L339" i="4" a="1"/>
  <c r="L100" i="4" a="1"/>
  <c r="L113" i="4" a="1"/>
  <c r="L121" i="4" a="1"/>
  <c r="L129" i="4" a="1"/>
  <c r="L135" i="4" a="1"/>
  <c r="L142" i="4" a="1"/>
  <c r="L148" i="4" a="1"/>
  <c r="L161" i="4" a="1"/>
  <c r="L167" i="4" a="1"/>
  <c r="L174" i="4" a="1"/>
  <c r="L180" i="4" a="1"/>
  <c r="L193" i="4" a="1"/>
  <c r="L199" i="4" a="1"/>
  <c r="L206" i="4" a="1"/>
  <c r="L212" i="4" a="1"/>
  <c r="L225" i="4" a="1"/>
  <c r="L231" i="4" a="1"/>
  <c r="L238" i="4" a="1"/>
  <c r="L244" i="4" a="1"/>
  <c r="L257" i="4" a="1"/>
  <c r="L263" i="4" a="1"/>
  <c r="L270" i="4" a="1"/>
  <c r="L276" i="4" a="1"/>
  <c r="L289" i="4" a="1"/>
  <c r="L295" i="4" a="1"/>
  <c r="L302" i="4" a="1"/>
  <c r="L308" i="4" a="1"/>
  <c r="L321" i="4" a="1"/>
  <c r="L327" i="4" a="1"/>
  <c r="L334" i="4" a="1"/>
  <c r="L340" i="4" a="1"/>
  <c r="L345" i="4" a="1"/>
  <c r="L349" i="4" a="1"/>
  <c r="L353" i="4" a="1"/>
  <c r="L357" i="4" a="1"/>
  <c r="L361" i="4" a="1"/>
  <c r="L365" i="4" a="1"/>
  <c r="L369" i="4" a="1"/>
  <c r="L373" i="4" a="1"/>
  <c r="L377" i="4" a="1"/>
  <c r="L381" i="4" a="1"/>
  <c r="L385" i="4" a="1"/>
  <c r="L389" i="4" a="1"/>
  <c r="L393" i="4" a="1"/>
  <c r="L397" i="4" a="1"/>
  <c r="L401" i="4" a="1"/>
  <c r="L405" i="4" a="1"/>
  <c r="L409" i="4" a="1"/>
  <c r="L413" i="4" a="1"/>
  <c r="L130" i="4" a="1"/>
  <c r="L136" i="4" a="1"/>
  <c r="L149" i="4" a="1"/>
  <c r="L155" i="4" a="1"/>
  <c r="L162" i="4" a="1"/>
  <c r="L168" i="4" a="1"/>
  <c r="L181" i="4" a="1"/>
  <c r="L187" i="4" a="1"/>
  <c r="L194" i="4" a="1"/>
  <c r="L200" i="4" a="1"/>
  <c r="L213" i="4" a="1"/>
  <c r="L219" i="4" a="1"/>
  <c r="L226" i="4" a="1"/>
  <c r="L232" i="4" a="1"/>
  <c r="L245" i="4" a="1"/>
  <c r="L251" i="4" a="1"/>
  <c r="L258" i="4" a="1"/>
  <c r="L264" i="4" a="1"/>
  <c r="L277" i="4" a="1"/>
  <c r="L283" i="4" a="1"/>
  <c r="L290" i="4" a="1"/>
  <c r="L296" i="4" a="1"/>
  <c r="L309" i="4" a="1"/>
  <c r="L315" i="4" a="1"/>
  <c r="L322" i="4" a="1"/>
  <c r="L328" i="4" a="1"/>
  <c r="L341" i="4" a="1"/>
  <c r="L104" i="4" a="1"/>
  <c r="L115" i="4" a="1"/>
  <c r="L123" i="4" a="1"/>
  <c r="L137" i="4" a="1"/>
  <c r="L143" i="4" a="1"/>
  <c r="L150" i="4" a="1"/>
  <c r="L156" i="4" a="1"/>
  <c r="L169" i="4" a="1"/>
  <c r="L175" i="4" a="1"/>
  <c r="L182" i="4" a="1"/>
  <c r="L188" i="4" a="1"/>
  <c r="L201" i="4" a="1"/>
  <c r="L207" i="4" a="1"/>
  <c r="L214" i="4" a="1"/>
  <c r="L220" i="4" a="1"/>
  <c r="L233" i="4" a="1"/>
  <c r="L239" i="4" a="1"/>
  <c r="L246" i="4" a="1"/>
  <c r="L252" i="4" a="1"/>
  <c r="L265" i="4" a="1"/>
  <c r="L271" i="4" a="1"/>
  <c r="L278" i="4" a="1"/>
  <c r="L284" i="4" a="1"/>
  <c r="L297" i="4" a="1"/>
  <c r="L303" i="4" a="1"/>
  <c r="L310" i="4" a="1"/>
  <c r="L316" i="4" a="1"/>
  <c r="L329" i="4" a="1"/>
  <c r="L335" i="4" a="1"/>
  <c r="L342" i="4" a="1"/>
  <c r="L346" i="4" a="1"/>
  <c r="L350" i="4" a="1"/>
  <c r="L354" i="4" a="1"/>
  <c r="L358" i="4" a="1"/>
  <c r="L362" i="4" a="1"/>
  <c r="L366" i="4" a="1"/>
  <c r="L370" i="4" a="1"/>
  <c r="L374" i="4" a="1"/>
  <c r="L378" i="4" a="1"/>
  <c r="L382" i="4" a="1"/>
  <c r="L386" i="4" a="1"/>
  <c r="L390" i="4" a="1"/>
  <c r="L394" i="4" a="1"/>
  <c r="L398" i="4" a="1"/>
  <c r="L116" i="4" a="1"/>
  <c r="L124" i="4" a="1"/>
  <c r="L131" i="4" a="1"/>
  <c r="L138" i="4" a="1"/>
  <c r="L144" i="4" a="1"/>
  <c r="L157" i="4" a="1"/>
  <c r="L163" i="4" a="1"/>
  <c r="L170" i="4" a="1"/>
  <c r="L176" i="4" a="1"/>
  <c r="L189" i="4" a="1"/>
  <c r="L195" i="4" a="1"/>
  <c r="L202" i="4" a="1"/>
  <c r="L208" i="4" a="1"/>
  <c r="L221" i="4" a="1"/>
  <c r="L227" i="4" a="1"/>
  <c r="L234" i="4" a="1"/>
  <c r="L240" i="4" a="1"/>
  <c r="L253" i="4" a="1"/>
  <c r="L259" i="4" a="1"/>
  <c r="L266" i="4" a="1"/>
  <c r="L272" i="4" a="1"/>
  <c r="L285" i="4" a="1"/>
  <c r="L291" i="4" a="1"/>
  <c r="L298" i="4" a="1"/>
  <c r="L304" i="4" a="1"/>
  <c r="L317" i="4" a="1"/>
  <c r="L323" i="4" a="1"/>
  <c r="L330" i="4" a="1"/>
  <c r="L336" i="4" a="1"/>
  <c r="L117" i="4" a="1"/>
  <c r="L145" i="4" a="1"/>
  <c r="L196" i="4" a="1"/>
  <c r="L222" i="4" a="1"/>
  <c r="L247" i="4" a="1"/>
  <c r="L273" i="4" a="1"/>
  <c r="L324" i="4" a="1"/>
  <c r="L347" i="4" a="1"/>
  <c r="L363" i="4" a="1"/>
  <c r="L379" i="4" a="1"/>
  <c r="L395" i="4" a="1"/>
  <c r="L407" i="4" a="1"/>
  <c r="L417" i="4" a="1"/>
  <c r="L425" i="4" a="1"/>
  <c r="L433" i="4" a="1"/>
  <c r="L440" i="4" a="1"/>
  <c r="L447" i="4" a="1"/>
  <c r="L453" i="4" a="1"/>
  <c r="L466" i="4" a="1"/>
  <c r="L472" i="4" a="1"/>
  <c r="L479" i="4" a="1"/>
  <c r="L485" i="4" a="1"/>
  <c r="L498" i="4" a="1"/>
  <c r="L504" i="4" a="1"/>
  <c r="L511" i="4" a="1"/>
  <c r="L517" i="4" a="1"/>
  <c r="L530" i="4" a="1"/>
  <c r="L536" i="4" a="1"/>
  <c r="L543" i="4" a="1"/>
  <c r="L549" i="4" a="1"/>
  <c r="L566" i="4" a="1"/>
  <c r="L570" i="4" a="1"/>
  <c r="L574" i="4" a="1"/>
  <c r="L578" i="4" a="1"/>
  <c r="L582" i="4" a="1"/>
  <c r="L586" i="4" a="1"/>
  <c r="L567" i="4" a="1"/>
  <c r="L575" i="4" a="1"/>
  <c r="L242" i="4" a="1"/>
  <c r="L465" i="4" a="1"/>
  <c r="L146" i="4" a="1"/>
  <c r="L171" i="4" a="1"/>
  <c r="L197" i="4" a="1"/>
  <c r="L248" i="4" a="1"/>
  <c r="L274" i="4" a="1"/>
  <c r="L299" i="4" a="1"/>
  <c r="L325" i="4" a="1"/>
  <c r="L418" i="4" a="1"/>
  <c r="L426" i="4" a="1"/>
  <c r="L434" i="4" a="1"/>
  <c r="L441" i="4" a="1"/>
  <c r="L454" i="4" a="1"/>
  <c r="L460" i="4" a="1"/>
  <c r="L467" i="4" a="1"/>
  <c r="L473" i="4" a="1"/>
  <c r="L486" i="4" a="1"/>
  <c r="L492" i="4" a="1"/>
  <c r="L499" i="4" a="1"/>
  <c r="L505" i="4" a="1"/>
  <c r="L518" i="4" a="1"/>
  <c r="L524" i="4" a="1"/>
  <c r="L531" i="4" a="1"/>
  <c r="L537" i="4" a="1"/>
  <c r="L550" i="4" a="1"/>
  <c r="L556" i="4" a="1"/>
  <c r="L562" i="4" a="1"/>
  <c r="L563" i="4" a="1"/>
  <c r="L579" i="4" a="1"/>
  <c r="L216" i="4" a="1"/>
  <c r="L510" i="4" a="1"/>
  <c r="L548" i="4" a="1"/>
  <c r="L125" i="4" a="1"/>
  <c r="L151" i="4" a="1"/>
  <c r="L177" i="4" a="1"/>
  <c r="L228" i="4" a="1"/>
  <c r="L254" i="4" a="1"/>
  <c r="L279" i="4" a="1"/>
  <c r="L305" i="4" a="1"/>
  <c r="L351" i="4" a="1"/>
  <c r="L367" i="4" a="1"/>
  <c r="L383" i="4" a="1"/>
  <c r="L399" i="4" a="1"/>
  <c r="L410" i="4" a="1"/>
  <c r="L419" i="4" a="1"/>
  <c r="L427" i="4" a="1"/>
  <c r="L435" i="4" a="1"/>
  <c r="L442" i="4" a="1"/>
  <c r="L448" i="4" a="1"/>
  <c r="L455" i="4" a="1"/>
  <c r="L461" i="4" a="1"/>
  <c r="L474" i="4" a="1"/>
  <c r="L480" i="4" a="1"/>
  <c r="L487" i="4" a="1"/>
  <c r="L493" i="4" a="1"/>
  <c r="L506" i="4" a="1"/>
  <c r="L512" i="4" a="1"/>
  <c r="L519" i="4" a="1"/>
  <c r="L525" i="4" a="1"/>
  <c r="L538" i="4" a="1"/>
  <c r="L544" i="4" a="1"/>
  <c r="L551" i="4" a="1"/>
  <c r="L557" i="4" a="1"/>
  <c r="L571" i="4" a="1"/>
  <c r="L583" i="4" a="1"/>
  <c r="L267" i="4" a="1"/>
  <c r="L152" i="4" a="1"/>
  <c r="L178" i="4" a="1"/>
  <c r="L203" i="4" a="1"/>
  <c r="L229" i="4" a="1"/>
  <c r="L280" i="4" a="1"/>
  <c r="L306" i="4" a="1"/>
  <c r="L331" i="4" a="1"/>
  <c r="L411" i="4" a="1"/>
  <c r="L443" i="4" a="1"/>
  <c r="L449" i="4" a="1"/>
  <c r="L462" i="4" a="1"/>
  <c r="L468" i="4" a="1"/>
  <c r="L475" i="4" a="1"/>
  <c r="L481" i="4" a="1"/>
  <c r="L494" i="4" a="1"/>
  <c r="L500" i="4" a="1"/>
  <c r="L507" i="4" a="1"/>
  <c r="L513" i="4" a="1"/>
  <c r="L526" i="4" a="1"/>
  <c r="L532" i="4" a="1"/>
  <c r="L539" i="4" a="1"/>
  <c r="L545" i="4" a="1"/>
  <c r="L558" i="4" a="1"/>
  <c r="L576" i="4" a="1"/>
  <c r="L165" i="4" a="1"/>
  <c r="L406" i="4" a="1"/>
  <c r="L478" i="4" a="1"/>
  <c r="L523" i="4" a="1"/>
  <c r="L92" i="4" a="1"/>
  <c r="L132" i="4" a="1"/>
  <c r="L158" i="4" a="1"/>
  <c r="L183" i="4" a="1"/>
  <c r="L209" i="4" a="1"/>
  <c r="L260" i="4" a="1"/>
  <c r="L286" i="4" a="1"/>
  <c r="L311" i="4" a="1"/>
  <c r="L337" i="4" a="1"/>
  <c r="L355" i="4" a="1"/>
  <c r="L371" i="4" a="1"/>
  <c r="L387" i="4" a="1"/>
  <c r="L402" i="4" a="1"/>
  <c r="L421" i="4" a="1"/>
  <c r="L429" i="4" a="1"/>
  <c r="L437" i="4" a="1"/>
  <c r="L450" i="4" a="1"/>
  <c r="L456" i="4" a="1"/>
  <c r="L463" i="4" a="1"/>
  <c r="L469" i="4" a="1"/>
  <c r="L482" i="4" a="1"/>
  <c r="L488" i="4" a="1"/>
  <c r="L495" i="4" a="1"/>
  <c r="L501" i="4" a="1"/>
  <c r="L514" i="4" a="1"/>
  <c r="L520" i="4" a="1"/>
  <c r="L527" i="4" a="1"/>
  <c r="L533" i="4" a="1"/>
  <c r="L546" i="4" a="1"/>
  <c r="L552" i="4" a="1"/>
  <c r="L559" i="4" a="1"/>
  <c r="L564" i="4" a="1"/>
  <c r="L568" i="4" a="1"/>
  <c r="L572" i="4" a="1"/>
  <c r="L580" i="4" a="1"/>
  <c r="L584" i="4" a="1"/>
  <c r="L293" i="4" a="1"/>
  <c r="L446" i="4" a="1"/>
  <c r="L484" i="4" a="1"/>
  <c r="L529" i="4" a="1"/>
  <c r="L561" i="4" a="1"/>
  <c r="L133" i="4" a="1"/>
  <c r="L184" i="4" a="1"/>
  <c r="L210" i="4" a="1"/>
  <c r="L235" i="4" a="1"/>
  <c r="L261" i="4" a="1"/>
  <c r="L312" i="4" a="1"/>
  <c r="L338" i="4" a="1"/>
  <c r="L403" i="4" a="1"/>
  <c r="L414" i="4" a="1"/>
  <c r="L422" i="4" a="1"/>
  <c r="L430" i="4" a="1"/>
  <c r="L438" i="4" a="1"/>
  <c r="L444" i="4" a="1"/>
  <c r="L451" i="4" a="1"/>
  <c r="L457" i="4" a="1"/>
  <c r="L470" i="4" a="1"/>
  <c r="L476" i="4" a="1"/>
  <c r="L483" i="4" a="1"/>
  <c r="L489" i="4" a="1"/>
  <c r="L502" i="4" a="1"/>
  <c r="L508" i="4" a="1"/>
  <c r="L515" i="4" a="1"/>
  <c r="L521" i="4" a="1"/>
  <c r="L534" i="4" a="1"/>
  <c r="L540" i="4" a="1"/>
  <c r="L547" i="4" a="1"/>
  <c r="L553" i="4" a="1"/>
  <c r="L139" i="4" a="1"/>
  <c r="L452" i="4" a="1"/>
  <c r="L491" i="4" a="1"/>
  <c r="L516" i="4" a="1"/>
  <c r="L555" i="4" a="1"/>
  <c r="L108" i="4" a="1"/>
  <c r="L164" i="4" a="1"/>
  <c r="L190" i="4" a="1"/>
  <c r="L215" i="4" a="1"/>
  <c r="L241" i="4" a="1"/>
  <c r="L292" i="4" a="1"/>
  <c r="L318" i="4" a="1"/>
  <c r="L343" i="4" a="1"/>
  <c r="L359" i="4" a="1"/>
  <c r="L375" i="4" a="1"/>
  <c r="L391" i="4" a="1"/>
  <c r="L415" i="4" a="1"/>
  <c r="L423" i="4" a="1"/>
  <c r="L431" i="4" a="1"/>
  <c r="L439" i="4" a="1"/>
  <c r="L445" i="4" a="1"/>
  <c r="L458" i="4" a="1"/>
  <c r="L464" i="4" a="1"/>
  <c r="L471" i="4" a="1"/>
  <c r="L477" i="4" a="1"/>
  <c r="L490" i="4" a="1"/>
  <c r="L496" i="4" a="1"/>
  <c r="L503" i="4" a="1"/>
  <c r="L509" i="4" a="1"/>
  <c r="L522" i="4" a="1"/>
  <c r="L528" i="4" a="1"/>
  <c r="L535" i="4" a="1"/>
  <c r="L541" i="4" a="1"/>
  <c r="L554" i="4" a="1"/>
  <c r="L560" i="4" a="1"/>
  <c r="L565" i="4" a="1"/>
  <c r="L569" i="4" a="1"/>
  <c r="L573" i="4" a="1"/>
  <c r="L577" i="4" a="1"/>
  <c r="L581" i="4" a="1"/>
  <c r="L585" i="4" a="1"/>
  <c r="L459" i="4" a="1"/>
  <c r="L497" i="4" a="1"/>
  <c r="L542" i="4" a="1"/>
  <c r="L2" i="4" a="1"/>
  <c r="L542" i="4" l="1"/>
  <c r="L497" i="4"/>
  <c r="L459" i="4"/>
  <c r="L585" i="4"/>
  <c r="L581" i="4"/>
  <c r="L577" i="4"/>
  <c r="L573" i="4"/>
  <c r="L569" i="4"/>
  <c r="L565" i="4"/>
  <c r="L560" i="4"/>
  <c r="L554" i="4"/>
  <c r="L541" i="4"/>
  <c r="L535" i="4"/>
  <c r="L528" i="4"/>
  <c r="L522" i="4"/>
  <c r="L509" i="4"/>
  <c r="L503" i="4"/>
  <c r="L496" i="4"/>
  <c r="L490" i="4"/>
  <c r="L477" i="4"/>
  <c r="L471" i="4"/>
  <c r="L464" i="4"/>
  <c r="L458" i="4"/>
  <c r="L445" i="4"/>
  <c r="L439" i="4"/>
  <c r="L431" i="4"/>
  <c r="L423" i="4"/>
  <c r="L415" i="4"/>
  <c r="L391" i="4"/>
  <c r="L375" i="4"/>
  <c r="L359" i="4"/>
  <c r="L343" i="4"/>
  <c r="L318" i="4"/>
  <c r="L292" i="4"/>
  <c r="L241" i="4"/>
  <c r="L215" i="4"/>
  <c r="L190" i="4"/>
  <c r="L164" i="4"/>
  <c r="L108" i="4"/>
  <c r="L555" i="4"/>
  <c r="L516" i="4"/>
  <c r="L491" i="4"/>
  <c r="L452" i="4"/>
  <c r="L139" i="4"/>
  <c r="L553" i="4"/>
  <c r="L547" i="4"/>
  <c r="L540" i="4"/>
  <c r="L534" i="4"/>
  <c r="L521" i="4"/>
  <c r="L515" i="4"/>
  <c r="L508" i="4"/>
  <c r="L502" i="4"/>
  <c r="L489" i="4"/>
  <c r="L483" i="4"/>
  <c r="L476" i="4"/>
  <c r="L470" i="4"/>
  <c r="L457" i="4"/>
  <c r="L451" i="4"/>
  <c r="L444" i="4"/>
  <c r="L438" i="4"/>
  <c r="L430" i="4"/>
  <c r="L422" i="4"/>
  <c r="L414" i="4"/>
  <c r="L403" i="4"/>
  <c r="L338" i="4"/>
  <c r="L312" i="4"/>
  <c r="L261" i="4"/>
  <c r="L235" i="4"/>
  <c r="L210" i="4"/>
  <c r="L184" i="4"/>
  <c r="L133" i="4"/>
  <c r="L561" i="4"/>
  <c r="L529" i="4"/>
  <c r="L484" i="4"/>
  <c r="L446" i="4"/>
  <c r="L293" i="4"/>
  <c r="L584" i="4"/>
  <c r="L580" i="4"/>
  <c r="L572" i="4"/>
  <c r="L568" i="4"/>
  <c r="L564" i="4"/>
  <c r="L559" i="4"/>
  <c r="L552" i="4"/>
  <c r="L546" i="4"/>
  <c r="L533" i="4"/>
  <c r="L527" i="4"/>
  <c r="L520" i="4"/>
  <c r="L514" i="4"/>
  <c r="L501" i="4"/>
  <c r="L495" i="4"/>
  <c r="L488" i="4"/>
  <c r="L482" i="4"/>
  <c r="L469" i="4"/>
  <c r="L463" i="4"/>
  <c r="L456" i="4"/>
  <c r="L450" i="4"/>
  <c r="L437" i="4"/>
  <c r="L429" i="4"/>
  <c r="L421" i="4"/>
  <c r="L402" i="4"/>
  <c r="L387" i="4"/>
  <c r="L371" i="4"/>
  <c r="L355" i="4"/>
  <c r="L337" i="4"/>
  <c r="L311" i="4"/>
  <c r="L286" i="4"/>
  <c r="L260" i="4"/>
  <c r="L209" i="4"/>
  <c r="L183" i="4"/>
  <c r="L158" i="4"/>
  <c r="L132" i="4"/>
  <c r="L92" i="4"/>
  <c r="L523" i="4"/>
  <c r="L478" i="4"/>
  <c r="L406" i="4"/>
  <c r="L165" i="4"/>
  <c r="L576" i="4"/>
  <c r="L558" i="4"/>
  <c r="L545" i="4"/>
  <c r="L539" i="4"/>
  <c r="L532" i="4"/>
  <c r="L526" i="4"/>
  <c r="L513" i="4"/>
  <c r="L507" i="4"/>
  <c r="L500" i="4"/>
  <c r="L494" i="4"/>
  <c r="L481" i="4"/>
  <c r="L475" i="4"/>
  <c r="L468" i="4"/>
  <c r="L462" i="4"/>
  <c r="L449" i="4"/>
  <c r="L443" i="4"/>
  <c r="L411" i="4"/>
  <c r="L331" i="4"/>
  <c r="L306" i="4"/>
  <c r="L280" i="4"/>
  <c r="L229" i="4"/>
  <c r="L203" i="4"/>
  <c r="L178" i="4"/>
  <c r="L152" i="4"/>
  <c r="L267" i="4"/>
  <c r="L583" i="4"/>
  <c r="L571" i="4"/>
  <c r="L557" i="4"/>
  <c r="L551" i="4"/>
  <c r="L544" i="4"/>
  <c r="L538" i="4"/>
  <c r="L525" i="4"/>
  <c r="L519" i="4"/>
  <c r="L512" i="4"/>
  <c r="L506" i="4"/>
  <c r="L493" i="4"/>
  <c r="L487" i="4"/>
  <c r="L480" i="4"/>
  <c r="L474" i="4"/>
  <c r="L461" i="4"/>
  <c r="L455" i="4"/>
  <c r="L448" i="4"/>
  <c r="L442" i="4"/>
  <c r="L435" i="4"/>
  <c r="L427" i="4"/>
  <c r="L419" i="4"/>
  <c r="L410" i="4"/>
  <c r="L399" i="4"/>
  <c r="L383" i="4"/>
  <c r="L367" i="4"/>
  <c r="L351" i="4"/>
  <c r="L305" i="4"/>
  <c r="L279" i="4"/>
  <c r="L254" i="4"/>
  <c r="L228" i="4"/>
  <c r="L177" i="4"/>
  <c r="L151" i="4"/>
  <c r="L125" i="4"/>
  <c r="L548" i="4"/>
  <c r="L510" i="4"/>
  <c r="L216" i="4"/>
  <c r="L579" i="4"/>
  <c r="L563" i="4"/>
  <c r="L562" i="4"/>
  <c r="L556" i="4"/>
  <c r="L550" i="4"/>
  <c r="L537" i="4"/>
  <c r="L531" i="4"/>
  <c r="L524" i="4"/>
  <c r="L518" i="4"/>
  <c r="L505" i="4"/>
  <c r="L499" i="4"/>
  <c r="L492" i="4"/>
  <c r="L486" i="4"/>
  <c r="L473" i="4"/>
  <c r="L467" i="4"/>
  <c r="L460" i="4"/>
  <c r="L454" i="4"/>
  <c r="L441" i="4"/>
  <c r="L434" i="4"/>
  <c r="L426" i="4"/>
  <c r="L418" i="4"/>
  <c r="L325" i="4"/>
  <c r="L299" i="4"/>
  <c r="L274" i="4"/>
  <c r="L248" i="4"/>
  <c r="L197" i="4"/>
  <c r="L171" i="4"/>
  <c r="L146" i="4"/>
  <c r="L465" i="4"/>
  <c r="L242" i="4"/>
  <c r="L575" i="4"/>
  <c r="L567" i="4"/>
  <c r="L586" i="4"/>
  <c r="L582" i="4"/>
  <c r="L578" i="4"/>
  <c r="L574" i="4"/>
  <c r="L570" i="4"/>
  <c r="L566" i="4"/>
  <c r="L549" i="4"/>
  <c r="L543" i="4"/>
  <c r="L536" i="4"/>
  <c r="L530" i="4"/>
  <c r="L517" i="4"/>
  <c r="L511" i="4"/>
  <c r="L504" i="4"/>
  <c r="L498" i="4"/>
  <c r="L485" i="4"/>
  <c r="L479" i="4"/>
  <c r="L472" i="4"/>
  <c r="L466" i="4"/>
  <c r="L453" i="4"/>
  <c r="L447" i="4"/>
  <c r="L440" i="4"/>
  <c r="L433" i="4"/>
  <c r="L425" i="4"/>
  <c r="L417" i="4"/>
  <c r="L407" i="4"/>
  <c r="L395" i="4"/>
  <c r="L379" i="4"/>
  <c r="L363" i="4"/>
  <c r="L347" i="4"/>
  <c r="L324" i="4"/>
  <c r="L273" i="4"/>
  <c r="L247" i="4"/>
  <c r="L222" i="4"/>
  <c r="L196" i="4"/>
  <c r="L145" i="4"/>
  <c r="L117" i="4"/>
  <c r="L336" i="4"/>
  <c r="L330" i="4"/>
  <c r="L323" i="4"/>
  <c r="L317" i="4"/>
  <c r="L304" i="4"/>
  <c r="L298" i="4"/>
  <c r="L291" i="4"/>
  <c r="L285" i="4"/>
  <c r="L272" i="4"/>
  <c r="L266" i="4"/>
  <c r="L259" i="4"/>
  <c r="L253" i="4"/>
  <c r="L240" i="4"/>
  <c r="L234" i="4"/>
  <c r="L227" i="4"/>
  <c r="L221" i="4"/>
  <c r="L208" i="4"/>
  <c r="L202" i="4"/>
  <c r="L195" i="4"/>
  <c r="L189" i="4"/>
  <c r="L176" i="4"/>
  <c r="L170" i="4"/>
  <c r="L163" i="4"/>
  <c r="L157" i="4"/>
  <c r="L144" i="4"/>
  <c r="L138" i="4"/>
  <c r="L131" i="4"/>
  <c r="L124" i="4"/>
  <c r="L116" i="4"/>
  <c r="L398" i="4"/>
  <c r="L394" i="4"/>
  <c r="L390" i="4"/>
  <c r="L386" i="4"/>
  <c r="L382" i="4"/>
  <c r="L378" i="4"/>
  <c r="L374" i="4"/>
  <c r="L370" i="4"/>
  <c r="L366" i="4"/>
  <c r="L362" i="4"/>
  <c r="L358" i="4"/>
  <c r="L354" i="4"/>
  <c r="L350" i="4"/>
  <c r="L346" i="4"/>
  <c r="L342" i="4"/>
  <c r="L335" i="4"/>
  <c r="L329" i="4"/>
  <c r="L316" i="4"/>
  <c r="L310" i="4"/>
  <c r="L303" i="4"/>
  <c r="L297" i="4"/>
  <c r="L284" i="4"/>
  <c r="L278" i="4"/>
  <c r="L271" i="4"/>
  <c r="L265" i="4"/>
  <c r="L252" i="4"/>
  <c r="L246" i="4"/>
  <c r="L239" i="4"/>
  <c r="L233" i="4"/>
  <c r="L220" i="4"/>
  <c r="L214" i="4"/>
  <c r="L207" i="4"/>
  <c r="L201" i="4"/>
  <c r="L188" i="4"/>
  <c r="L182" i="4"/>
  <c r="L175" i="4"/>
  <c r="L169" i="4"/>
  <c r="L156" i="4"/>
  <c r="L150" i="4"/>
  <c r="L143" i="4"/>
  <c r="L137" i="4"/>
  <c r="L123" i="4"/>
  <c r="L115" i="4"/>
  <c r="L104" i="4"/>
  <c r="L341" i="4"/>
  <c r="L328" i="4"/>
  <c r="L322" i="4"/>
  <c r="L315" i="4"/>
  <c r="L309" i="4"/>
  <c r="L296" i="4"/>
  <c r="L290" i="4"/>
  <c r="L283" i="4"/>
  <c r="L277" i="4"/>
  <c r="L264" i="4"/>
  <c r="L258" i="4"/>
  <c r="L251" i="4"/>
  <c r="L245" i="4"/>
  <c r="L232" i="4"/>
  <c r="L226" i="4"/>
  <c r="L219" i="4"/>
  <c r="L213" i="4"/>
  <c r="L200" i="4"/>
  <c r="L194" i="4"/>
  <c r="L187" i="4"/>
  <c r="L181" i="4"/>
  <c r="L168" i="4"/>
  <c r="L162" i="4"/>
  <c r="L155" i="4"/>
  <c r="L149" i="4"/>
  <c r="L136" i="4"/>
  <c r="L130" i="4"/>
  <c r="L413" i="4"/>
  <c r="L409" i="4"/>
  <c r="L405" i="4"/>
  <c r="L401" i="4"/>
  <c r="L397" i="4"/>
  <c r="L393" i="4"/>
  <c r="L389" i="4"/>
  <c r="L385" i="4"/>
  <c r="L381" i="4"/>
  <c r="L377" i="4"/>
  <c r="L373" i="4"/>
  <c r="L369" i="4"/>
  <c r="L365" i="4"/>
  <c r="L361" i="4"/>
  <c r="L357" i="4"/>
  <c r="L353" i="4"/>
  <c r="L349" i="4"/>
  <c r="L345" i="4"/>
  <c r="L340" i="4"/>
  <c r="L334" i="4"/>
  <c r="L327" i="4"/>
  <c r="L321" i="4"/>
  <c r="L308" i="4"/>
  <c r="L302" i="4"/>
  <c r="L295" i="4"/>
  <c r="L289" i="4"/>
  <c r="L276" i="4"/>
  <c r="L270" i="4"/>
  <c r="L263" i="4"/>
  <c r="L257" i="4"/>
  <c r="L244" i="4"/>
  <c r="L238" i="4"/>
  <c r="L231" i="4"/>
  <c r="L225" i="4"/>
  <c r="L212" i="4"/>
  <c r="L206" i="4"/>
  <c r="L199" i="4"/>
  <c r="L193" i="4"/>
  <c r="L180" i="4"/>
  <c r="L174" i="4"/>
  <c r="L167" i="4"/>
  <c r="L161" i="4"/>
  <c r="L148" i="4"/>
  <c r="L142" i="4"/>
  <c r="L135" i="4"/>
  <c r="L129" i="4"/>
  <c r="L121" i="4"/>
  <c r="L113" i="4"/>
  <c r="L100" i="4"/>
  <c r="L339" i="4"/>
  <c r="L333" i="4"/>
  <c r="L320" i="4"/>
  <c r="L314" i="4"/>
  <c r="L307" i="4"/>
  <c r="L301" i="4"/>
  <c r="L288" i="4"/>
  <c r="L282" i="4"/>
  <c r="L275" i="4"/>
  <c r="L269" i="4"/>
  <c r="L256" i="4"/>
  <c r="L250" i="4"/>
  <c r="L243" i="4"/>
  <c r="L237" i="4"/>
  <c r="L224" i="4"/>
  <c r="L218" i="4"/>
  <c r="L211" i="4"/>
  <c r="L205" i="4"/>
  <c r="L192" i="4"/>
  <c r="L186" i="4"/>
  <c r="L179" i="4"/>
  <c r="L173" i="4"/>
  <c r="L160" i="4"/>
  <c r="L154" i="4"/>
  <c r="L147" i="4"/>
  <c r="L141" i="4"/>
  <c r="L128" i="4"/>
  <c r="L120" i="4"/>
  <c r="L112" i="4"/>
  <c r="L436" i="4"/>
  <c r="L432" i="4"/>
  <c r="L428" i="4"/>
  <c r="L424" i="4"/>
  <c r="L420" i="4"/>
  <c r="L416" i="4"/>
  <c r="L412" i="4"/>
  <c r="L408" i="4"/>
  <c r="L404" i="4"/>
  <c r="L400" i="4"/>
  <c r="L396" i="4"/>
  <c r="L392" i="4"/>
  <c r="L388" i="4"/>
  <c r="L384" i="4"/>
  <c r="L380" i="4"/>
  <c r="L376" i="4"/>
  <c r="L372" i="4"/>
  <c r="L368" i="4"/>
  <c r="L364" i="4"/>
  <c r="L360" i="4"/>
  <c r="L356" i="4"/>
  <c r="L352" i="4"/>
  <c r="L348" i="4"/>
  <c r="L344" i="4"/>
  <c r="L332" i="4"/>
  <c r="L326" i="4"/>
  <c r="L319" i="4"/>
  <c r="L313" i="4"/>
  <c r="L300" i="4"/>
  <c r="L294" i="4"/>
  <c r="L287" i="4"/>
  <c r="L281" i="4"/>
  <c r="L268" i="4"/>
  <c r="L262" i="4"/>
  <c r="L255" i="4"/>
  <c r="L249" i="4"/>
  <c r="L236" i="4"/>
  <c r="L230" i="4"/>
  <c r="L223" i="4"/>
  <c r="L217" i="4"/>
  <c r="L204" i="4"/>
  <c r="L198" i="4"/>
  <c r="L191" i="4"/>
  <c r="L185" i="4"/>
  <c r="L172" i="4"/>
  <c r="L166" i="4"/>
  <c r="L159" i="4"/>
  <c r="L153" i="4"/>
  <c r="L140" i="4"/>
  <c r="L134" i="4"/>
  <c r="L127" i="4"/>
  <c r="L119" i="4"/>
  <c r="L111" i="4"/>
  <c r="L96" i="4"/>
  <c r="L126" i="4"/>
  <c r="L122" i="4"/>
  <c r="L118" i="4"/>
  <c r="L114" i="4"/>
  <c r="L110" i="4"/>
  <c r="L106" i="4"/>
  <c r="L102" i="4"/>
  <c r="L98" i="4"/>
  <c r="L94" i="4"/>
  <c r="L90" i="4"/>
  <c r="L86" i="4"/>
  <c r="L82" i="4"/>
  <c r="L78" i="4"/>
  <c r="L74" i="4"/>
  <c r="L70" i="4"/>
  <c r="L66" i="4"/>
  <c r="L62" i="4"/>
  <c r="L58" i="4"/>
  <c r="L54" i="4"/>
  <c r="L50" i="4"/>
  <c r="L46" i="4"/>
  <c r="L42" i="4"/>
  <c r="L38" i="4"/>
  <c r="L34" i="4"/>
  <c r="L30" i="4"/>
  <c r="L26" i="4"/>
  <c r="L22" i="4"/>
  <c r="L18" i="4"/>
  <c r="L14" i="4"/>
  <c r="L10" i="4"/>
  <c r="L6" i="4"/>
  <c r="L109" i="4"/>
  <c r="L105" i="4"/>
  <c r="L101" i="4"/>
  <c r="L97" i="4"/>
  <c r="L93" i="4"/>
  <c r="L89" i="4"/>
  <c r="L85" i="4"/>
  <c r="L81" i="4"/>
  <c r="L77" i="4"/>
  <c r="L73" i="4"/>
  <c r="L69" i="4"/>
  <c r="L65" i="4"/>
  <c r="L61" i="4"/>
  <c r="L57" i="4"/>
  <c r="L53" i="4"/>
  <c r="L49" i="4"/>
  <c r="L45" i="4"/>
  <c r="L41" i="4"/>
  <c r="L37" i="4"/>
  <c r="L33" i="4"/>
  <c r="L29" i="4"/>
  <c r="L25" i="4"/>
  <c r="L21" i="4"/>
  <c r="L17" i="4"/>
  <c r="L13" i="4"/>
  <c r="L9" i="4"/>
  <c r="L5" i="4"/>
  <c r="L88" i="4"/>
  <c r="L84" i="4"/>
  <c r="L80" i="4"/>
  <c r="L76" i="4"/>
  <c r="L72" i="4"/>
  <c r="L68" i="4"/>
  <c r="L64" i="4"/>
  <c r="L60" i="4"/>
  <c r="L56" i="4"/>
  <c r="L52" i="4"/>
  <c r="L48" i="4"/>
  <c r="L44" i="4"/>
  <c r="L40" i="4"/>
  <c r="L36" i="4"/>
  <c r="L32" i="4"/>
  <c r="L28" i="4"/>
  <c r="L24" i="4"/>
  <c r="L20" i="4"/>
  <c r="L16" i="4"/>
  <c r="L12" i="4"/>
  <c r="L8" i="4"/>
  <c r="L4" i="4"/>
  <c r="L107" i="4"/>
  <c r="L103" i="4"/>
  <c r="L99" i="4"/>
  <c r="L95" i="4"/>
  <c r="L91" i="4"/>
  <c r="L87" i="4"/>
  <c r="L83" i="4"/>
  <c r="L79" i="4"/>
  <c r="L75" i="4"/>
  <c r="L71" i="4"/>
  <c r="L67" i="4"/>
  <c r="L63" i="4"/>
  <c r="L59" i="4"/>
  <c r="L55" i="4"/>
  <c r="L51" i="4"/>
  <c r="L47" i="4"/>
  <c r="L43" i="4"/>
  <c r="L39" i="4"/>
  <c r="L35" i="4"/>
  <c r="L31" i="4"/>
  <c r="L27" i="4"/>
  <c r="L23" i="4"/>
  <c r="L19" i="4"/>
  <c r="L15" i="4"/>
  <c r="L11" i="4"/>
  <c r="L7" i="4"/>
  <c r="L3" i="4"/>
  <c r="L2" i="4"/>
  <c r="I3305" i="2"/>
  <c r="H3305" i="2"/>
  <c r="G3305" i="2"/>
  <c r="F3305" i="2"/>
  <c r="E3305" i="2"/>
  <c r="D3305" i="2"/>
  <c r="C3305" i="2"/>
  <c r="B3305" i="2"/>
  <c r="I2531" i="2"/>
  <c r="H2531" i="2"/>
  <c r="G2531" i="2"/>
  <c r="F2531" i="2"/>
  <c r="E2531" i="2"/>
  <c r="D2531" i="2"/>
  <c r="C2531" i="2"/>
  <c r="B2531" i="2"/>
  <c r="I2523" i="2"/>
  <c r="H2523" i="2"/>
  <c r="G2523" i="2"/>
  <c r="F2523" i="2"/>
  <c r="E2523" i="2"/>
  <c r="D2523" i="2"/>
  <c r="C2523" i="2"/>
  <c r="B2523" i="2"/>
  <c r="I2515" i="2"/>
  <c r="H2515" i="2"/>
  <c r="G2515" i="2"/>
  <c r="F2515" i="2"/>
  <c r="E2515" i="2"/>
  <c r="D2515" i="2"/>
  <c r="C2515" i="2"/>
  <c r="B2515" i="2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2" i="4"/>
  <c r="I3600" i="2"/>
  <c r="H3600" i="2"/>
  <c r="G3600" i="2"/>
  <c r="F3600" i="2"/>
  <c r="E3600" i="2"/>
  <c r="D3600" i="2"/>
  <c r="C3600" i="2"/>
  <c r="B3600" i="2"/>
  <c r="I3608" i="2"/>
  <c r="H3608" i="2"/>
  <c r="G3608" i="2"/>
  <c r="F3608" i="2"/>
  <c r="E3608" i="2"/>
  <c r="D3608" i="2"/>
  <c r="C3608" i="2"/>
  <c r="B3608" i="2"/>
  <c r="I4768" i="2"/>
  <c r="H4768" i="2"/>
  <c r="G4768" i="2"/>
  <c r="F4768" i="2"/>
  <c r="E4768" i="2"/>
  <c r="D4768" i="2"/>
  <c r="C4768" i="2"/>
  <c r="B4768" i="2"/>
  <c r="I4760" i="2"/>
  <c r="H4760" i="2"/>
  <c r="G4760" i="2"/>
  <c r="F4760" i="2"/>
  <c r="E4760" i="2"/>
  <c r="D4760" i="2"/>
  <c r="C4760" i="2"/>
  <c r="B4760" i="2"/>
  <c r="I4752" i="2"/>
  <c r="H4752" i="2"/>
  <c r="G4752" i="2"/>
  <c r="F4752" i="2"/>
  <c r="E4752" i="2"/>
  <c r="D4752" i="2"/>
  <c r="C4752" i="2"/>
  <c r="B4752" i="2"/>
  <c r="I4744" i="2"/>
  <c r="H4744" i="2"/>
  <c r="G4744" i="2"/>
  <c r="F4744" i="2"/>
  <c r="E4744" i="2"/>
  <c r="D4744" i="2"/>
  <c r="C4744" i="2"/>
  <c r="B4744" i="2"/>
  <c r="I4736" i="2"/>
  <c r="H4736" i="2"/>
  <c r="G4736" i="2"/>
  <c r="F4736" i="2"/>
  <c r="E4736" i="2"/>
  <c r="D4736" i="2"/>
  <c r="C4736" i="2"/>
  <c r="B4736" i="2"/>
  <c r="I4728" i="2"/>
  <c r="H4728" i="2"/>
  <c r="G4728" i="2"/>
  <c r="F4728" i="2"/>
  <c r="E4728" i="2"/>
  <c r="D4728" i="2"/>
  <c r="C4728" i="2"/>
  <c r="B4728" i="2"/>
  <c r="I4720" i="2"/>
  <c r="H4720" i="2"/>
  <c r="G4720" i="2"/>
  <c r="F4720" i="2"/>
  <c r="E4720" i="2"/>
  <c r="D4720" i="2"/>
  <c r="C4720" i="2"/>
  <c r="B4720" i="2"/>
  <c r="I4712" i="2"/>
  <c r="H4712" i="2"/>
  <c r="G4712" i="2"/>
  <c r="F4712" i="2"/>
  <c r="E4712" i="2"/>
  <c r="D4712" i="2"/>
  <c r="C4712" i="2"/>
  <c r="B4712" i="2"/>
  <c r="I4704" i="2"/>
  <c r="H4704" i="2"/>
  <c r="G4704" i="2"/>
  <c r="F4704" i="2"/>
  <c r="E4704" i="2"/>
  <c r="D4704" i="2"/>
  <c r="C4704" i="2"/>
  <c r="B4704" i="2"/>
  <c r="I4696" i="2"/>
  <c r="H4696" i="2"/>
  <c r="G4696" i="2"/>
  <c r="F4696" i="2"/>
  <c r="E4696" i="2"/>
  <c r="D4696" i="2"/>
  <c r="C4696" i="2"/>
  <c r="B4696" i="2"/>
  <c r="I4688" i="2"/>
  <c r="H4688" i="2"/>
  <c r="G4688" i="2"/>
  <c r="F4688" i="2"/>
  <c r="E4688" i="2"/>
  <c r="D4688" i="2"/>
  <c r="C4688" i="2"/>
  <c r="B4688" i="2"/>
  <c r="I4680" i="2"/>
  <c r="H4680" i="2"/>
  <c r="G4680" i="2"/>
  <c r="F4680" i="2"/>
  <c r="E4680" i="2"/>
  <c r="D4680" i="2"/>
  <c r="C4680" i="2"/>
  <c r="B4680" i="2"/>
  <c r="I4672" i="2"/>
  <c r="H4672" i="2"/>
  <c r="G4672" i="2"/>
  <c r="F4672" i="2"/>
  <c r="E4672" i="2"/>
  <c r="D4672" i="2"/>
  <c r="C4672" i="2"/>
  <c r="B4672" i="2"/>
  <c r="I4664" i="2"/>
  <c r="H4664" i="2"/>
  <c r="G4664" i="2"/>
  <c r="F4664" i="2"/>
  <c r="E4664" i="2"/>
  <c r="D4664" i="2"/>
  <c r="C4664" i="2"/>
  <c r="B4664" i="2"/>
  <c r="I4656" i="2"/>
  <c r="H4656" i="2"/>
  <c r="G4656" i="2"/>
  <c r="F4656" i="2"/>
  <c r="E4656" i="2"/>
  <c r="D4656" i="2"/>
  <c r="C4656" i="2"/>
  <c r="B4656" i="2"/>
  <c r="I4648" i="2"/>
  <c r="H4648" i="2"/>
  <c r="G4648" i="2"/>
  <c r="F4648" i="2"/>
  <c r="E4648" i="2"/>
  <c r="D4648" i="2"/>
  <c r="C4648" i="2"/>
  <c r="B4648" i="2"/>
  <c r="I4640" i="2"/>
  <c r="H4640" i="2"/>
  <c r="G4640" i="2"/>
  <c r="F4640" i="2"/>
  <c r="E4640" i="2"/>
  <c r="D4640" i="2"/>
  <c r="C4640" i="2"/>
  <c r="B4640" i="2"/>
  <c r="I4632" i="2"/>
  <c r="H4632" i="2"/>
  <c r="G4632" i="2"/>
  <c r="F4632" i="2"/>
  <c r="E4632" i="2"/>
  <c r="D4632" i="2"/>
  <c r="C4632" i="2"/>
  <c r="B4632" i="2"/>
  <c r="I4624" i="2"/>
  <c r="H4624" i="2"/>
  <c r="G4624" i="2"/>
  <c r="F4624" i="2"/>
  <c r="E4624" i="2"/>
  <c r="D4624" i="2"/>
  <c r="C4624" i="2"/>
  <c r="B4624" i="2"/>
  <c r="I4616" i="2"/>
  <c r="H4616" i="2"/>
  <c r="G4616" i="2"/>
  <c r="F4616" i="2"/>
  <c r="E4616" i="2"/>
  <c r="D4616" i="2"/>
  <c r="C4616" i="2"/>
  <c r="B4616" i="2"/>
  <c r="I4608" i="2"/>
  <c r="H4608" i="2"/>
  <c r="G4608" i="2"/>
  <c r="F4608" i="2"/>
  <c r="E4608" i="2"/>
  <c r="D4608" i="2"/>
  <c r="C4608" i="2"/>
  <c r="B4608" i="2"/>
  <c r="I4600" i="2"/>
  <c r="H4600" i="2"/>
  <c r="G4600" i="2"/>
  <c r="F4600" i="2"/>
  <c r="E4600" i="2"/>
  <c r="D4600" i="2"/>
  <c r="C4600" i="2"/>
  <c r="B4600" i="2"/>
  <c r="I4592" i="2"/>
  <c r="H4592" i="2"/>
  <c r="G4592" i="2"/>
  <c r="F4592" i="2"/>
  <c r="E4592" i="2"/>
  <c r="D4592" i="2"/>
  <c r="C4592" i="2"/>
  <c r="B4592" i="2"/>
  <c r="I4584" i="2"/>
  <c r="H4584" i="2"/>
  <c r="G4584" i="2"/>
  <c r="F4584" i="2"/>
  <c r="E4584" i="2"/>
  <c r="D4584" i="2"/>
  <c r="C4584" i="2"/>
  <c r="B4584" i="2"/>
  <c r="I4576" i="2"/>
  <c r="H4576" i="2"/>
  <c r="G4576" i="2"/>
  <c r="F4576" i="2"/>
  <c r="E4576" i="2"/>
  <c r="D4576" i="2"/>
  <c r="C4576" i="2"/>
  <c r="B4576" i="2"/>
  <c r="I4568" i="2"/>
  <c r="H4568" i="2"/>
  <c r="G4568" i="2"/>
  <c r="F4568" i="2"/>
  <c r="E4568" i="2"/>
  <c r="D4568" i="2"/>
  <c r="C4568" i="2"/>
  <c r="B4568" i="2"/>
  <c r="I4560" i="2"/>
  <c r="H4560" i="2"/>
  <c r="G4560" i="2"/>
  <c r="F4560" i="2"/>
  <c r="E4560" i="2"/>
  <c r="D4560" i="2"/>
  <c r="C4560" i="2"/>
  <c r="B4560" i="2"/>
  <c r="I4552" i="2"/>
  <c r="H4552" i="2"/>
  <c r="G4552" i="2"/>
  <c r="F4552" i="2"/>
  <c r="E4552" i="2"/>
  <c r="D4552" i="2"/>
  <c r="C4552" i="2"/>
  <c r="B4552" i="2"/>
  <c r="I4544" i="2"/>
  <c r="H4544" i="2"/>
  <c r="G4544" i="2"/>
  <c r="F4544" i="2"/>
  <c r="E4544" i="2"/>
  <c r="D4544" i="2"/>
  <c r="C4544" i="2"/>
  <c r="B4544" i="2"/>
  <c r="I4536" i="2"/>
  <c r="H4536" i="2"/>
  <c r="G4536" i="2"/>
  <c r="F4536" i="2"/>
  <c r="E4536" i="2"/>
  <c r="D4536" i="2"/>
  <c r="C4536" i="2"/>
  <c r="B4536" i="2"/>
  <c r="I4776" i="2"/>
  <c r="H4776" i="2"/>
  <c r="G4776" i="2"/>
  <c r="F4776" i="2"/>
  <c r="E4776" i="2"/>
  <c r="D4776" i="2"/>
  <c r="C4776" i="2"/>
  <c r="B4776" i="2"/>
  <c r="I4784" i="2"/>
  <c r="H4784" i="2"/>
  <c r="G4784" i="2"/>
  <c r="F4784" i="2"/>
  <c r="E4784" i="2"/>
  <c r="D4784" i="2"/>
  <c r="C4784" i="2"/>
  <c r="B4784" i="2"/>
  <c r="I4792" i="2"/>
  <c r="H4792" i="2"/>
  <c r="G4792" i="2"/>
  <c r="F4792" i="2"/>
  <c r="E4792" i="2"/>
  <c r="D4792" i="2"/>
  <c r="C4792" i="2"/>
  <c r="B4792" i="2"/>
  <c r="I4807" i="2"/>
  <c r="H4807" i="2"/>
  <c r="G4807" i="2"/>
  <c r="E4807" i="2"/>
  <c r="D4807" i="2"/>
  <c r="C4807" i="2"/>
  <c r="B4807" i="2"/>
  <c r="I4800" i="2"/>
  <c r="H4800" i="2"/>
  <c r="G4800" i="2"/>
  <c r="E4800" i="2"/>
  <c r="D4800" i="2"/>
  <c r="C4800" i="2"/>
  <c r="B4800" i="2"/>
  <c r="I4814" i="2"/>
  <c r="H4814" i="2"/>
  <c r="G4814" i="2"/>
  <c r="E4814" i="2"/>
  <c r="D4814" i="2"/>
  <c r="C4814" i="2"/>
  <c r="B4814" i="2"/>
  <c r="I4528" i="2"/>
  <c r="H4528" i="2"/>
  <c r="G4528" i="2"/>
  <c r="F4528" i="2"/>
  <c r="E4528" i="2"/>
  <c r="D4528" i="2"/>
  <c r="C4528" i="2"/>
  <c r="B4528" i="2"/>
  <c r="I4520" i="2"/>
  <c r="H4520" i="2"/>
  <c r="G4520" i="2"/>
  <c r="F4520" i="2"/>
  <c r="E4520" i="2"/>
  <c r="D4520" i="2"/>
  <c r="C4520" i="2"/>
  <c r="B4520" i="2"/>
  <c r="I4512" i="2"/>
  <c r="H4512" i="2"/>
  <c r="G4512" i="2"/>
  <c r="F4512" i="2"/>
  <c r="E4512" i="2"/>
  <c r="D4512" i="2"/>
  <c r="C4512" i="2"/>
  <c r="B4512" i="2"/>
  <c r="I4504" i="2"/>
  <c r="H4504" i="2"/>
  <c r="G4504" i="2"/>
  <c r="F4504" i="2"/>
  <c r="E4504" i="2"/>
  <c r="D4504" i="2"/>
  <c r="C4504" i="2"/>
  <c r="B4504" i="2"/>
  <c r="I4496" i="2"/>
  <c r="H4496" i="2"/>
  <c r="G4496" i="2"/>
  <c r="F4496" i="2"/>
  <c r="E4496" i="2"/>
  <c r="D4496" i="2"/>
  <c r="C4496" i="2"/>
  <c r="B4496" i="2"/>
  <c r="I4488" i="2"/>
  <c r="H4488" i="2"/>
  <c r="G4488" i="2"/>
  <c r="F4488" i="2"/>
  <c r="E4488" i="2"/>
  <c r="D4488" i="2"/>
  <c r="C4488" i="2"/>
  <c r="B4488" i="2"/>
  <c r="I4480" i="2"/>
  <c r="H4480" i="2"/>
  <c r="G4480" i="2"/>
  <c r="F4480" i="2"/>
  <c r="E4480" i="2"/>
  <c r="D4480" i="2"/>
  <c r="C4480" i="2"/>
  <c r="B4480" i="2"/>
  <c r="I4472" i="2"/>
  <c r="H4472" i="2"/>
  <c r="G4472" i="2"/>
  <c r="F4472" i="2"/>
  <c r="E4472" i="2"/>
  <c r="D4472" i="2"/>
  <c r="C4472" i="2"/>
  <c r="B4472" i="2"/>
  <c r="I4464" i="2"/>
  <c r="H4464" i="2"/>
  <c r="G4464" i="2"/>
  <c r="F4464" i="2"/>
  <c r="E4464" i="2"/>
  <c r="D4464" i="2"/>
  <c r="C4464" i="2"/>
  <c r="B4464" i="2"/>
  <c r="I4457" i="2"/>
  <c r="H4457" i="2"/>
  <c r="G4457" i="2"/>
  <c r="E4457" i="2"/>
  <c r="D4457" i="2"/>
  <c r="C4457" i="2"/>
  <c r="B4457" i="2"/>
  <c r="I4449" i="2"/>
  <c r="H4449" i="2"/>
  <c r="G4449" i="2"/>
  <c r="F4449" i="2"/>
  <c r="E4449" i="2"/>
  <c r="D4449" i="2"/>
  <c r="C4449" i="2"/>
  <c r="B4449" i="2"/>
  <c r="I4441" i="2"/>
  <c r="H4441" i="2"/>
  <c r="G4441" i="2"/>
  <c r="F4441" i="2"/>
  <c r="E4441" i="2"/>
  <c r="D4441" i="2"/>
  <c r="C4441" i="2"/>
  <c r="B4441" i="2"/>
  <c r="I4433" i="2"/>
  <c r="H4433" i="2"/>
  <c r="G4433" i="2"/>
  <c r="F4433" i="2"/>
  <c r="E4433" i="2"/>
  <c r="D4433" i="2"/>
  <c r="C4433" i="2"/>
  <c r="B4433" i="2"/>
  <c r="I4425" i="2"/>
  <c r="H4425" i="2"/>
  <c r="G4425" i="2"/>
  <c r="F4425" i="2"/>
  <c r="E4425" i="2"/>
  <c r="D4425" i="2"/>
  <c r="C4425" i="2"/>
  <c r="B4425" i="2"/>
  <c r="I4417" i="2"/>
  <c r="H4417" i="2"/>
  <c r="G4417" i="2"/>
  <c r="F4417" i="2"/>
  <c r="E4417" i="2"/>
  <c r="D4417" i="2"/>
  <c r="C4417" i="2"/>
  <c r="B4417" i="2"/>
  <c r="I4409" i="2"/>
  <c r="H4409" i="2"/>
  <c r="G4409" i="2"/>
  <c r="F4409" i="2"/>
  <c r="E4409" i="2"/>
  <c r="D4409" i="2"/>
  <c r="C4409" i="2"/>
  <c r="B4409" i="2"/>
  <c r="I4401" i="2"/>
  <c r="H4401" i="2"/>
  <c r="G4401" i="2"/>
  <c r="F4401" i="2"/>
  <c r="E4401" i="2"/>
  <c r="D4401" i="2"/>
  <c r="C4401" i="2"/>
  <c r="B4401" i="2"/>
  <c r="I4393" i="2"/>
  <c r="H4393" i="2"/>
  <c r="G4393" i="2"/>
  <c r="F4393" i="2"/>
  <c r="E4393" i="2"/>
  <c r="D4393" i="2"/>
  <c r="C4393" i="2"/>
  <c r="B4393" i="2"/>
  <c r="I4385" i="2"/>
  <c r="H4385" i="2"/>
  <c r="G4385" i="2"/>
  <c r="F4385" i="2"/>
  <c r="E4385" i="2"/>
  <c r="D4385" i="2"/>
  <c r="C4385" i="2"/>
  <c r="B4385" i="2"/>
  <c r="I4377" i="2"/>
  <c r="H4377" i="2"/>
  <c r="G4377" i="2"/>
  <c r="F4377" i="2"/>
  <c r="E4377" i="2"/>
  <c r="D4377" i="2"/>
  <c r="C4377" i="2"/>
  <c r="B4377" i="2"/>
  <c r="I4369" i="2"/>
  <c r="H4369" i="2"/>
  <c r="G4369" i="2"/>
  <c r="F4369" i="2"/>
  <c r="E4369" i="2"/>
  <c r="D4369" i="2"/>
  <c r="C4369" i="2"/>
  <c r="B4369" i="2"/>
  <c r="I4361" i="2"/>
  <c r="H4361" i="2"/>
  <c r="G4361" i="2"/>
  <c r="F4361" i="2"/>
  <c r="E4361" i="2"/>
  <c r="D4361" i="2"/>
  <c r="C4361" i="2"/>
  <c r="B4361" i="2"/>
  <c r="I4353" i="2"/>
  <c r="H4353" i="2"/>
  <c r="G4353" i="2"/>
  <c r="F4353" i="2"/>
  <c r="E4353" i="2"/>
  <c r="D4353" i="2"/>
  <c r="C4353" i="2"/>
  <c r="B4353" i="2"/>
  <c r="I4345" i="2"/>
  <c r="H4345" i="2"/>
  <c r="G4345" i="2"/>
  <c r="F4345" i="2"/>
  <c r="E4345" i="2"/>
  <c r="D4345" i="2"/>
  <c r="C4345" i="2"/>
  <c r="B4345" i="2"/>
  <c r="I4337" i="2"/>
  <c r="H4337" i="2"/>
  <c r="G4337" i="2"/>
  <c r="F4337" i="2"/>
  <c r="E4337" i="2"/>
  <c r="D4337" i="2"/>
  <c r="C4337" i="2"/>
  <c r="B4337" i="2"/>
  <c r="I4329" i="2"/>
  <c r="H4329" i="2"/>
  <c r="G4329" i="2"/>
  <c r="F4329" i="2"/>
  <c r="E4329" i="2"/>
  <c r="D4329" i="2"/>
  <c r="C4329" i="2"/>
  <c r="B4329" i="2"/>
  <c r="I4321" i="2"/>
  <c r="H4321" i="2"/>
  <c r="G4321" i="2"/>
  <c r="F4321" i="2"/>
  <c r="E4321" i="2"/>
  <c r="D4321" i="2"/>
  <c r="C4321" i="2"/>
  <c r="B4321" i="2"/>
  <c r="I4313" i="2"/>
  <c r="H4313" i="2"/>
  <c r="G4313" i="2"/>
  <c r="F4313" i="2"/>
  <c r="E4313" i="2"/>
  <c r="D4313" i="2"/>
  <c r="C4313" i="2"/>
  <c r="B4313" i="2"/>
  <c r="I4305" i="2"/>
  <c r="H4305" i="2"/>
  <c r="G4305" i="2"/>
  <c r="F4305" i="2"/>
  <c r="E4305" i="2"/>
  <c r="D4305" i="2"/>
  <c r="C4305" i="2"/>
  <c r="B4305" i="2"/>
  <c r="I4297" i="2"/>
  <c r="H4297" i="2"/>
  <c r="G4297" i="2"/>
  <c r="F4297" i="2"/>
  <c r="E4297" i="2"/>
  <c r="D4297" i="2"/>
  <c r="C4297" i="2"/>
  <c r="B4297" i="2"/>
  <c r="I4289" i="2"/>
  <c r="H4289" i="2"/>
  <c r="G4289" i="2"/>
  <c r="F4289" i="2"/>
  <c r="E4289" i="2"/>
  <c r="D4289" i="2"/>
  <c r="C4289" i="2"/>
  <c r="B4289" i="2"/>
  <c r="I4281" i="2"/>
  <c r="H4281" i="2"/>
  <c r="G4281" i="2"/>
  <c r="F4281" i="2"/>
  <c r="E4281" i="2"/>
  <c r="D4281" i="2"/>
  <c r="C4281" i="2"/>
  <c r="B4281" i="2"/>
  <c r="I4273" i="2"/>
  <c r="H4273" i="2"/>
  <c r="G4273" i="2"/>
  <c r="F4273" i="2"/>
  <c r="E4273" i="2"/>
  <c r="D4273" i="2"/>
  <c r="C4273" i="2"/>
  <c r="B4273" i="2"/>
  <c r="I4265" i="2"/>
  <c r="H4265" i="2"/>
  <c r="G4265" i="2"/>
  <c r="F4265" i="2"/>
  <c r="E4265" i="2"/>
  <c r="D4265" i="2"/>
  <c r="C4265" i="2"/>
  <c r="B4265" i="2"/>
  <c r="I4257" i="2"/>
  <c r="H4257" i="2"/>
  <c r="G4257" i="2"/>
  <c r="F4257" i="2"/>
  <c r="E4257" i="2"/>
  <c r="D4257" i="2"/>
  <c r="C4257" i="2"/>
  <c r="B4257" i="2"/>
  <c r="I4249" i="2"/>
  <c r="H4249" i="2"/>
  <c r="G4249" i="2"/>
  <c r="F4249" i="2"/>
  <c r="E4249" i="2"/>
  <c r="D4249" i="2"/>
  <c r="C4249" i="2"/>
  <c r="B4249" i="2"/>
  <c r="I4241" i="2"/>
  <c r="H4241" i="2"/>
  <c r="G4241" i="2"/>
  <c r="F4241" i="2"/>
  <c r="E4241" i="2"/>
  <c r="D4241" i="2"/>
  <c r="C4241" i="2"/>
  <c r="B4241" i="2"/>
  <c r="I4201" i="2"/>
  <c r="H4201" i="2"/>
  <c r="G4201" i="2"/>
  <c r="F4201" i="2"/>
  <c r="E4201" i="2"/>
  <c r="D4201" i="2"/>
  <c r="C4201" i="2"/>
  <c r="B4201" i="2"/>
  <c r="I4193" i="2"/>
  <c r="H4193" i="2"/>
  <c r="G4193" i="2"/>
  <c r="F4193" i="2"/>
  <c r="E4193" i="2"/>
  <c r="D4193" i="2"/>
  <c r="C4193" i="2"/>
  <c r="B4193" i="2"/>
  <c r="I4185" i="2"/>
  <c r="H4185" i="2"/>
  <c r="G4185" i="2"/>
  <c r="F4185" i="2"/>
  <c r="E4185" i="2"/>
  <c r="D4185" i="2"/>
  <c r="C4185" i="2"/>
  <c r="B4185" i="2"/>
  <c r="I4089" i="2"/>
  <c r="H4089" i="2"/>
  <c r="G4089" i="2"/>
  <c r="F4089" i="2"/>
  <c r="E4089" i="2"/>
  <c r="D4089" i="2"/>
  <c r="C4089" i="2"/>
  <c r="B4089" i="2"/>
  <c r="I4009" i="2"/>
  <c r="H4009" i="2"/>
  <c r="G4009" i="2"/>
  <c r="F4009" i="2"/>
  <c r="E4009" i="2"/>
  <c r="D4009" i="2"/>
  <c r="C4009" i="2"/>
  <c r="B4009" i="2"/>
  <c r="I4002" i="2"/>
  <c r="H4002" i="2"/>
  <c r="G4002" i="2"/>
  <c r="E4002" i="2"/>
  <c r="D4002" i="2"/>
  <c r="C4002" i="2"/>
  <c r="B4002" i="2"/>
  <c r="B3995" i="2"/>
  <c r="C3995" i="2"/>
  <c r="D3995" i="2"/>
  <c r="E3995" i="2"/>
  <c r="G3995" i="2"/>
  <c r="H3995" i="2"/>
  <c r="I3995" i="2"/>
  <c r="I4233" i="2"/>
  <c r="H4233" i="2"/>
  <c r="G4233" i="2"/>
  <c r="F4233" i="2"/>
  <c r="E4233" i="2"/>
  <c r="D4233" i="2"/>
  <c r="C4233" i="2"/>
  <c r="B4233" i="2"/>
  <c r="I4225" i="2"/>
  <c r="H4225" i="2"/>
  <c r="G4225" i="2"/>
  <c r="F4225" i="2"/>
  <c r="E4225" i="2"/>
  <c r="D4225" i="2"/>
  <c r="C4225" i="2"/>
  <c r="B4225" i="2"/>
  <c r="I4217" i="2"/>
  <c r="H4217" i="2"/>
  <c r="G4217" i="2"/>
  <c r="F4217" i="2"/>
  <c r="E4217" i="2"/>
  <c r="D4217" i="2"/>
  <c r="C4217" i="2"/>
  <c r="B4217" i="2"/>
  <c r="I4209" i="2"/>
  <c r="H4209" i="2"/>
  <c r="G4209" i="2"/>
  <c r="F4209" i="2"/>
  <c r="E4209" i="2"/>
  <c r="D4209" i="2"/>
  <c r="C4209" i="2"/>
  <c r="B4209" i="2"/>
  <c r="I4177" i="2"/>
  <c r="H4177" i="2"/>
  <c r="G4177" i="2"/>
  <c r="F4177" i="2"/>
  <c r="E4177" i="2"/>
  <c r="D4177" i="2"/>
  <c r="C4177" i="2"/>
  <c r="B4177" i="2"/>
  <c r="I4169" i="2"/>
  <c r="H4169" i="2"/>
  <c r="G4169" i="2"/>
  <c r="F4169" i="2"/>
  <c r="E4169" i="2"/>
  <c r="D4169" i="2"/>
  <c r="C4169" i="2"/>
  <c r="B4169" i="2"/>
  <c r="I4161" i="2"/>
  <c r="H4161" i="2"/>
  <c r="G4161" i="2"/>
  <c r="F4161" i="2"/>
  <c r="E4161" i="2"/>
  <c r="D4161" i="2"/>
  <c r="C4161" i="2"/>
  <c r="B4161" i="2"/>
  <c r="I4153" i="2"/>
  <c r="H4153" i="2"/>
  <c r="G4153" i="2"/>
  <c r="F4153" i="2"/>
  <c r="E4153" i="2"/>
  <c r="D4153" i="2"/>
  <c r="C4153" i="2"/>
  <c r="B4153" i="2"/>
  <c r="I4145" i="2"/>
  <c r="H4145" i="2"/>
  <c r="G4145" i="2"/>
  <c r="F4145" i="2"/>
  <c r="E4145" i="2"/>
  <c r="D4145" i="2"/>
  <c r="C4145" i="2"/>
  <c r="B4145" i="2"/>
  <c r="I4137" i="2"/>
  <c r="H4137" i="2"/>
  <c r="G4137" i="2"/>
  <c r="F4137" i="2"/>
  <c r="E4137" i="2"/>
  <c r="D4137" i="2"/>
  <c r="C4137" i="2"/>
  <c r="B4137" i="2"/>
  <c r="I4129" i="2"/>
  <c r="H4129" i="2"/>
  <c r="G4129" i="2"/>
  <c r="F4129" i="2"/>
  <c r="E4129" i="2"/>
  <c r="D4129" i="2"/>
  <c r="C4129" i="2"/>
  <c r="B4129" i="2"/>
  <c r="I4121" i="2"/>
  <c r="H4121" i="2"/>
  <c r="G4121" i="2"/>
  <c r="F4121" i="2"/>
  <c r="E4121" i="2"/>
  <c r="D4121" i="2"/>
  <c r="C4121" i="2"/>
  <c r="B4121" i="2"/>
  <c r="I4113" i="2"/>
  <c r="H4113" i="2"/>
  <c r="G4113" i="2"/>
  <c r="F4113" i="2"/>
  <c r="E4113" i="2"/>
  <c r="D4113" i="2"/>
  <c r="C4113" i="2"/>
  <c r="B4113" i="2"/>
  <c r="I4105" i="2"/>
  <c r="H4105" i="2"/>
  <c r="G4105" i="2"/>
  <c r="F4105" i="2"/>
  <c r="E4105" i="2"/>
  <c r="D4105" i="2"/>
  <c r="C4105" i="2"/>
  <c r="B4105" i="2"/>
  <c r="I4097" i="2"/>
  <c r="H4097" i="2"/>
  <c r="G4097" i="2"/>
  <c r="F4097" i="2"/>
  <c r="E4097" i="2"/>
  <c r="D4097" i="2"/>
  <c r="C4097" i="2"/>
  <c r="B4097" i="2"/>
  <c r="I4081" i="2"/>
  <c r="H4081" i="2"/>
  <c r="G4081" i="2"/>
  <c r="F4081" i="2"/>
  <c r="E4081" i="2"/>
  <c r="D4081" i="2"/>
  <c r="C4081" i="2"/>
  <c r="B4081" i="2"/>
  <c r="I4073" i="2"/>
  <c r="H4073" i="2"/>
  <c r="G4073" i="2"/>
  <c r="F4073" i="2"/>
  <c r="E4073" i="2"/>
  <c r="D4073" i="2"/>
  <c r="C4073" i="2"/>
  <c r="B4073" i="2"/>
  <c r="I4065" i="2"/>
  <c r="H4065" i="2"/>
  <c r="G4065" i="2"/>
  <c r="F4065" i="2"/>
  <c r="E4065" i="2"/>
  <c r="D4065" i="2"/>
  <c r="C4065" i="2"/>
  <c r="B4065" i="2"/>
  <c r="I4057" i="2"/>
  <c r="H4057" i="2"/>
  <c r="G4057" i="2"/>
  <c r="F4057" i="2"/>
  <c r="E4057" i="2"/>
  <c r="D4057" i="2"/>
  <c r="C4057" i="2"/>
  <c r="B4057" i="2"/>
  <c r="I4049" i="2"/>
  <c r="H4049" i="2"/>
  <c r="G4049" i="2"/>
  <c r="F4049" i="2"/>
  <c r="E4049" i="2"/>
  <c r="D4049" i="2"/>
  <c r="C4049" i="2"/>
  <c r="B4049" i="2"/>
  <c r="I4041" i="2"/>
  <c r="H4041" i="2"/>
  <c r="G4041" i="2"/>
  <c r="F4041" i="2"/>
  <c r="E4041" i="2"/>
  <c r="D4041" i="2"/>
  <c r="C4041" i="2"/>
  <c r="B4041" i="2"/>
  <c r="I4033" i="2"/>
  <c r="H4033" i="2"/>
  <c r="G4033" i="2"/>
  <c r="F4033" i="2"/>
  <c r="E4033" i="2"/>
  <c r="D4033" i="2"/>
  <c r="C4033" i="2"/>
  <c r="B4033" i="2"/>
  <c r="I4025" i="2"/>
  <c r="H4025" i="2"/>
  <c r="G4025" i="2"/>
  <c r="F4025" i="2"/>
  <c r="E4025" i="2"/>
  <c r="D4025" i="2"/>
  <c r="C4025" i="2"/>
  <c r="B4025" i="2"/>
  <c r="I4017" i="2"/>
  <c r="H4017" i="2"/>
  <c r="G4017" i="2"/>
  <c r="F4017" i="2"/>
  <c r="E4017" i="2"/>
  <c r="D4017" i="2"/>
  <c r="C4017" i="2"/>
  <c r="B4017" i="2"/>
  <c r="I3988" i="2"/>
  <c r="H3988" i="2"/>
  <c r="G3988" i="2"/>
  <c r="E3988" i="2"/>
  <c r="D3988" i="2"/>
  <c r="C3988" i="2"/>
  <c r="B3988" i="2"/>
  <c r="I3980" i="2"/>
  <c r="H3980" i="2"/>
  <c r="G3980" i="2"/>
  <c r="F3980" i="2"/>
  <c r="E3980" i="2"/>
  <c r="D3980" i="2"/>
  <c r="C3980" i="2"/>
  <c r="B3980" i="2"/>
  <c r="I3972" i="2"/>
  <c r="H3972" i="2"/>
  <c r="G3972" i="2"/>
  <c r="F3972" i="2"/>
  <c r="E3972" i="2"/>
  <c r="D3972" i="2"/>
  <c r="C3972" i="2"/>
  <c r="B3972" i="2"/>
  <c r="I3964" i="2"/>
  <c r="H3964" i="2"/>
  <c r="G3964" i="2"/>
  <c r="F3964" i="2"/>
  <c r="E3964" i="2"/>
  <c r="D3964" i="2"/>
  <c r="C3964" i="2"/>
  <c r="B3964" i="2"/>
  <c r="I3956" i="2"/>
  <c r="H3956" i="2"/>
  <c r="G3956" i="2"/>
  <c r="F3956" i="2"/>
  <c r="E3956" i="2"/>
  <c r="D3956" i="2"/>
  <c r="C3956" i="2"/>
  <c r="B3956" i="2"/>
  <c r="I3948" i="2"/>
  <c r="H3948" i="2"/>
  <c r="G3948" i="2"/>
  <c r="F3948" i="2"/>
  <c r="E3948" i="2"/>
  <c r="D3948" i="2"/>
  <c r="C3948" i="2"/>
  <c r="B3948" i="2"/>
  <c r="I3940" i="2"/>
  <c r="H3940" i="2"/>
  <c r="G3940" i="2"/>
  <c r="F3940" i="2"/>
  <c r="E3940" i="2"/>
  <c r="D3940" i="2"/>
  <c r="C3940" i="2"/>
  <c r="B3940" i="2"/>
  <c r="I3932" i="2"/>
  <c r="H3932" i="2"/>
  <c r="G3932" i="2"/>
  <c r="F3932" i="2"/>
  <c r="E3932" i="2"/>
  <c r="D3932" i="2"/>
  <c r="C3932" i="2"/>
  <c r="B3932" i="2"/>
  <c r="I3924" i="2"/>
  <c r="H3924" i="2"/>
  <c r="G3924" i="2"/>
  <c r="F3924" i="2"/>
  <c r="E3924" i="2"/>
  <c r="D3924" i="2"/>
  <c r="C3924" i="2"/>
  <c r="B3924" i="2"/>
  <c r="I3916" i="2"/>
  <c r="H3916" i="2"/>
  <c r="G3916" i="2"/>
  <c r="F3916" i="2"/>
  <c r="E3916" i="2"/>
  <c r="D3916" i="2"/>
  <c r="C3916" i="2"/>
  <c r="B3916" i="2"/>
  <c r="I3908" i="2"/>
  <c r="H3908" i="2"/>
  <c r="G3908" i="2"/>
  <c r="F3908" i="2"/>
  <c r="E3908" i="2"/>
  <c r="D3908" i="2"/>
  <c r="C3908" i="2"/>
  <c r="B3908" i="2"/>
  <c r="I3900" i="2"/>
  <c r="H3900" i="2"/>
  <c r="G3900" i="2"/>
  <c r="F3900" i="2"/>
  <c r="E3900" i="2"/>
  <c r="D3900" i="2"/>
  <c r="C3900" i="2"/>
  <c r="B3900" i="2"/>
  <c r="I3892" i="2"/>
  <c r="H3892" i="2"/>
  <c r="G3892" i="2"/>
  <c r="F3892" i="2"/>
  <c r="E3892" i="2"/>
  <c r="D3892" i="2"/>
  <c r="C3892" i="2"/>
  <c r="B3892" i="2"/>
  <c r="I3884" i="2"/>
  <c r="H3884" i="2"/>
  <c r="G3884" i="2"/>
  <c r="F3884" i="2"/>
  <c r="E3884" i="2"/>
  <c r="D3884" i="2"/>
  <c r="C3884" i="2"/>
  <c r="B3884" i="2"/>
  <c r="I3876" i="2"/>
  <c r="H3876" i="2"/>
  <c r="G3876" i="2"/>
  <c r="F3876" i="2"/>
  <c r="E3876" i="2"/>
  <c r="D3876" i="2"/>
  <c r="C3876" i="2"/>
  <c r="B3876" i="2"/>
  <c r="I3868" i="2"/>
  <c r="H3868" i="2"/>
  <c r="G3868" i="2"/>
  <c r="F3868" i="2"/>
  <c r="E3868" i="2"/>
  <c r="D3868" i="2"/>
  <c r="C3868" i="2"/>
  <c r="B3868" i="2"/>
  <c r="I3860" i="2"/>
  <c r="H3860" i="2"/>
  <c r="G3860" i="2"/>
  <c r="F3860" i="2"/>
  <c r="E3860" i="2"/>
  <c r="D3860" i="2"/>
  <c r="C3860" i="2"/>
  <c r="B3860" i="2"/>
  <c r="I3852" i="2"/>
  <c r="H3852" i="2"/>
  <c r="G3852" i="2"/>
  <c r="F3852" i="2"/>
  <c r="E3852" i="2"/>
  <c r="D3852" i="2"/>
  <c r="C3852" i="2"/>
  <c r="B3852" i="2"/>
  <c r="I3844" i="2"/>
  <c r="H3844" i="2"/>
  <c r="G3844" i="2"/>
  <c r="F3844" i="2"/>
  <c r="E3844" i="2"/>
  <c r="D3844" i="2"/>
  <c r="C3844" i="2"/>
  <c r="B3844" i="2"/>
  <c r="I3836" i="2"/>
  <c r="H3836" i="2"/>
  <c r="G3836" i="2"/>
  <c r="F3836" i="2"/>
  <c r="E3836" i="2"/>
  <c r="D3836" i="2"/>
  <c r="C3836" i="2"/>
  <c r="B3836" i="2"/>
  <c r="I4821" i="2"/>
  <c r="H4821" i="2"/>
  <c r="G4821" i="2"/>
  <c r="E4821" i="2"/>
  <c r="D4821" i="2"/>
  <c r="C4821" i="2"/>
  <c r="B4821" i="2"/>
  <c r="B4828" i="2"/>
  <c r="C4828" i="2"/>
  <c r="D4828" i="2"/>
  <c r="E4828" i="2"/>
  <c r="F4828" i="2"/>
  <c r="G4828" i="2"/>
  <c r="H4828" i="2"/>
  <c r="I4828" i="2"/>
  <c r="I4836" i="2"/>
  <c r="H4836" i="2"/>
  <c r="G4836" i="2"/>
  <c r="F4836" i="2"/>
  <c r="E4836" i="2"/>
  <c r="D4836" i="2"/>
  <c r="C4836" i="2"/>
  <c r="B4836" i="2"/>
  <c r="I4844" i="2"/>
  <c r="H4844" i="2"/>
  <c r="G4844" i="2"/>
  <c r="F4844" i="2"/>
  <c r="E4844" i="2"/>
  <c r="D4844" i="2"/>
  <c r="C4844" i="2"/>
  <c r="B4844" i="2"/>
  <c r="I4852" i="2"/>
  <c r="H4852" i="2"/>
  <c r="G4852" i="2"/>
  <c r="E4852" i="2"/>
  <c r="D4852" i="2"/>
  <c r="C4852" i="2"/>
  <c r="B4852" i="2"/>
  <c r="I4866" i="2"/>
  <c r="H4866" i="2"/>
  <c r="G4866" i="2"/>
  <c r="E4866" i="2"/>
  <c r="D4866" i="2"/>
  <c r="C4866" i="2"/>
  <c r="B4866" i="2"/>
  <c r="I4859" i="2"/>
  <c r="H4859" i="2"/>
  <c r="G4859" i="2"/>
  <c r="E4859" i="2"/>
  <c r="D4859" i="2"/>
  <c r="C4859" i="2"/>
  <c r="B4859" i="2"/>
  <c r="B4873" i="2"/>
  <c r="C4873" i="2"/>
  <c r="D4873" i="2"/>
  <c r="E4873" i="2"/>
  <c r="F4873" i="2"/>
  <c r="G4873" i="2"/>
  <c r="H4873" i="2"/>
  <c r="I4873" i="2"/>
  <c r="I4881" i="2"/>
  <c r="H4881" i="2"/>
  <c r="G4881" i="2"/>
  <c r="F4881" i="2"/>
  <c r="E4881" i="2"/>
  <c r="D4881" i="2"/>
  <c r="C4881" i="2"/>
  <c r="B4881" i="2"/>
  <c r="I4889" i="2"/>
  <c r="H4889" i="2"/>
  <c r="G4889" i="2"/>
  <c r="F4889" i="2"/>
  <c r="E4889" i="2"/>
  <c r="D4889" i="2"/>
  <c r="C4889" i="2"/>
  <c r="B4889" i="2"/>
  <c r="I4897" i="2"/>
  <c r="H4897" i="2"/>
  <c r="G4897" i="2"/>
  <c r="F4897" i="2"/>
  <c r="E4897" i="2"/>
  <c r="D4897" i="2"/>
  <c r="C4897" i="2"/>
  <c r="B4897" i="2"/>
  <c r="I4905" i="2"/>
  <c r="H4905" i="2"/>
  <c r="G4905" i="2"/>
  <c r="F4905" i="2"/>
  <c r="E4905" i="2"/>
  <c r="D4905" i="2"/>
  <c r="C4905" i="2"/>
  <c r="B4905" i="2"/>
  <c r="I4914" i="2"/>
  <c r="H4914" i="2"/>
  <c r="G4914" i="2"/>
  <c r="F4914" i="2"/>
  <c r="E4914" i="2"/>
  <c r="D4914" i="2"/>
  <c r="C4914" i="2"/>
  <c r="B4914" i="2"/>
  <c r="I4922" i="2"/>
  <c r="H4922" i="2"/>
  <c r="G4922" i="2"/>
  <c r="F4922" i="2"/>
  <c r="E4922" i="2"/>
  <c r="D4922" i="2"/>
  <c r="C4922" i="2"/>
  <c r="B4922" i="2"/>
  <c r="I4930" i="2"/>
  <c r="H4930" i="2"/>
  <c r="G4930" i="2"/>
  <c r="F4930" i="2"/>
  <c r="E4930" i="2"/>
  <c r="D4930" i="2"/>
  <c r="C4930" i="2"/>
  <c r="B4930" i="2"/>
  <c r="I4938" i="2"/>
  <c r="H4938" i="2"/>
  <c r="G4938" i="2"/>
  <c r="F4938" i="2"/>
  <c r="E4938" i="2"/>
  <c r="D4938" i="2"/>
  <c r="C4938" i="2"/>
  <c r="B4938" i="2"/>
  <c r="I3828" i="2"/>
  <c r="H3828" i="2"/>
  <c r="G3828" i="2"/>
  <c r="F3828" i="2"/>
  <c r="E3828" i="2"/>
  <c r="D3828" i="2"/>
  <c r="C3828" i="2"/>
  <c r="B3828" i="2"/>
  <c r="I3820" i="2"/>
  <c r="H3820" i="2"/>
  <c r="G3820" i="2"/>
  <c r="F3820" i="2"/>
  <c r="E3820" i="2"/>
  <c r="D3820" i="2"/>
  <c r="C3820" i="2"/>
  <c r="B3820" i="2"/>
  <c r="I3812" i="2"/>
  <c r="H3812" i="2"/>
  <c r="G3812" i="2"/>
  <c r="F3812" i="2"/>
  <c r="E3812" i="2"/>
  <c r="D3812" i="2"/>
  <c r="C3812" i="2"/>
  <c r="B3812" i="2"/>
  <c r="I3804" i="2"/>
  <c r="H3804" i="2"/>
  <c r="G3804" i="2"/>
  <c r="F3804" i="2"/>
  <c r="E3804" i="2"/>
  <c r="D3804" i="2"/>
  <c r="C3804" i="2"/>
  <c r="B3804" i="2"/>
  <c r="I3796" i="2"/>
  <c r="H3796" i="2"/>
  <c r="G3796" i="2"/>
  <c r="F3796" i="2"/>
  <c r="E3796" i="2"/>
  <c r="D3796" i="2"/>
  <c r="C3796" i="2"/>
  <c r="B3796" i="2"/>
  <c r="I3788" i="2"/>
  <c r="H3788" i="2"/>
  <c r="G3788" i="2"/>
  <c r="F3788" i="2"/>
  <c r="E3788" i="2"/>
  <c r="D3788" i="2"/>
  <c r="C3788" i="2"/>
  <c r="B3788" i="2"/>
  <c r="I3780" i="2"/>
  <c r="H3780" i="2"/>
  <c r="G3780" i="2"/>
  <c r="F3780" i="2"/>
  <c r="E3780" i="2"/>
  <c r="D3780" i="2"/>
  <c r="C3780" i="2"/>
  <c r="B3780" i="2"/>
  <c r="I3773" i="2"/>
  <c r="H3773" i="2"/>
  <c r="G3773" i="2"/>
  <c r="E3773" i="2"/>
  <c r="D3773" i="2"/>
  <c r="C3773" i="2"/>
  <c r="B3773" i="2"/>
  <c r="I3766" i="2"/>
  <c r="H3766" i="2"/>
  <c r="G3766" i="2"/>
  <c r="E3766" i="2"/>
  <c r="D3766" i="2"/>
  <c r="C3766" i="2"/>
  <c r="B3766" i="2"/>
  <c r="I3759" i="2"/>
  <c r="H3759" i="2"/>
  <c r="G3759" i="2"/>
  <c r="E3759" i="2"/>
  <c r="D3759" i="2"/>
  <c r="C3759" i="2"/>
  <c r="B3759" i="2"/>
  <c r="I3752" i="2"/>
  <c r="H3752" i="2"/>
  <c r="G3752" i="2"/>
  <c r="E3752" i="2"/>
  <c r="D3752" i="2"/>
  <c r="C3752" i="2"/>
  <c r="B3752" i="2"/>
  <c r="I3744" i="2"/>
  <c r="H3744" i="2"/>
  <c r="G3744" i="2"/>
  <c r="F3744" i="2"/>
  <c r="E3744" i="2"/>
  <c r="D3744" i="2"/>
  <c r="C3744" i="2"/>
  <c r="B3744" i="2"/>
  <c r="I3736" i="2"/>
  <c r="H3736" i="2"/>
  <c r="G3736" i="2"/>
  <c r="F3736" i="2"/>
  <c r="E3736" i="2"/>
  <c r="D3736" i="2"/>
  <c r="C3736" i="2"/>
  <c r="B3736" i="2"/>
  <c r="I3728" i="2"/>
  <c r="H3728" i="2"/>
  <c r="G3728" i="2"/>
  <c r="F3728" i="2"/>
  <c r="E3728" i="2"/>
  <c r="D3728" i="2"/>
  <c r="C3728" i="2"/>
  <c r="B3728" i="2"/>
  <c r="I3720" i="2"/>
  <c r="H3720" i="2"/>
  <c r="G3720" i="2"/>
  <c r="F3720" i="2"/>
  <c r="E3720" i="2"/>
  <c r="D3720" i="2"/>
  <c r="C3720" i="2"/>
  <c r="B3720" i="2"/>
  <c r="I3712" i="2"/>
  <c r="H3712" i="2"/>
  <c r="G3712" i="2"/>
  <c r="F3712" i="2"/>
  <c r="E3712" i="2"/>
  <c r="D3712" i="2"/>
  <c r="C3712" i="2"/>
  <c r="B3712" i="2"/>
  <c r="I3704" i="2"/>
  <c r="H3704" i="2"/>
  <c r="G3704" i="2"/>
  <c r="F3704" i="2"/>
  <c r="E3704" i="2"/>
  <c r="D3704" i="2"/>
  <c r="C3704" i="2"/>
  <c r="B3704" i="2"/>
  <c r="I3696" i="2"/>
  <c r="H3696" i="2"/>
  <c r="G3696" i="2"/>
  <c r="F3696" i="2"/>
  <c r="E3696" i="2"/>
  <c r="D3696" i="2"/>
  <c r="C3696" i="2"/>
  <c r="B3696" i="2"/>
  <c r="I3688" i="2"/>
  <c r="H3688" i="2"/>
  <c r="G3688" i="2"/>
  <c r="F3688" i="2"/>
  <c r="E3688" i="2"/>
  <c r="D3688" i="2"/>
  <c r="C3688" i="2"/>
  <c r="B3688" i="2"/>
  <c r="I3680" i="2"/>
  <c r="H3680" i="2"/>
  <c r="G3680" i="2"/>
  <c r="F3680" i="2"/>
  <c r="E3680" i="2"/>
  <c r="D3680" i="2"/>
  <c r="C3680" i="2"/>
  <c r="B3680" i="2"/>
  <c r="I3672" i="2"/>
  <c r="H3672" i="2"/>
  <c r="G3672" i="2"/>
  <c r="F3672" i="2"/>
  <c r="E3672" i="2"/>
  <c r="D3672" i="2"/>
  <c r="C3672" i="2"/>
  <c r="B3672" i="2"/>
  <c r="I3664" i="2"/>
  <c r="H3664" i="2"/>
  <c r="G3664" i="2"/>
  <c r="F3664" i="2"/>
  <c r="E3664" i="2"/>
  <c r="D3664" i="2"/>
  <c r="C3664" i="2"/>
  <c r="B3664" i="2"/>
  <c r="I3656" i="2"/>
  <c r="H3656" i="2"/>
  <c r="G3656" i="2"/>
  <c r="F3656" i="2"/>
  <c r="E3656" i="2"/>
  <c r="D3656" i="2"/>
  <c r="C3656" i="2"/>
  <c r="B3656" i="2"/>
  <c r="I3648" i="2"/>
  <c r="H3648" i="2"/>
  <c r="G3648" i="2"/>
  <c r="F3648" i="2"/>
  <c r="E3648" i="2"/>
  <c r="D3648" i="2"/>
  <c r="C3648" i="2"/>
  <c r="B3648" i="2"/>
  <c r="I3640" i="2"/>
  <c r="H3640" i="2"/>
  <c r="G3640" i="2"/>
  <c r="F3640" i="2"/>
  <c r="E3640" i="2"/>
  <c r="D3640" i="2"/>
  <c r="C3640" i="2"/>
  <c r="B3640" i="2"/>
  <c r="I3632" i="2"/>
  <c r="H3632" i="2"/>
  <c r="G3632" i="2"/>
  <c r="F3632" i="2"/>
  <c r="E3632" i="2"/>
  <c r="D3632" i="2"/>
  <c r="C3632" i="2"/>
  <c r="B3632" i="2"/>
  <c r="I3624" i="2"/>
  <c r="H3624" i="2"/>
  <c r="G3624" i="2"/>
  <c r="F3624" i="2"/>
  <c r="E3624" i="2"/>
  <c r="D3624" i="2"/>
  <c r="C3624" i="2"/>
  <c r="B3624" i="2"/>
  <c r="I3616" i="2"/>
  <c r="H3616" i="2"/>
  <c r="G3616" i="2"/>
  <c r="F3616" i="2"/>
  <c r="E3616" i="2"/>
  <c r="D3616" i="2"/>
  <c r="C3616" i="2"/>
  <c r="B3616" i="2"/>
  <c r="I3593" i="2"/>
  <c r="H3593" i="2"/>
  <c r="G3593" i="2"/>
  <c r="E3593" i="2"/>
  <c r="D3593" i="2"/>
  <c r="C3593" i="2"/>
  <c r="B3593" i="2"/>
  <c r="I3585" i="2"/>
  <c r="H3585" i="2"/>
  <c r="G3585" i="2"/>
  <c r="F3585" i="2"/>
  <c r="E3585" i="2"/>
  <c r="D3585" i="2"/>
  <c r="C3585" i="2"/>
  <c r="B3585" i="2"/>
  <c r="I3577" i="2"/>
  <c r="H3577" i="2"/>
  <c r="G3577" i="2"/>
  <c r="F3577" i="2"/>
  <c r="E3577" i="2"/>
  <c r="D3577" i="2"/>
  <c r="C3577" i="2"/>
  <c r="B3577" i="2"/>
  <c r="I3569" i="2"/>
  <c r="H3569" i="2"/>
  <c r="G3569" i="2"/>
  <c r="F3569" i="2"/>
  <c r="E3569" i="2"/>
  <c r="D3569" i="2"/>
  <c r="C3569" i="2"/>
  <c r="B3569" i="2"/>
  <c r="I3561" i="2"/>
  <c r="H3561" i="2"/>
  <c r="G3561" i="2"/>
  <c r="F3561" i="2"/>
  <c r="E3561" i="2"/>
  <c r="D3561" i="2"/>
  <c r="C3561" i="2"/>
  <c r="B3561" i="2"/>
  <c r="I3553" i="2"/>
  <c r="H3553" i="2"/>
  <c r="G3553" i="2"/>
  <c r="F3553" i="2"/>
  <c r="E3553" i="2"/>
  <c r="D3553" i="2"/>
  <c r="C3553" i="2"/>
  <c r="B3553" i="2"/>
  <c r="I3545" i="2"/>
  <c r="H3545" i="2"/>
  <c r="G3545" i="2"/>
  <c r="F3545" i="2"/>
  <c r="E3545" i="2"/>
  <c r="D3545" i="2"/>
  <c r="C3545" i="2"/>
  <c r="B3545" i="2"/>
  <c r="I3537" i="2"/>
  <c r="H3537" i="2"/>
  <c r="G3537" i="2"/>
  <c r="F3537" i="2"/>
  <c r="E3537" i="2"/>
  <c r="D3537" i="2"/>
  <c r="C3537" i="2"/>
  <c r="B3537" i="2"/>
  <c r="I3529" i="2"/>
  <c r="H3529" i="2"/>
  <c r="G3529" i="2"/>
  <c r="F3529" i="2"/>
  <c r="E3529" i="2"/>
  <c r="D3529" i="2"/>
  <c r="C3529" i="2"/>
  <c r="B3529" i="2"/>
  <c r="I3521" i="2"/>
  <c r="H3521" i="2"/>
  <c r="G3521" i="2"/>
  <c r="F3521" i="2"/>
  <c r="E3521" i="2"/>
  <c r="D3521" i="2"/>
  <c r="C3521" i="2"/>
  <c r="B3521" i="2"/>
  <c r="I3513" i="2"/>
  <c r="H3513" i="2"/>
  <c r="G3513" i="2"/>
  <c r="F3513" i="2"/>
  <c r="E3513" i="2"/>
  <c r="D3513" i="2"/>
  <c r="C3513" i="2"/>
  <c r="B3513" i="2"/>
  <c r="I3505" i="2"/>
  <c r="H3505" i="2"/>
  <c r="G3505" i="2"/>
  <c r="F3505" i="2"/>
  <c r="E3505" i="2"/>
  <c r="D3505" i="2"/>
  <c r="C3505" i="2"/>
  <c r="B3505" i="2"/>
  <c r="I3497" i="2"/>
  <c r="H3497" i="2"/>
  <c r="G3497" i="2"/>
  <c r="F3497" i="2"/>
  <c r="E3497" i="2"/>
  <c r="D3497" i="2"/>
  <c r="C3497" i="2"/>
  <c r="B3497" i="2"/>
  <c r="I3489" i="2"/>
  <c r="H3489" i="2"/>
  <c r="G3489" i="2"/>
  <c r="F3489" i="2"/>
  <c r="E3489" i="2"/>
  <c r="D3489" i="2"/>
  <c r="C3489" i="2"/>
  <c r="B3489" i="2"/>
  <c r="I3481" i="2"/>
  <c r="H3481" i="2"/>
  <c r="G3481" i="2"/>
  <c r="F3481" i="2"/>
  <c r="E3481" i="2"/>
  <c r="D3481" i="2"/>
  <c r="C3481" i="2"/>
  <c r="B3481" i="2"/>
  <c r="I3473" i="2"/>
  <c r="H3473" i="2"/>
  <c r="G3473" i="2"/>
  <c r="F3473" i="2"/>
  <c r="E3473" i="2"/>
  <c r="D3473" i="2"/>
  <c r="C3473" i="2"/>
  <c r="B3473" i="2"/>
  <c r="I3465" i="2"/>
  <c r="H3465" i="2"/>
  <c r="G3465" i="2"/>
  <c r="F3465" i="2"/>
  <c r="E3465" i="2"/>
  <c r="D3465" i="2"/>
  <c r="C3465" i="2"/>
  <c r="B3465" i="2"/>
  <c r="I3457" i="2"/>
  <c r="H3457" i="2"/>
  <c r="G3457" i="2"/>
  <c r="F3457" i="2"/>
  <c r="E3457" i="2"/>
  <c r="D3457" i="2"/>
  <c r="C3457" i="2"/>
  <c r="B3457" i="2"/>
  <c r="I3449" i="2"/>
  <c r="H3449" i="2"/>
  <c r="G3449" i="2"/>
  <c r="F3449" i="2"/>
  <c r="E3449" i="2"/>
  <c r="D3449" i="2"/>
  <c r="C3449" i="2"/>
  <c r="B3449" i="2"/>
  <c r="I3441" i="2"/>
  <c r="H3441" i="2"/>
  <c r="G3441" i="2"/>
  <c r="F3441" i="2"/>
  <c r="E3441" i="2"/>
  <c r="D3441" i="2"/>
  <c r="C3441" i="2"/>
  <c r="B3441" i="2"/>
  <c r="I3433" i="2"/>
  <c r="H3433" i="2"/>
  <c r="G3433" i="2"/>
  <c r="F3433" i="2"/>
  <c r="E3433" i="2"/>
  <c r="D3433" i="2"/>
  <c r="C3433" i="2"/>
  <c r="B3433" i="2"/>
  <c r="I3425" i="2"/>
  <c r="H3425" i="2"/>
  <c r="G3425" i="2"/>
  <c r="F3425" i="2"/>
  <c r="E3425" i="2"/>
  <c r="D3425" i="2"/>
  <c r="C3425" i="2"/>
  <c r="B3425" i="2"/>
  <c r="I3417" i="2"/>
  <c r="H3417" i="2"/>
  <c r="G3417" i="2"/>
  <c r="F3417" i="2"/>
  <c r="E3417" i="2"/>
  <c r="D3417" i="2"/>
  <c r="C3417" i="2"/>
  <c r="B3417" i="2"/>
  <c r="I3409" i="2"/>
  <c r="H3409" i="2"/>
  <c r="G3409" i="2"/>
  <c r="F3409" i="2"/>
  <c r="E3409" i="2"/>
  <c r="D3409" i="2"/>
  <c r="C3409" i="2"/>
  <c r="B3409" i="2"/>
  <c r="I3401" i="2"/>
  <c r="H3401" i="2"/>
  <c r="G3401" i="2"/>
  <c r="F3401" i="2"/>
  <c r="E3401" i="2"/>
  <c r="D3401" i="2"/>
  <c r="C3401" i="2"/>
  <c r="B3401" i="2"/>
  <c r="I3393" i="2"/>
  <c r="H3393" i="2"/>
  <c r="G3393" i="2"/>
  <c r="F3393" i="2"/>
  <c r="E3393" i="2"/>
  <c r="D3393" i="2"/>
  <c r="C3393" i="2"/>
  <c r="B3393" i="2"/>
  <c r="I3385" i="2"/>
  <c r="H3385" i="2"/>
  <c r="G3385" i="2"/>
  <c r="F3385" i="2"/>
  <c r="E3385" i="2"/>
  <c r="D3385" i="2"/>
  <c r="C3385" i="2"/>
  <c r="B3385" i="2"/>
  <c r="I3377" i="2"/>
  <c r="H3377" i="2"/>
  <c r="G3377" i="2"/>
  <c r="F3377" i="2"/>
  <c r="E3377" i="2"/>
  <c r="D3377" i="2"/>
  <c r="C3377" i="2"/>
  <c r="B3377" i="2"/>
  <c r="I3369" i="2"/>
  <c r="H3369" i="2"/>
  <c r="G3369" i="2"/>
  <c r="F3369" i="2"/>
  <c r="E3369" i="2"/>
  <c r="D3369" i="2"/>
  <c r="C3369" i="2"/>
  <c r="B3369" i="2"/>
  <c r="I3361" i="2"/>
  <c r="H3361" i="2"/>
  <c r="G3361" i="2"/>
  <c r="F3361" i="2"/>
  <c r="E3361" i="2"/>
  <c r="D3361" i="2"/>
  <c r="C3361" i="2"/>
  <c r="B3361" i="2"/>
  <c r="I3353" i="2"/>
  <c r="H3353" i="2"/>
  <c r="G3353" i="2"/>
  <c r="F3353" i="2"/>
  <c r="E3353" i="2"/>
  <c r="D3353" i="2"/>
  <c r="C3353" i="2"/>
  <c r="B3353" i="2"/>
  <c r="I3345" i="2"/>
  <c r="H3345" i="2"/>
  <c r="G3345" i="2"/>
  <c r="F3345" i="2"/>
  <c r="E3345" i="2"/>
  <c r="D3345" i="2"/>
  <c r="C3345" i="2"/>
  <c r="B3345" i="2"/>
  <c r="I3337" i="2"/>
  <c r="H3337" i="2"/>
  <c r="G3337" i="2"/>
  <c r="F3337" i="2"/>
  <c r="E3337" i="2"/>
  <c r="D3337" i="2"/>
  <c r="C3337" i="2"/>
  <c r="B3337" i="2"/>
  <c r="I3329" i="2"/>
  <c r="H3329" i="2"/>
  <c r="G3329" i="2"/>
  <c r="F3329" i="2"/>
  <c r="E3329" i="2"/>
  <c r="D3329" i="2"/>
  <c r="C3329" i="2"/>
  <c r="B3329" i="2"/>
  <c r="I3321" i="2"/>
  <c r="H3321" i="2"/>
  <c r="G3321" i="2"/>
  <c r="F3321" i="2"/>
  <c r="E3321" i="2"/>
  <c r="D3321" i="2"/>
  <c r="C3321" i="2"/>
  <c r="B3321" i="2"/>
  <c r="I3313" i="2"/>
  <c r="H3313" i="2"/>
  <c r="G3313" i="2"/>
  <c r="F3313" i="2"/>
  <c r="E3313" i="2"/>
  <c r="D3313" i="2"/>
  <c r="C3313" i="2"/>
  <c r="B3313" i="2"/>
  <c r="I3297" i="2"/>
  <c r="H3297" i="2"/>
  <c r="G3297" i="2"/>
  <c r="F3297" i="2"/>
  <c r="E3297" i="2"/>
  <c r="D3297" i="2"/>
  <c r="C3297" i="2"/>
  <c r="B3297" i="2"/>
  <c r="I3290" i="2"/>
  <c r="H3290" i="2"/>
  <c r="G3290" i="2"/>
  <c r="E3290" i="2"/>
  <c r="D3290" i="2"/>
  <c r="C3290" i="2"/>
  <c r="B3290" i="2"/>
  <c r="I3283" i="2"/>
  <c r="H3283" i="2"/>
  <c r="G3283" i="2"/>
  <c r="E3283" i="2"/>
  <c r="D3283" i="2"/>
  <c r="C3283" i="2"/>
  <c r="B3283" i="2"/>
  <c r="I3275" i="2"/>
  <c r="H3275" i="2"/>
  <c r="G3275" i="2"/>
  <c r="F3275" i="2"/>
  <c r="E3275" i="2"/>
  <c r="D3275" i="2"/>
  <c r="C3275" i="2"/>
  <c r="B3275" i="2"/>
  <c r="I3267" i="2"/>
  <c r="H3267" i="2"/>
  <c r="G3267" i="2"/>
  <c r="F3267" i="2"/>
  <c r="E3267" i="2"/>
  <c r="D3267" i="2"/>
  <c r="C3267" i="2"/>
  <c r="B3267" i="2"/>
  <c r="I3259" i="2"/>
  <c r="H3259" i="2"/>
  <c r="G3259" i="2"/>
  <c r="F3259" i="2"/>
  <c r="E3259" i="2"/>
  <c r="D3259" i="2"/>
  <c r="C3259" i="2"/>
  <c r="B3259" i="2"/>
  <c r="I3252" i="2"/>
  <c r="H3252" i="2"/>
  <c r="G3252" i="2"/>
  <c r="E3252" i="2"/>
  <c r="D3252" i="2"/>
  <c r="C3252" i="2"/>
  <c r="B3252" i="2"/>
  <c r="I3244" i="2"/>
  <c r="H3244" i="2"/>
  <c r="G3244" i="2"/>
  <c r="F3244" i="2"/>
  <c r="E3244" i="2"/>
  <c r="D3244" i="2"/>
  <c r="C3244" i="2"/>
  <c r="B3244" i="2"/>
  <c r="I3237" i="2"/>
  <c r="H3237" i="2"/>
  <c r="G3237" i="2"/>
  <c r="E3237" i="2"/>
  <c r="D3237" i="2"/>
  <c r="C3237" i="2"/>
  <c r="B3237" i="2"/>
  <c r="I3230" i="2"/>
  <c r="H3230" i="2"/>
  <c r="G3230" i="2"/>
  <c r="E3230" i="2"/>
  <c r="D3230" i="2"/>
  <c r="C3230" i="2"/>
  <c r="B3230" i="2"/>
  <c r="I3223" i="2"/>
  <c r="H3223" i="2"/>
  <c r="G3223" i="2"/>
  <c r="E3223" i="2"/>
  <c r="D3223" i="2"/>
  <c r="C3223" i="2"/>
  <c r="B3223" i="2"/>
  <c r="I3216" i="2"/>
  <c r="H3216" i="2"/>
  <c r="G3216" i="2"/>
  <c r="E3216" i="2"/>
  <c r="D3216" i="2"/>
  <c r="C3216" i="2"/>
  <c r="B3216" i="2"/>
  <c r="I3209" i="2"/>
  <c r="H3209" i="2"/>
  <c r="G3209" i="2"/>
  <c r="E3209" i="2"/>
  <c r="D3209" i="2"/>
  <c r="C3209" i="2"/>
  <c r="B3209" i="2"/>
  <c r="I3202" i="2"/>
  <c r="H3202" i="2"/>
  <c r="G3202" i="2"/>
  <c r="E3202" i="2"/>
  <c r="D3202" i="2"/>
  <c r="C3202" i="2"/>
  <c r="B3202" i="2"/>
  <c r="I3195" i="2"/>
  <c r="H3195" i="2"/>
  <c r="G3195" i="2"/>
  <c r="E3195" i="2"/>
  <c r="D3195" i="2"/>
  <c r="C3195" i="2"/>
  <c r="B3195" i="2"/>
  <c r="I3052" i="2"/>
  <c r="H3052" i="2"/>
  <c r="G3052" i="2"/>
  <c r="F3052" i="2"/>
  <c r="E3052" i="2"/>
  <c r="D3052" i="2"/>
  <c r="C3052" i="2"/>
  <c r="B3052" i="2"/>
  <c r="I3044" i="2"/>
  <c r="H3044" i="2"/>
  <c r="G3044" i="2"/>
  <c r="F3044" i="2"/>
  <c r="E3044" i="2"/>
  <c r="D3044" i="2"/>
  <c r="C3044" i="2"/>
  <c r="B3044" i="2"/>
  <c r="I3035" i="2"/>
  <c r="H3035" i="2"/>
  <c r="G3035" i="2"/>
  <c r="F3035" i="2"/>
  <c r="E3035" i="2"/>
  <c r="D3035" i="2"/>
  <c r="C3035" i="2"/>
  <c r="B3035" i="2"/>
  <c r="I3027" i="2"/>
  <c r="H3027" i="2"/>
  <c r="G3027" i="2"/>
  <c r="F3027" i="2"/>
  <c r="E3027" i="2"/>
  <c r="D3027" i="2"/>
  <c r="C3027" i="2"/>
  <c r="B3027" i="2"/>
  <c r="I3019" i="2"/>
  <c r="H3019" i="2"/>
  <c r="G3019" i="2"/>
  <c r="F3019" i="2"/>
  <c r="E3019" i="2"/>
  <c r="D3019" i="2"/>
  <c r="C3019" i="2"/>
  <c r="B3019" i="2"/>
  <c r="I3011" i="2"/>
  <c r="H3011" i="2"/>
  <c r="G3011" i="2"/>
  <c r="F3011" i="2"/>
  <c r="E3011" i="2"/>
  <c r="D3011" i="2"/>
  <c r="C3011" i="2"/>
  <c r="B3011" i="2"/>
  <c r="I3003" i="2"/>
  <c r="H3003" i="2"/>
  <c r="G3003" i="2"/>
  <c r="F3003" i="2"/>
  <c r="E3003" i="2"/>
  <c r="D3003" i="2"/>
  <c r="C3003" i="2"/>
  <c r="B3003" i="2"/>
  <c r="I2995" i="2"/>
  <c r="H2995" i="2"/>
  <c r="G2995" i="2"/>
  <c r="F2995" i="2"/>
  <c r="E2995" i="2"/>
  <c r="D2995" i="2"/>
  <c r="C2995" i="2"/>
  <c r="B2995" i="2"/>
  <c r="I2987" i="2"/>
  <c r="H2987" i="2"/>
  <c r="G2987" i="2"/>
  <c r="F2987" i="2"/>
  <c r="E2987" i="2"/>
  <c r="D2987" i="2"/>
  <c r="C2987" i="2"/>
  <c r="B2987" i="2"/>
  <c r="I2980" i="2"/>
  <c r="H2980" i="2"/>
  <c r="G2980" i="2"/>
  <c r="E2980" i="2"/>
  <c r="D2980" i="2"/>
  <c r="C2980" i="2"/>
  <c r="B2980" i="2"/>
  <c r="I2973" i="2"/>
  <c r="H2973" i="2"/>
  <c r="G2973" i="2"/>
  <c r="E2973" i="2"/>
  <c r="D2973" i="2"/>
  <c r="C2973" i="2"/>
  <c r="B2973" i="2"/>
  <c r="B2966" i="2"/>
  <c r="C2966" i="2"/>
  <c r="D2966" i="2"/>
  <c r="E2966" i="2"/>
  <c r="G2966" i="2"/>
  <c r="H2966" i="2"/>
  <c r="I2966" i="2"/>
  <c r="I2959" i="2"/>
  <c r="H2959" i="2"/>
  <c r="G2959" i="2"/>
  <c r="E2959" i="2"/>
  <c r="D2959" i="2"/>
  <c r="C2959" i="2"/>
  <c r="B2959" i="2"/>
  <c r="I2943" i="2"/>
  <c r="H2943" i="2"/>
  <c r="G2943" i="2"/>
  <c r="F2943" i="2"/>
  <c r="E2943" i="2"/>
  <c r="D2943" i="2"/>
  <c r="C2943" i="2"/>
  <c r="B2943" i="2"/>
  <c r="I2936" i="2"/>
  <c r="H2936" i="2"/>
  <c r="G2936" i="2"/>
  <c r="E2936" i="2"/>
  <c r="D2936" i="2"/>
  <c r="C2936" i="2"/>
  <c r="B2936" i="2"/>
  <c r="I2911" i="2"/>
  <c r="H2911" i="2"/>
  <c r="G2911" i="2"/>
  <c r="F2911" i="2"/>
  <c r="E2911" i="2"/>
  <c r="D2911" i="2"/>
  <c r="C2911" i="2"/>
  <c r="B2911" i="2"/>
  <c r="I2903" i="2"/>
  <c r="H2903" i="2"/>
  <c r="G2903" i="2"/>
  <c r="F2903" i="2"/>
  <c r="E2903" i="2"/>
  <c r="D2903" i="2"/>
  <c r="C2903" i="2"/>
  <c r="B2903" i="2"/>
  <c r="I2895" i="2"/>
  <c r="H2895" i="2"/>
  <c r="G2895" i="2"/>
  <c r="F2895" i="2"/>
  <c r="E2895" i="2"/>
  <c r="D2895" i="2"/>
  <c r="C2895" i="2"/>
  <c r="B2895" i="2"/>
  <c r="I2887" i="2"/>
  <c r="H2887" i="2"/>
  <c r="G2887" i="2"/>
  <c r="F2887" i="2"/>
  <c r="E2887" i="2"/>
  <c r="D2887" i="2"/>
  <c r="C2887" i="2"/>
  <c r="B2887" i="2"/>
  <c r="I2879" i="2"/>
  <c r="H2879" i="2"/>
  <c r="G2879" i="2"/>
  <c r="F2879" i="2"/>
  <c r="E2879" i="2"/>
  <c r="D2879" i="2"/>
  <c r="C2879" i="2"/>
  <c r="B2879" i="2"/>
  <c r="I2871" i="2"/>
  <c r="H2871" i="2"/>
  <c r="G2871" i="2"/>
  <c r="F2871" i="2"/>
  <c r="E2871" i="2"/>
  <c r="D2871" i="2"/>
  <c r="C2871" i="2"/>
  <c r="B2871" i="2"/>
  <c r="I2863" i="2"/>
  <c r="H2863" i="2"/>
  <c r="G2863" i="2"/>
  <c r="F2863" i="2"/>
  <c r="E2863" i="2"/>
  <c r="D2863" i="2"/>
  <c r="C2863" i="2"/>
  <c r="B2863" i="2"/>
  <c r="I2855" i="2"/>
  <c r="H2855" i="2"/>
  <c r="G2855" i="2"/>
  <c r="F2855" i="2"/>
  <c r="E2855" i="2"/>
  <c r="D2855" i="2"/>
  <c r="C2855" i="2"/>
  <c r="B2855" i="2"/>
  <c r="I2847" i="2"/>
  <c r="H2847" i="2"/>
  <c r="G2847" i="2"/>
  <c r="F2847" i="2"/>
  <c r="E2847" i="2"/>
  <c r="D2847" i="2"/>
  <c r="C2847" i="2"/>
  <c r="B2847" i="2"/>
  <c r="I2839" i="2"/>
  <c r="H2839" i="2"/>
  <c r="G2839" i="2"/>
  <c r="F2839" i="2"/>
  <c r="E2839" i="2"/>
  <c r="D2839" i="2"/>
  <c r="C2839" i="2"/>
  <c r="B2839" i="2"/>
  <c r="I2832" i="2"/>
  <c r="H2832" i="2"/>
  <c r="G2832" i="2"/>
  <c r="E2832" i="2"/>
  <c r="D2832" i="2"/>
  <c r="C2832" i="2"/>
  <c r="B2832" i="2"/>
  <c r="I2825" i="2"/>
  <c r="H2825" i="2"/>
  <c r="G2825" i="2"/>
  <c r="E2825" i="2"/>
  <c r="D2825" i="2"/>
  <c r="C2825" i="2"/>
  <c r="B2825" i="2"/>
  <c r="I2818" i="2"/>
  <c r="H2818" i="2"/>
  <c r="G2818" i="2"/>
  <c r="E2818" i="2"/>
  <c r="D2818" i="2"/>
  <c r="C2818" i="2"/>
  <c r="B2818" i="2"/>
  <c r="I2810" i="2"/>
  <c r="H2810" i="2"/>
  <c r="G2810" i="2"/>
  <c r="F2810" i="2"/>
  <c r="E2810" i="2"/>
  <c r="D2810" i="2"/>
  <c r="C2810" i="2"/>
  <c r="B2810" i="2"/>
  <c r="I2802" i="2"/>
  <c r="H2802" i="2"/>
  <c r="G2802" i="2"/>
  <c r="F2802" i="2"/>
  <c r="E2802" i="2"/>
  <c r="D2802" i="2"/>
  <c r="C2802" i="2"/>
  <c r="B2802" i="2"/>
  <c r="I2794" i="2"/>
  <c r="H2794" i="2"/>
  <c r="G2794" i="2"/>
  <c r="F2794" i="2"/>
  <c r="E2794" i="2"/>
  <c r="D2794" i="2"/>
  <c r="C2794" i="2"/>
  <c r="B2794" i="2"/>
  <c r="I2785" i="2"/>
  <c r="H2785" i="2"/>
  <c r="G2785" i="2"/>
  <c r="F2785" i="2"/>
  <c r="E2785" i="2"/>
  <c r="D2785" i="2"/>
  <c r="C2785" i="2"/>
  <c r="B2785" i="2"/>
  <c r="I2778" i="2"/>
  <c r="H2778" i="2"/>
  <c r="G2778" i="2"/>
  <c r="E2778" i="2"/>
  <c r="D2778" i="2"/>
  <c r="C2778" i="2"/>
  <c r="B2778" i="2"/>
  <c r="I2771" i="2"/>
  <c r="H2771" i="2"/>
  <c r="G2771" i="2"/>
  <c r="E2771" i="2"/>
  <c r="D2771" i="2"/>
  <c r="C2771" i="2"/>
  <c r="B2771" i="2"/>
  <c r="I2764" i="2"/>
  <c r="H2764" i="2"/>
  <c r="G2764" i="2"/>
  <c r="E2764" i="2"/>
  <c r="D2764" i="2"/>
  <c r="C2764" i="2"/>
  <c r="B2764" i="2"/>
  <c r="I2708" i="2"/>
  <c r="H2708" i="2"/>
  <c r="G2708" i="2"/>
  <c r="F2708" i="2"/>
  <c r="E2708" i="2"/>
  <c r="D2708" i="2"/>
  <c r="C2708" i="2"/>
  <c r="B2708" i="2"/>
  <c r="I2700" i="2"/>
  <c r="H2700" i="2"/>
  <c r="G2700" i="2"/>
  <c r="F2700" i="2"/>
  <c r="E2700" i="2"/>
  <c r="D2700" i="2"/>
  <c r="C2700" i="2"/>
  <c r="B2700" i="2"/>
  <c r="I2692" i="2"/>
  <c r="H2692" i="2"/>
  <c r="G2692" i="2"/>
  <c r="F2692" i="2"/>
  <c r="E2692" i="2"/>
  <c r="D2692" i="2"/>
  <c r="C2692" i="2"/>
  <c r="B2692" i="2"/>
  <c r="I2684" i="2"/>
  <c r="H2684" i="2"/>
  <c r="G2684" i="2"/>
  <c r="F2684" i="2"/>
  <c r="E2684" i="2"/>
  <c r="D2684" i="2"/>
  <c r="C2684" i="2"/>
  <c r="B2684" i="2"/>
  <c r="I2676" i="2"/>
  <c r="H2676" i="2"/>
  <c r="G2676" i="2"/>
  <c r="F2676" i="2"/>
  <c r="E2676" i="2"/>
  <c r="D2676" i="2"/>
  <c r="C2676" i="2"/>
  <c r="B2676" i="2"/>
  <c r="I2668" i="2"/>
  <c r="H2668" i="2"/>
  <c r="G2668" i="2"/>
  <c r="F2668" i="2"/>
  <c r="E2668" i="2"/>
  <c r="D2668" i="2"/>
  <c r="C2668" i="2"/>
  <c r="B2668" i="2"/>
  <c r="I2484" i="2"/>
  <c r="H2484" i="2"/>
  <c r="G2484" i="2"/>
  <c r="F2484" i="2"/>
  <c r="E2484" i="2"/>
  <c r="D2484" i="2"/>
  <c r="C2484" i="2"/>
  <c r="B2484" i="2"/>
  <c r="I2476" i="2"/>
  <c r="H2476" i="2"/>
  <c r="G2476" i="2"/>
  <c r="F2476" i="2"/>
  <c r="E2476" i="2"/>
  <c r="D2476" i="2"/>
  <c r="C2476" i="2"/>
  <c r="B2476" i="2"/>
  <c r="I2468" i="2"/>
  <c r="H2468" i="2"/>
  <c r="G2468" i="2"/>
  <c r="F2468" i="2"/>
  <c r="E2468" i="2"/>
  <c r="D2468" i="2"/>
  <c r="C2468" i="2"/>
  <c r="B2468" i="2"/>
  <c r="I2460" i="2"/>
  <c r="H2460" i="2"/>
  <c r="G2460" i="2"/>
  <c r="F2460" i="2"/>
  <c r="E2460" i="2"/>
  <c r="D2460" i="2"/>
  <c r="C2460" i="2"/>
  <c r="B2460" i="2"/>
  <c r="I2452" i="2"/>
  <c r="H2452" i="2"/>
  <c r="G2452" i="2"/>
  <c r="F2452" i="2"/>
  <c r="E2452" i="2"/>
  <c r="D2452" i="2"/>
  <c r="C2452" i="2"/>
  <c r="B2452" i="2"/>
  <c r="I2444" i="2"/>
  <c r="H2444" i="2"/>
  <c r="G2444" i="2"/>
  <c r="F2444" i="2"/>
  <c r="E2444" i="2"/>
  <c r="D2444" i="2"/>
  <c r="C2444" i="2"/>
  <c r="B2444" i="2"/>
  <c r="I2436" i="2"/>
  <c r="H2436" i="2"/>
  <c r="G2436" i="2"/>
  <c r="F2436" i="2"/>
  <c r="E2436" i="2"/>
  <c r="D2436" i="2"/>
  <c r="C2436" i="2"/>
  <c r="B2436" i="2"/>
  <c r="I2428" i="2"/>
  <c r="H2428" i="2"/>
  <c r="G2428" i="2"/>
  <c r="F2428" i="2"/>
  <c r="E2428" i="2"/>
  <c r="D2428" i="2"/>
  <c r="C2428" i="2"/>
  <c r="B2428" i="2"/>
  <c r="I2420" i="2"/>
  <c r="H2420" i="2"/>
  <c r="G2420" i="2"/>
  <c r="F2420" i="2"/>
  <c r="E2420" i="2"/>
  <c r="D2420" i="2"/>
  <c r="C2420" i="2"/>
  <c r="B2420" i="2"/>
  <c r="I2412" i="2"/>
  <c r="H2412" i="2"/>
  <c r="G2412" i="2"/>
  <c r="F2412" i="2"/>
  <c r="E2412" i="2"/>
  <c r="D2412" i="2"/>
  <c r="C2412" i="2"/>
  <c r="B2412" i="2"/>
  <c r="I2372" i="2"/>
  <c r="H2372" i="2"/>
  <c r="G2372" i="2"/>
  <c r="F2372" i="2"/>
  <c r="E2372" i="2"/>
  <c r="D2372" i="2"/>
  <c r="C2372" i="2"/>
  <c r="B2372" i="2"/>
  <c r="I2364" i="2"/>
  <c r="H2364" i="2"/>
  <c r="G2364" i="2"/>
  <c r="F2364" i="2"/>
  <c r="E2364" i="2"/>
  <c r="D2364" i="2"/>
  <c r="C2364" i="2"/>
  <c r="B2364" i="2"/>
  <c r="I2356" i="2"/>
  <c r="H2356" i="2"/>
  <c r="G2356" i="2"/>
  <c r="F2356" i="2"/>
  <c r="E2356" i="2"/>
  <c r="D2356" i="2"/>
  <c r="C2356" i="2"/>
  <c r="B2356" i="2"/>
  <c r="I2348" i="2"/>
  <c r="H2348" i="2"/>
  <c r="G2348" i="2"/>
  <c r="F2348" i="2"/>
  <c r="E2348" i="2"/>
  <c r="D2348" i="2"/>
  <c r="C2348" i="2"/>
  <c r="B2348" i="2"/>
  <c r="I2340" i="2"/>
  <c r="H2340" i="2"/>
  <c r="G2340" i="2"/>
  <c r="F2340" i="2"/>
  <c r="E2340" i="2"/>
  <c r="D2340" i="2"/>
  <c r="C2340" i="2"/>
  <c r="B2340" i="2"/>
  <c r="I2332" i="2"/>
  <c r="H2332" i="2"/>
  <c r="G2332" i="2"/>
  <c r="F2332" i="2"/>
  <c r="E2332" i="2"/>
  <c r="D2332" i="2"/>
  <c r="C2332" i="2"/>
  <c r="B2332" i="2"/>
  <c r="I2324" i="2"/>
  <c r="H2324" i="2"/>
  <c r="G2324" i="2"/>
  <c r="F2324" i="2"/>
  <c r="E2324" i="2"/>
  <c r="D2324" i="2"/>
  <c r="C2324" i="2"/>
  <c r="B2324" i="2"/>
  <c r="I2316" i="2"/>
  <c r="H2316" i="2"/>
  <c r="G2316" i="2"/>
  <c r="F2316" i="2"/>
  <c r="E2316" i="2"/>
  <c r="D2316" i="2"/>
  <c r="C2316" i="2"/>
  <c r="B2316" i="2"/>
  <c r="I2308" i="2"/>
  <c r="H2308" i="2"/>
  <c r="G2308" i="2"/>
  <c r="F2308" i="2"/>
  <c r="E2308" i="2"/>
  <c r="D2308" i="2"/>
  <c r="C2308" i="2"/>
  <c r="B2308" i="2"/>
  <c r="I2300" i="2"/>
  <c r="H2300" i="2"/>
  <c r="G2300" i="2"/>
  <c r="F2300" i="2"/>
  <c r="E2300" i="2"/>
  <c r="D2300" i="2"/>
  <c r="C2300" i="2"/>
  <c r="B2300" i="2"/>
  <c r="I2292" i="2"/>
  <c r="H2292" i="2"/>
  <c r="G2292" i="2"/>
  <c r="F2292" i="2"/>
  <c r="E2292" i="2"/>
  <c r="D2292" i="2"/>
  <c r="C2292" i="2"/>
  <c r="B2292" i="2"/>
  <c r="I2284" i="2"/>
  <c r="H2284" i="2"/>
  <c r="G2284" i="2"/>
  <c r="F2284" i="2"/>
  <c r="E2284" i="2"/>
  <c r="D2284" i="2"/>
  <c r="C2284" i="2"/>
  <c r="B2284" i="2"/>
  <c r="I2034" i="2"/>
  <c r="H2034" i="2"/>
  <c r="G2034" i="2"/>
  <c r="F2034" i="2"/>
  <c r="E2034" i="2"/>
  <c r="D2034" i="2"/>
  <c r="C2034" i="2"/>
  <c r="B2034" i="2"/>
  <c r="I2026" i="2"/>
  <c r="H2026" i="2"/>
  <c r="G2026" i="2"/>
  <c r="F2026" i="2"/>
  <c r="E2026" i="2"/>
  <c r="D2026" i="2"/>
  <c r="C2026" i="2"/>
  <c r="B2026" i="2"/>
  <c r="I2018" i="2"/>
  <c r="H2018" i="2"/>
  <c r="G2018" i="2"/>
  <c r="F2018" i="2"/>
  <c r="E2018" i="2"/>
  <c r="D2018" i="2"/>
  <c r="C2018" i="2"/>
  <c r="B2018" i="2"/>
  <c r="I2010" i="2"/>
  <c r="H2010" i="2"/>
  <c r="G2010" i="2"/>
  <c r="F2010" i="2"/>
  <c r="E2010" i="2"/>
  <c r="D2010" i="2"/>
  <c r="C2010" i="2"/>
  <c r="B2010" i="2"/>
  <c r="I2002" i="2"/>
  <c r="H2002" i="2"/>
  <c r="G2002" i="2"/>
  <c r="F2002" i="2"/>
  <c r="E2002" i="2"/>
  <c r="D2002" i="2"/>
  <c r="C2002" i="2"/>
  <c r="B2002" i="2"/>
  <c r="I1994" i="2"/>
  <c r="H1994" i="2"/>
  <c r="G1994" i="2"/>
  <c r="F1994" i="2"/>
  <c r="E1994" i="2"/>
  <c r="D1994" i="2"/>
  <c r="C1994" i="2"/>
  <c r="B1994" i="2"/>
  <c r="I1986" i="2"/>
  <c r="H1986" i="2"/>
  <c r="G1986" i="2"/>
  <c r="F1986" i="2"/>
  <c r="E1986" i="2"/>
  <c r="D1986" i="2"/>
  <c r="C1986" i="2"/>
  <c r="B1986" i="2"/>
  <c r="I1978" i="2"/>
  <c r="H1978" i="2"/>
  <c r="G1978" i="2"/>
  <c r="F1978" i="2"/>
  <c r="E1978" i="2"/>
  <c r="D1978" i="2"/>
  <c r="C1978" i="2"/>
  <c r="B1978" i="2"/>
  <c r="I1970" i="2"/>
  <c r="H1970" i="2"/>
  <c r="G1970" i="2"/>
  <c r="F1970" i="2"/>
  <c r="E1970" i="2"/>
  <c r="D1970" i="2"/>
  <c r="C1970" i="2"/>
  <c r="B1970" i="2"/>
  <c r="I1962" i="2"/>
  <c r="H1962" i="2"/>
  <c r="G1962" i="2"/>
  <c r="F1962" i="2"/>
  <c r="E1962" i="2"/>
  <c r="D1962" i="2"/>
  <c r="C1962" i="2"/>
  <c r="B1962" i="2"/>
  <c r="I1930" i="2"/>
  <c r="H1930" i="2"/>
  <c r="G1930" i="2"/>
  <c r="F1930" i="2"/>
  <c r="E1930" i="2"/>
  <c r="D1930" i="2"/>
  <c r="C1930" i="2"/>
  <c r="B1930" i="2"/>
  <c r="I1922" i="2"/>
  <c r="H1922" i="2"/>
  <c r="G1922" i="2"/>
  <c r="F1922" i="2"/>
  <c r="E1922" i="2"/>
  <c r="D1922" i="2"/>
  <c r="C1922" i="2"/>
  <c r="B1922" i="2"/>
  <c r="I1915" i="2"/>
  <c r="H1915" i="2"/>
  <c r="G1915" i="2"/>
  <c r="E1915" i="2"/>
  <c r="D1915" i="2"/>
  <c r="C1915" i="2"/>
  <c r="B1915" i="2"/>
  <c r="I1908" i="2"/>
  <c r="H1908" i="2"/>
  <c r="G1908" i="2"/>
  <c r="E1908" i="2"/>
  <c r="D1908" i="2"/>
  <c r="C1908" i="2"/>
  <c r="B1908" i="2"/>
  <c r="I1901" i="2"/>
  <c r="H1901" i="2"/>
  <c r="G1901" i="2"/>
  <c r="E1901" i="2"/>
  <c r="D1901" i="2"/>
  <c r="C1901" i="2"/>
  <c r="B1901" i="2"/>
  <c r="I1894" i="2"/>
  <c r="H1894" i="2"/>
  <c r="G1894" i="2"/>
  <c r="E1894" i="2"/>
  <c r="D1894" i="2"/>
  <c r="C1894" i="2"/>
  <c r="B1894" i="2"/>
  <c r="I1880" i="2"/>
  <c r="I1887" i="2"/>
  <c r="H1887" i="2"/>
  <c r="G1887" i="2"/>
  <c r="E1887" i="2"/>
  <c r="D1887" i="2"/>
  <c r="C1887" i="2"/>
  <c r="B1887" i="2"/>
  <c r="H1880" i="2"/>
  <c r="G1880" i="2"/>
  <c r="E1880" i="2"/>
  <c r="D1880" i="2"/>
  <c r="C1880" i="2"/>
  <c r="B1880" i="2"/>
  <c r="I1872" i="2"/>
  <c r="H1872" i="2"/>
  <c r="G1872" i="2"/>
  <c r="F1872" i="2"/>
  <c r="E1872" i="2"/>
  <c r="D1872" i="2"/>
  <c r="C1872" i="2"/>
  <c r="B1872" i="2"/>
  <c r="I1864" i="2"/>
  <c r="H1864" i="2"/>
  <c r="G1864" i="2"/>
  <c r="F1864" i="2"/>
  <c r="E1864" i="2"/>
  <c r="D1864" i="2"/>
  <c r="C1864" i="2"/>
  <c r="B1864" i="2"/>
  <c r="I1856" i="2"/>
  <c r="H1856" i="2"/>
  <c r="G1856" i="2"/>
  <c r="F1856" i="2"/>
  <c r="E1856" i="2"/>
  <c r="D1856" i="2"/>
  <c r="C1856" i="2"/>
  <c r="B1856" i="2"/>
  <c r="I1848" i="2"/>
  <c r="H1848" i="2"/>
  <c r="G1848" i="2"/>
  <c r="F1848" i="2"/>
  <c r="E1848" i="2"/>
  <c r="D1848" i="2"/>
  <c r="C1848" i="2"/>
  <c r="B1848" i="2"/>
  <c r="I1840" i="2"/>
  <c r="H1840" i="2"/>
  <c r="G1840" i="2"/>
  <c r="F1840" i="2"/>
  <c r="E1840" i="2"/>
  <c r="D1840" i="2"/>
  <c r="C1840" i="2"/>
  <c r="B1840" i="2"/>
  <c r="I3164" i="2"/>
  <c r="H3164" i="2"/>
  <c r="G3164" i="2"/>
  <c r="F3164" i="2"/>
  <c r="E3164" i="2"/>
  <c r="D3164" i="2"/>
  <c r="C3164" i="2"/>
  <c r="B3164" i="2"/>
  <c r="I3156" i="2"/>
  <c r="H3156" i="2"/>
  <c r="G3156" i="2"/>
  <c r="F3156" i="2"/>
  <c r="E3156" i="2"/>
  <c r="D3156" i="2"/>
  <c r="C3156" i="2"/>
  <c r="B3156" i="2"/>
  <c r="I3148" i="2"/>
  <c r="H3148" i="2"/>
  <c r="G3148" i="2"/>
  <c r="F3148" i="2"/>
  <c r="E3148" i="2"/>
  <c r="D3148" i="2"/>
  <c r="C3148" i="2"/>
  <c r="B3148" i="2"/>
  <c r="I3140" i="2"/>
  <c r="H3140" i="2"/>
  <c r="G3140" i="2"/>
  <c r="F3140" i="2"/>
  <c r="E3140" i="2"/>
  <c r="D3140" i="2"/>
  <c r="C3140" i="2"/>
  <c r="B3140" i="2"/>
  <c r="I3132" i="2"/>
  <c r="H3132" i="2"/>
  <c r="G3132" i="2"/>
  <c r="F3132" i="2"/>
  <c r="E3132" i="2"/>
  <c r="D3132" i="2"/>
  <c r="C3132" i="2"/>
  <c r="B3132" i="2"/>
  <c r="I3124" i="2"/>
  <c r="H3124" i="2"/>
  <c r="G3124" i="2"/>
  <c r="F3124" i="2"/>
  <c r="E3124" i="2"/>
  <c r="D3124" i="2"/>
  <c r="C3124" i="2"/>
  <c r="B3124" i="2"/>
  <c r="I3116" i="2"/>
  <c r="H3116" i="2"/>
  <c r="G3116" i="2"/>
  <c r="F3116" i="2"/>
  <c r="E3116" i="2"/>
  <c r="D3116" i="2"/>
  <c r="C3116" i="2"/>
  <c r="B3116" i="2"/>
  <c r="I3108" i="2"/>
  <c r="H3108" i="2"/>
  <c r="G3108" i="2"/>
  <c r="F3108" i="2"/>
  <c r="E3108" i="2"/>
  <c r="D3108" i="2"/>
  <c r="C3108" i="2"/>
  <c r="B3108" i="2"/>
  <c r="I3100" i="2"/>
  <c r="H3100" i="2"/>
  <c r="G3100" i="2"/>
  <c r="F3100" i="2"/>
  <c r="E3100" i="2"/>
  <c r="D3100" i="2"/>
  <c r="C3100" i="2"/>
  <c r="B3100" i="2"/>
  <c r="I3092" i="2"/>
  <c r="H3092" i="2"/>
  <c r="G3092" i="2"/>
  <c r="F3092" i="2"/>
  <c r="E3092" i="2"/>
  <c r="D3092" i="2"/>
  <c r="C3092" i="2"/>
  <c r="B3092" i="2"/>
  <c r="I3084" i="2"/>
  <c r="H3084" i="2"/>
  <c r="G3084" i="2"/>
  <c r="F3084" i="2"/>
  <c r="E3084" i="2"/>
  <c r="D3084" i="2"/>
  <c r="C3084" i="2"/>
  <c r="B3084" i="2"/>
  <c r="I3076" i="2"/>
  <c r="H3076" i="2"/>
  <c r="G3076" i="2"/>
  <c r="F3076" i="2"/>
  <c r="E3076" i="2"/>
  <c r="D3076" i="2"/>
  <c r="C3076" i="2"/>
  <c r="B3076" i="2"/>
  <c r="I3068" i="2"/>
  <c r="H3068" i="2"/>
  <c r="G3068" i="2"/>
  <c r="F3068" i="2"/>
  <c r="E3068" i="2"/>
  <c r="D3068" i="2"/>
  <c r="C3068" i="2"/>
  <c r="B3068" i="2"/>
  <c r="I3060" i="2"/>
  <c r="H3060" i="2"/>
  <c r="G3060" i="2"/>
  <c r="F3060" i="2"/>
  <c r="E3060" i="2"/>
  <c r="D3060" i="2"/>
  <c r="C3060" i="2"/>
  <c r="B3060" i="2"/>
  <c r="I2951" i="2"/>
  <c r="H2951" i="2"/>
  <c r="G2951" i="2"/>
  <c r="F2951" i="2"/>
  <c r="E2951" i="2"/>
  <c r="D2951" i="2"/>
  <c r="C2951" i="2"/>
  <c r="B2951" i="2"/>
  <c r="I2928" i="2"/>
  <c r="H2928" i="2"/>
  <c r="G2928" i="2"/>
  <c r="F2928" i="2"/>
  <c r="E2928" i="2"/>
  <c r="D2928" i="2"/>
  <c r="C2928" i="2"/>
  <c r="B2928" i="2"/>
  <c r="I2920" i="2"/>
  <c r="H2920" i="2"/>
  <c r="G2920" i="2"/>
  <c r="F2920" i="2"/>
  <c r="E2920" i="2"/>
  <c r="D2920" i="2"/>
  <c r="C2920" i="2"/>
  <c r="B2920" i="2"/>
  <c r="I2756" i="2"/>
  <c r="H2756" i="2"/>
  <c r="G2756" i="2"/>
  <c r="F2756" i="2"/>
  <c r="E2756" i="2"/>
  <c r="D2756" i="2"/>
  <c r="C2756" i="2"/>
  <c r="B2756" i="2"/>
  <c r="I2748" i="2"/>
  <c r="H2748" i="2"/>
  <c r="G2748" i="2"/>
  <c r="F2748" i="2"/>
  <c r="E2748" i="2"/>
  <c r="D2748" i="2"/>
  <c r="C2748" i="2"/>
  <c r="B2748" i="2"/>
  <c r="I2740" i="2"/>
  <c r="H2740" i="2"/>
  <c r="G2740" i="2"/>
  <c r="F2740" i="2"/>
  <c r="E2740" i="2"/>
  <c r="D2740" i="2"/>
  <c r="C2740" i="2"/>
  <c r="B2740" i="2"/>
  <c r="I2732" i="2"/>
  <c r="H2732" i="2"/>
  <c r="G2732" i="2"/>
  <c r="F2732" i="2"/>
  <c r="E2732" i="2"/>
  <c r="D2732" i="2"/>
  <c r="C2732" i="2"/>
  <c r="B2732" i="2"/>
  <c r="I2724" i="2"/>
  <c r="H2724" i="2"/>
  <c r="G2724" i="2"/>
  <c r="F2724" i="2"/>
  <c r="E2724" i="2"/>
  <c r="D2724" i="2"/>
  <c r="C2724" i="2"/>
  <c r="B2724" i="2"/>
  <c r="I2716" i="2"/>
  <c r="H2716" i="2"/>
  <c r="G2716" i="2"/>
  <c r="F2716" i="2"/>
  <c r="E2716" i="2"/>
  <c r="D2716" i="2"/>
  <c r="C2716" i="2"/>
  <c r="B2716" i="2"/>
  <c r="I2660" i="2"/>
  <c r="H2660" i="2"/>
  <c r="G2660" i="2"/>
  <c r="F2660" i="2"/>
  <c r="E2660" i="2"/>
  <c r="D2660" i="2"/>
  <c r="C2660" i="2"/>
  <c r="B2660" i="2"/>
  <c r="I2652" i="2"/>
  <c r="H2652" i="2"/>
  <c r="G2652" i="2"/>
  <c r="F2652" i="2"/>
  <c r="E2652" i="2"/>
  <c r="D2652" i="2"/>
  <c r="C2652" i="2"/>
  <c r="B2652" i="2"/>
  <c r="I2644" i="2"/>
  <c r="H2644" i="2"/>
  <c r="G2644" i="2"/>
  <c r="F2644" i="2"/>
  <c r="E2644" i="2"/>
  <c r="D2644" i="2"/>
  <c r="C2644" i="2"/>
  <c r="B2644" i="2"/>
  <c r="I2636" i="2"/>
  <c r="H2636" i="2"/>
  <c r="G2636" i="2"/>
  <c r="F2636" i="2"/>
  <c r="E2636" i="2"/>
  <c r="D2636" i="2"/>
  <c r="C2636" i="2"/>
  <c r="B2636" i="2"/>
  <c r="I2628" i="2"/>
  <c r="H2628" i="2"/>
  <c r="G2628" i="2"/>
  <c r="F2628" i="2"/>
  <c r="E2628" i="2"/>
  <c r="D2628" i="2"/>
  <c r="C2628" i="2"/>
  <c r="B2628" i="2"/>
  <c r="I2620" i="2"/>
  <c r="H2620" i="2"/>
  <c r="G2620" i="2"/>
  <c r="F2620" i="2"/>
  <c r="E2620" i="2"/>
  <c r="D2620" i="2"/>
  <c r="C2620" i="2"/>
  <c r="B2620" i="2"/>
  <c r="I2612" i="2"/>
  <c r="H2612" i="2"/>
  <c r="G2612" i="2"/>
  <c r="F2612" i="2"/>
  <c r="E2612" i="2"/>
  <c r="D2612" i="2"/>
  <c r="C2612" i="2"/>
  <c r="B2612" i="2"/>
  <c r="I2604" i="2"/>
  <c r="H2604" i="2"/>
  <c r="G2604" i="2"/>
  <c r="F2604" i="2"/>
  <c r="E2604" i="2"/>
  <c r="D2604" i="2"/>
  <c r="C2604" i="2"/>
  <c r="B2604" i="2"/>
  <c r="I2596" i="2"/>
  <c r="H2596" i="2"/>
  <c r="G2596" i="2"/>
  <c r="F2596" i="2"/>
  <c r="E2596" i="2"/>
  <c r="D2596" i="2"/>
  <c r="C2596" i="2"/>
  <c r="B2596" i="2"/>
  <c r="I2588" i="2"/>
  <c r="H2588" i="2"/>
  <c r="G2588" i="2"/>
  <c r="F2588" i="2"/>
  <c r="E2588" i="2"/>
  <c r="D2588" i="2"/>
  <c r="C2588" i="2"/>
  <c r="B2588" i="2"/>
  <c r="I2580" i="2"/>
  <c r="H2580" i="2"/>
  <c r="G2580" i="2"/>
  <c r="F2580" i="2"/>
  <c r="E2580" i="2"/>
  <c r="D2580" i="2"/>
  <c r="C2580" i="2"/>
  <c r="B2580" i="2"/>
  <c r="I2572" i="2"/>
  <c r="H2572" i="2"/>
  <c r="G2572" i="2"/>
  <c r="F2572" i="2"/>
  <c r="E2572" i="2"/>
  <c r="D2572" i="2"/>
  <c r="C2572" i="2"/>
  <c r="B2572" i="2"/>
  <c r="I2564" i="2"/>
  <c r="H2564" i="2"/>
  <c r="G2564" i="2"/>
  <c r="F2564" i="2"/>
  <c r="E2564" i="2"/>
  <c r="D2564" i="2"/>
  <c r="C2564" i="2"/>
  <c r="B2564" i="2"/>
  <c r="I2556" i="2"/>
  <c r="H2556" i="2"/>
  <c r="G2556" i="2"/>
  <c r="F2556" i="2"/>
  <c r="E2556" i="2"/>
  <c r="D2556" i="2"/>
  <c r="C2556" i="2"/>
  <c r="B2556" i="2"/>
  <c r="I2548" i="2"/>
  <c r="H2548" i="2"/>
  <c r="G2548" i="2"/>
  <c r="F2548" i="2"/>
  <c r="E2548" i="2"/>
  <c r="D2548" i="2"/>
  <c r="C2548" i="2"/>
  <c r="B2548" i="2"/>
  <c r="I2540" i="2"/>
  <c r="H2540" i="2"/>
  <c r="G2540" i="2"/>
  <c r="F2540" i="2"/>
  <c r="E2540" i="2"/>
  <c r="D2540" i="2"/>
  <c r="C2540" i="2"/>
  <c r="B2540" i="2"/>
  <c r="I2508" i="2"/>
  <c r="H2508" i="2"/>
  <c r="G2508" i="2"/>
  <c r="E2508" i="2"/>
  <c r="D2508" i="2"/>
  <c r="C2508" i="2"/>
  <c r="B2508" i="2"/>
  <c r="I2500" i="2"/>
  <c r="H2500" i="2"/>
  <c r="G2500" i="2"/>
  <c r="F2500" i="2"/>
  <c r="E2500" i="2"/>
  <c r="D2500" i="2"/>
  <c r="C2500" i="2"/>
  <c r="B2500" i="2"/>
  <c r="I2492" i="2"/>
  <c r="H2492" i="2"/>
  <c r="G2492" i="2"/>
  <c r="F2492" i="2"/>
  <c r="E2492" i="2"/>
  <c r="D2492" i="2"/>
  <c r="C2492" i="2"/>
  <c r="B2492" i="2"/>
  <c r="I2404" i="2"/>
  <c r="H2404" i="2"/>
  <c r="G2404" i="2"/>
  <c r="F2404" i="2"/>
  <c r="E2404" i="2"/>
  <c r="D2404" i="2"/>
  <c r="C2404" i="2"/>
  <c r="B2404" i="2"/>
  <c r="I2396" i="2"/>
  <c r="H2396" i="2"/>
  <c r="G2396" i="2"/>
  <c r="F2396" i="2"/>
  <c r="E2396" i="2"/>
  <c r="D2396" i="2"/>
  <c r="C2396" i="2"/>
  <c r="B2396" i="2"/>
  <c r="I2388" i="2"/>
  <c r="H2388" i="2"/>
  <c r="G2388" i="2"/>
  <c r="F2388" i="2"/>
  <c r="E2388" i="2"/>
  <c r="D2388" i="2"/>
  <c r="C2388" i="2"/>
  <c r="B2388" i="2"/>
  <c r="I2380" i="2"/>
  <c r="H2380" i="2"/>
  <c r="G2380" i="2"/>
  <c r="F2380" i="2"/>
  <c r="E2380" i="2"/>
  <c r="D2380" i="2"/>
  <c r="C2380" i="2"/>
  <c r="B2380" i="2"/>
  <c r="I2275" i="2"/>
  <c r="H2275" i="2"/>
  <c r="G2275" i="2"/>
  <c r="F2275" i="2"/>
  <c r="E2275" i="2"/>
  <c r="D2275" i="2"/>
  <c r="C2275" i="2"/>
  <c r="B2275" i="2"/>
  <c r="I2267" i="2"/>
  <c r="H2267" i="2"/>
  <c r="G2267" i="2"/>
  <c r="F2267" i="2"/>
  <c r="E2267" i="2"/>
  <c r="D2267" i="2"/>
  <c r="C2267" i="2"/>
  <c r="B2267" i="2"/>
  <c r="I2259" i="2"/>
  <c r="H2259" i="2"/>
  <c r="G2259" i="2"/>
  <c r="F2259" i="2"/>
  <c r="E2259" i="2"/>
  <c r="D2259" i="2"/>
  <c r="C2259" i="2"/>
  <c r="B2259" i="2"/>
  <c r="I2251" i="2"/>
  <c r="H2251" i="2"/>
  <c r="G2251" i="2"/>
  <c r="F2251" i="2"/>
  <c r="E2251" i="2"/>
  <c r="D2251" i="2"/>
  <c r="C2251" i="2"/>
  <c r="B2251" i="2"/>
  <c r="I2243" i="2"/>
  <c r="H2243" i="2"/>
  <c r="G2243" i="2"/>
  <c r="F2243" i="2"/>
  <c r="E2243" i="2"/>
  <c r="D2243" i="2"/>
  <c r="C2243" i="2"/>
  <c r="B2243" i="2"/>
  <c r="I2235" i="2"/>
  <c r="H2235" i="2"/>
  <c r="G2235" i="2"/>
  <c r="F2235" i="2"/>
  <c r="E2235" i="2"/>
  <c r="D2235" i="2"/>
  <c r="C2235" i="2"/>
  <c r="B2235" i="2"/>
  <c r="I2227" i="2"/>
  <c r="H2227" i="2"/>
  <c r="G2227" i="2"/>
  <c r="F2227" i="2"/>
  <c r="E2227" i="2"/>
  <c r="D2227" i="2"/>
  <c r="C2227" i="2"/>
  <c r="B2227" i="2"/>
  <c r="I2219" i="2"/>
  <c r="H2219" i="2"/>
  <c r="G2219" i="2"/>
  <c r="F2219" i="2"/>
  <c r="E2219" i="2"/>
  <c r="D2219" i="2"/>
  <c r="C2219" i="2"/>
  <c r="B2219" i="2"/>
  <c r="I2211" i="2"/>
  <c r="H2211" i="2"/>
  <c r="G2211" i="2"/>
  <c r="F2211" i="2"/>
  <c r="E2211" i="2"/>
  <c r="D2211" i="2"/>
  <c r="C2211" i="2"/>
  <c r="B2211" i="2"/>
  <c r="I2203" i="2"/>
  <c r="H2203" i="2"/>
  <c r="G2203" i="2"/>
  <c r="F2203" i="2"/>
  <c r="E2203" i="2"/>
  <c r="D2203" i="2"/>
  <c r="C2203" i="2"/>
  <c r="B2203" i="2"/>
  <c r="I2195" i="2"/>
  <c r="H2195" i="2"/>
  <c r="G2195" i="2"/>
  <c r="F2195" i="2"/>
  <c r="E2195" i="2"/>
  <c r="D2195" i="2"/>
  <c r="C2195" i="2"/>
  <c r="B2195" i="2"/>
  <c r="I2187" i="2"/>
  <c r="H2187" i="2"/>
  <c r="G2187" i="2"/>
  <c r="F2187" i="2"/>
  <c r="E2187" i="2"/>
  <c r="D2187" i="2"/>
  <c r="C2187" i="2"/>
  <c r="B2187" i="2"/>
  <c r="I2179" i="2"/>
  <c r="H2179" i="2"/>
  <c r="G2179" i="2"/>
  <c r="F2179" i="2"/>
  <c r="E2179" i="2"/>
  <c r="D2179" i="2"/>
  <c r="C2179" i="2"/>
  <c r="B2179" i="2"/>
  <c r="I2171" i="2"/>
  <c r="H2171" i="2"/>
  <c r="G2171" i="2"/>
  <c r="F2171" i="2"/>
  <c r="E2171" i="2"/>
  <c r="D2171" i="2"/>
  <c r="C2171" i="2"/>
  <c r="B2171" i="2"/>
  <c r="I2163" i="2"/>
  <c r="H2163" i="2"/>
  <c r="G2163" i="2"/>
  <c r="F2163" i="2"/>
  <c r="E2163" i="2"/>
  <c r="D2163" i="2"/>
  <c r="C2163" i="2"/>
  <c r="B2163" i="2"/>
  <c r="I2155" i="2"/>
  <c r="H2155" i="2"/>
  <c r="G2155" i="2"/>
  <c r="F2155" i="2"/>
  <c r="E2155" i="2"/>
  <c r="D2155" i="2"/>
  <c r="C2155" i="2"/>
  <c r="B2155" i="2"/>
  <c r="I2146" i="2"/>
  <c r="H2146" i="2"/>
  <c r="G2146" i="2"/>
  <c r="F2146" i="2"/>
  <c r="E2146" i="2"/>
  <c r="D2146" i="2"/>
  <c r="C2146" i="2"/>
  <c r="B2146" i="2"/>
  <c r="I2138" i="2"/>
  <c r="H2138" i="2"/>
  <c r="G2138" i="2"/>
  <c r="F2138" i="2"/>
  <c r="E2138" i="2"/>
  <c r="D2138" i="2"/>
  <c r="C2138" i="2"/>
  <c r="B2138" i="2"/>
  <c r="I2130" i="2"/>
  <c r="H2130" i="2"/>
  <c r="G2130" i="2"/>
  <c r="F2130" i="2"/>
  <c r="E2130" i="2"/>
  <c r="D2130" i="2"/>
  <c r="C2130" i="2"/>
  <c r="B2130" i="2"/>
  <c r="I2122" i="2"/>
  <c r="H2122" i="2"/>
  <c r="G2122" i="2"/>
  <c r="F2122" i="2"/>
  <c r="E2122" i="2"/>
  <c r="D2122" i="2"/>
  <c r="C2122" i="2"/>
  <c r="B2122" i="2"/>
  <c r="I2114" i="2"/>
  <c r="H2114" i="2"/>
  <c r="G2114" i="2"/>
  <c r="F2114" i="2"/>
  <c r="E2114" i="2"/>
  <c r="D2114" i="2"/>
  <c r="C2114" i="2"/>
  <c r="B2114" i="2"/>
  <c r="I2106" i="2"/>
  <c r="H2106" i="2"/>
  <c r="G2106" i="2"/>
  <c r="F2106" i="2"/>
  <c r="E2106" i="2"/>
  <c r="D2106" i="2"/>
  <c r="C2106" i="2"/>
  <c r="B2106" i="2"/>
  <c r="I2098" i="2"/>
  <c r="H2098" i="2"/>
  <c r="G2098" i="2"/>
  <c r="F2098" i="2"/>
  <c r="E2098" i="2"/>
  <c r="D2098" i="2"/>
  <c r="C2098" i="2"/>
  <c r="B2098" i="2"/>
  <c r="I2090" i="2"/>
  <c r="H2090" i="2"/>
  <c r="G2090" i="2"/>
  <c r="F2090" i="2"/>
  <c r="E2090" i="2"/>
  <c r="D2090" i="2"/>
  <c r="C2090" i="2"/>
  <c r="B2090" i="2"/>
  <c r="I2082" i="2"/>
  <c r="H2082" i="2"/>
  <c r="G2082" i="2"/>
  <c r="F2082" i="2"/>
  <c r="E2082" i="2"/>
  <c r="D2082" i="2"/>
  <c r="C2082" i="2"/>
  <c r="B2082" i="2"/>
  <c r="I2074" i="2"/>
  <c r="H2074" i="2"/>
  <c r="G2074" i="2"/>
  <c r="F2074" i="2"/>
  <c r="E2074" i="2"/>
  <c r="D2074" i="2"/>
  <c r="C2074" i="2"/>
  <c r="B2074" i="2"/>
  <c r="I2066" i="2"/>
  <c r="H2066" i="2"/>
  <c r="G2066" i="2"/>
  <c r="F2066" i="2"/>
  <c r="E2066" i="2"/>
  <c r="D2066" i="2"/>
  <c r="C2066" i="2"/>
  <c r="B2066" i="2"/>
  <c r="I2058" i="2"/>
  <c r="H2058" i="2"/>
  <c r="G2058" i="2"/>
  <c r="F2058" i="2"/>
  <c r="E2058" i="2"/>
  <c r="D2058" i="2"/>
  <c r="C2058" i="2"/>
  <c r="B2058" i="2"/>
  <c r="I2050" i="2"/>
  <c r="H2050" i="2"/>
  <c r="G2050" i="2"/>
  <c r="F2050" i="2"/>
  <c r="E2050" i="2"/>
  <c r="D2050" i="2"/>
  <c r="C2050" i="2"/>
  <c r="B2050" i="2"/>
  <c r="I2042" i="2"/>
  <c r="H2042" i="2"/>
  <c r="G2042" i="2"/>
  <c r="F2042" i="2"/>
  <c r="E2042" i="2"/>
  <c r="D2042" i="2"/>
  <c r="C2042" i="2"/>
  <c r="B2042" i="2"/>
  <c r="I1954" i="2"/>
  <c r="H1954" i="2"/>
  <c r="G1954" i="2"/>
  <c r="F1954" i="2"/>
  <c r="E1954" i="2"/>
  <c r="D1954" i="2"/>
  <c r="C1954" i="2"/>
  <c r="B1954" i="2"/>
  <c r="I1946" i="2"/>
  <c r="H1946" i="2"/>
  <c r="G1946" i="2"/>
  <c r="F1946" i="2"/>
  <c r="E1946" i="2"/>
  <c r="D1946" i="2"/>
  <c r="C1946" i="2"/>
  <c r="B1946" i="2"/>
  <c r="I1938" i="2"/>
  <c r="H1938" i="2"/>
  <c r="G1938" i="2"/>
  <c r="F1938" i="2"/>
  <c r="E1938" i="2"/>
  <c r="D1938" i="2"/>
  <c r="C1938" i="2"/>
  <c r="B1938" i="2"/>
  <c r="I1831" i="2"/>
  <c r="H1831" i="2"/>
  <c r="G1831" i="2"/>
  <c r="F1831" i="2"/>
  <c r="E1831" i="2"/>
  <c r="D1831" i="2"/>
  <c r="C1831" i="2"/>
  <c r="B1831" i="2"/>
  <c r="I1823" i="2"/>
  <c r="H1823" i="2"/>
  <c r="G1823" i="2"/>
  <c r="F1823" i="2"/>
  <c r="E1823" i="2"/>
  <c r="D1823" i="2"/>
  <c r="C1823" i="2"/>
  <c r="B1823" i="2"/>
  <c r="I1815" i="2"/>
  <c r="H1815" i="2"/>
  <c r="G1815" i="2"/>
  <c r="F1815" i="2"/>
  <c r="E1815" i="2"/>
  <c r="D1815" i="2"/>
  <c r="C1815" i="2"/>
  <c r="B1815" i="2"/>
  <c r="I1807" i="2"/>
  <c r="H1807" i="2"/>
  <c r="G1807" i="2"/>
  <c r="F1807" i="2"/>
  <c r="E1807" i="2"/>
  <c r="D1807" i="2"/>
  <c r="C1807" i="2"/>
  <c r="B1807" i="2"/>
  <c r="I1799" i="2"/>
  <c r="H1799" i="2"/>
  <c r="G1799" i="2"/>
  <c r="F1799" i="2"/>
  <c r="E1799" i="2"/>
  <c r="D1799" i="2"/>
  <c r="C1799" i="2"/>
  <c r="B1799" i="2"/>
  <c r="I1791" i="2"/>
  <c r="H1791" i="2"/>
  <c r="G1791" i="2"/>
  <c r="F1791" i="2"/>
  <c r="E1791" i="2"/>
  <c r="D1791" i="2"/>
  <c r="C1791" i="2"/>
  <c r="B1791" i="2"/>
  <c r="I1783" i="2"/>
  <c r="H1783" i="2"/>
  <c r="G1783" i="2"/>
  <c r="F1783" i="2"/>
  <c r="E1783" i="2"/>
  <c r="D1783" i="2"/>
  <c r="C1783" i="2"/>
  <c r="B1783" i="2"/>
  <c r="I1775" i="2"/>
  <c r="H1775" i="2"/>
  <c r="G1775" i="2"/>
  <c r="F1775" i="2"/>
  <c r="E1775" i="2"/>
  <c r="D1775" i="2"/>
  <c r="C1775" i="2"/>
  <c r="B1775" i="2"/>
  <c r="I1767" i="2"/>
  <c r="H1767" i="2"/>
  <c r="G1767" i="2"/>
  <c r="F1767" i="2"/>
  <c r="E1767" i="2"/>
  <c r="D1767" i="2"/>
  <c r="C1767" i="2"/>
  <c r="B1767" i="2"/>
  <c r="I1759" i="2"/>
  <c r="H1759" i="2"/>
  <c r="G1759" i="2"/>
  <c r="F1759" i="2"/>
  <c r="E1759" i="2"/>
  <c r="D1759" i="2"/>
  <c r="C1759" i="2"/>
  <c r="B1759" i="2"/>
  <c r="I1751" i="2"/>
  <c r="H1751" i="2"/>
  <c r="G1751" i="2"/>
  <c r="F1751" i="2"/>
  <c r="E1751" i="2"/>
  <c r="D1751" i="2"/>
  <c r="C1751" i="2"/>
  <c r="B1751" i="2"/>
  <c r="I1743" i="2"/>
  <c r="H1743" i="2"/>
  <c r="G1743" i="2"/>
  <c r="F1743" i="2"/>
  <c r="E1743" i="2"/>
  <c r="D1743" i="2"/>
  <c r="C1743" i="2"/>
  <c r="B1743" i="2"/>
  <c r="I1735" i="2"/>
  <c r="H1735" i="2"/>
  <c r="G1735" i="2"/>
  <c r="F1735" i="2"/>
  <c r="E1735" i="2"/>
  <c r="D1735" i="2"/>
  <c r="C1735" i="2"/>
  <c r="B1735" i="2"/>
  <c r="I1727" i="2"/>
  <c r="H1727" i="2"/>
  <c r="G1727" i="2"/>
  <c r="F1727" i="2"/>
  <c r="E1727" i="2"/>
  <c r="D1727" i="2"/>
  <c r="C1727" i="2"/>
  <c r="B1727" i="2"/>
  <c r="I1719" i="2"/>
  <c r="H1719" i="2"/>
  <c r="G1719" i="2"/>
  <c r="F1719" i="2"/>
  <c r="E1719" i="2"/>
  <c r="D1719" i="2"/>
  <c r="C1719" i="2"/>
  <c r="B1719" i="2"/>
  <c r="I1711" i="2"/>
  <c r="H1711" i="2"/>
  <c r="G1711" i="2"/>
  <c r="F1711" i="2"/>
  <c r="E1711" i="2"/>
  <c r="D1711" i="2"/>
  <c r="C1711" i="2"/>
  <c r="B1711" i="2"/>
  <c r="I1702" i="2"/>
  <c r="H1702" i="2"/>
  <c r="G1702" i="2"/>
  <c r="F1702" i="2"/>
  <c r="E1702" i="2"/>
  <c r="D1702" i="2"/>
  <c r="C1702" i="2"/>
  <c r="B1702" i="2"/>
  <c r="I1694" i="2"/>
  <c r="H1694" i="2"/>
  <c r="G1694" i="2"/>
  <c r="F1694" i="2"/>
  <c r="E1694" i="2"/>
  <c r="D1694" i="2"/>
  <c r="C1694" i="2"/>
  <c r="B1694" i="2"/>
  <c r="I1687" i="2"/>
  <c r="H1687" i="2"/>
  <c r="G1687" i="2"/>
  <c r="E1687" i="2"/>
  <c r="D1687" i="2"/>
  <c r="C1687" i="2"/>
  <c r="B1687" i="2"/>
  <c r="I1680" i="2"/>
  <c r="H1680" i="2"/>
  <c r="G1680" i="2"/>
  <c r="E1680" i="2"/>
  <c r="D1680" i="2"/>
  <c r="C1680" i="2"/>
  <c r="B1680" i="2"/>
  <c r="I1673" i="2"/>
  <c r="H1673" i="2"/>
  <c r="G1673" i="2"/>
  <c r="E1673" i="2"/>
  <c r="D1673" i="2"/>
  <c r="C1673" i="2"/>
  <c r="B1673" i="2"/>
  <c r="I1666" i="2"/>
  <c r="H1666" i="2"/>
  <c r="G1666" i="2"/>
  <c r="E1666" i="2"/>
  <c r="D1666" i="2"/>
  <c r="C1666" i="2"/>
  <c r="B1666" i="2"/>
  <c r="I1659" i="2"/>
  <c r="H1659" i="2"/>
  <c r="G1659" i="2"/>
  <c r="E1659" i="2"/>
  <c r="D1659" i="2"/>
  <c r="C1659" i="2"/>
  <c r="B1659" i="2"/>
  <c r="I1651" i="2"/>
  <c r="H1651" i="2"/>
  <c r="G1651" i="2"/>
  <c r="F1651" i="2"/>
  <c r="E1651" i="2"/>
  <c r="D1651" i="2"/>
  <c r="C1651" i="2"/>
  <c r="B1651" i="2"/>
  <c r="I1643" i="2"/>
  <c r="H1643" i="2"/>
  <c r="G1643" i="2"/>
  <c r="F1643" i="2"/>
  <c r="E1643" i="2"/>
  <c r="D1643" i="2"/>
  <c r="C1643" i="2"/>
  <c r="B1643" i="2"/>
  <c r="I1635" i="2"/>
  <c r="H1635" i="2"/>
  <c r="G1635" i="2"/>
  <c r="F1635" i="2"/>
  <c r="E1635" i="2"/>
  <c r="D1635" i="2"/>
  <c r="C1635" i="2"/>
  <c r="B1635" i="2"/>
  <c r="I1627" i="2"/>
  <c r="H1627" i="2"/>
  <c r="G1627" i="2"/>
  <c r="F1627" i="2"/>
  <c r="E1627" i="2"/>
  <c r="D1627" i="2"/>
  <c r="C1627" i="2"/>
  <c r="B1627" i="2"/>
  <c r="I1619" i="2"/>
  <c r="H1619" i="2"/>
  <c r="G1619" i="2"/>
  <c r="F1619" i="2"/>
  <c r="E1619" i="2"/>
  <c r="D1619" i="2"/>
  <c r="C1619" i="2"/>
  <c r="B1619" i="2"/>
  <c r="I1610" i="2"/>
  <c r="H1610" i="2"/>
  <c r="G1610" i="2"/>
  <c r="F1610" i="2"/>
  <c r="E1610" i="2"/>
  <c r="D1610" i="2"/>
  <c r="C1610" i="2"/>
  <c r="B1610" i="2"/>
  <c r="I1601" i="2"/>
  <c r="H1601" i="2"/>
  <c r="G1601" i="2"/>
  <c r="F1601" i="2"/>
  <c r="E1601" i="2"/>
  <c r="D1601" i="2"/>
  <c r="C1601" i="2"/>
  <c r="B1601" i="2"/>
  <c r="I1593" i="2"/>
  <c r="H1593" i="2"/>
  <c r="G1593" i="2"/>
  <c r="F1593" i="2"/>
  <c r="E1593" i="2"/>
  <c r="D1593" i="2"/>
  <c r="C1593" i="2"/>
  <c r="B1593" i="2"/>
  <c r="I1585" i="2"/>
  <c r="H1585" i="2"/>
  <c r="G1585" i="2"/>
  <c r="F1585" i="2"/>
  <c r="E1585" i="2"/>
  <c r="D1585" i="2"/>
  <c r="C1585" i="2"/>
  <c r="B1585" i="2"/>
  <c r="I1576" i="2"/>
  <c r="H1576" i="2"/>
  <c r="G1576" i="2"/>
  <c r="F1576" i="2"/>
  <c r="E1576" i="2"/>
  <c r="D1576" i="2"/>
  <c r="C1576" i="2"/>
  <c r="B1576" i="2"/>
  <c r="I1568" i="2"/>
  <c r="H1568" i="2"/>
  <c r="G1568" i="2"/>
  <c r="F1568" i="2"/>
  <c r="E1568" i="2"/>
  <c r="D1568" i="2"/>
  <c r="C1568" i="2"/>
  <c r="B1568" i="2"/>
  <c r="I1560" i="2"/>
  <c r="H1560" i="2"/>
  <c r="G1560" i="2"/>
  <c r="F1560" i="2"/>
  <c r="E1560" i="2"/>
  <c r="D1560" i="2"/>
  <c r="C1560" i="2"/>
  <c r="B1560" i="2"/>
  <c r="I1552" i="2"/>
  <c r="H1552" i="2"/>
  <c r="G1552" i="2"/>
  <c r="F1552" i="2"/>
  <c r="E1552" i="2"/>
  <c r="D1552" i="2"/>
  <c r="C1552" i="2"/>
  <c r="B1552" i="2"/>
  <c r="I1544" i="2"/>
  <c r="H1544" i="2"/>
  <c r="G1544" i="2"/>
  <c r="F1544" i="2"/>
  <c r="E1544" i="2"/>
  <c r="D1544" i="2"/>
  <c r="C1544" i="2"/>
  <c r="B1544" i="2"/>
  <c r="I1536" i="2"/>
  <c r="H1536" i="2"/>
  <c r="G1536" i="2"/>
  <c r="F1536" i="2"/>
  <c r="E1536" i="2"/>
  <c r="D1536" i="2"/>
  <c r="C1536" i="2"/>
  <c r="B1536" i="2"/>
  <c r="I1529" i="2"/>
  <c r="H1529" i="2"/>
  <c r="G1529" i="2"/>
  <c r="E1529" i="2"/>
  <c r="D1529" i="2"/>
  <c r="C1529" i="2"/>
  <c r="B1529" i="2"/>
  <c r="I1521" i="2"/>
  <c r="H1521" i="2"/>
  <c r="G1521" i="2"/>
  <c r="F1521" i="2"/>
  <c r="E1521" i="2"/>
  <c r="D1521" i="2"/>
  <c r="C1521" i="2"/>
  <c r="B1521" i="2"/>
  <c r="I1513" i="2"/>
  <c r="H1513" i="2"/>
  <c r="G1513" i="2"/>
  <c r="F1513" i="2"/>
  <c r="E1513" i="2"/>
  <c r="D1513" i="2"/>
  <c r="C1513" i="2"/>
  <c r="B1513" i="2"/>
  <c r="I1505" i="2"/>
  <c r="H1505" i="2"/>
  <c r="G1505" i="2"/>
  <c r="F1505" i="2"/>
  <c r="E1505" i="2"/>
  <c r="D1505" i="2"/>
  <c r="C1505" i="2"/>
  <c r="B1505" i="2"/>
  <c r="I1497" i="2"/>
  <c r="H1497" i="2"/>
  <c r="G1497" i="2"/>
  <c r="F1497" i="2"/>
  <c r="E1497" i="2"/>
  <c r="D1497" i="2"/>
  <c r="C1497" i="2"/>
  <c r="B1497" i="2"/>
  <c r="I1489" i="2"/>
  <c r="H1489" i="2"/>
  <c r="G1489" i="2"/>
  <c r="F1489" i="2"/>
  <c r="E1489" i="2"/>
  <c r="D1489" i="2"/>
  <c r="C1489" i="2"/>
  <c r="B1489" i="2"/>
  <c r="I1481" i="2"/>
  <c r="H1481" i="2"/>
  <c r="G1481" i="2"/>
  <c r="F1481" i="2"/>
  <c r="E1481" i="2"/>
  <c r="D1481" i="2"/>
  <c r="C1481" i="2"/>
  <c r="B1481" i="2"/>
  <c r="I1473" i="2"/>
  <c r="H1473" i="2"/>
  <c r="G1473" i="2"/>
  <c r="F1473" i="2"/>
  <c r="E1473" i="2"/>
  <c r="D1473" i="2"/>
  <c r="C1473" i="2"/>
  <c r="B1473" i="2"/>
  <c r="I1465" i="2"/>
  <c r="H1465" i="2"/>
  <c r="G1465" i="2"/>
  <c r="F1465" i="2"/>
  <c r="E1465" i="2"/>
  <c r="D1465" i="2"/>
  <c r="C1465" i="2"/>
  <c r="B1465" i="2"/>
  <c r="I1457" i="2"/>
  <c r="H1457" i="2"/>
  <c r="G1457" i="2"/>
  <c r="F1457" i="2"/>
  <c r="E1457" i="2"/>
  <c r="D1457" i="2"/>
  <c r="C1457" i="2"/>
  <c r="B1457" i="2"/>
  <c r="I1448" i="2"/>
  <c r="H1448" i="2"/>
  <c r="G1448" i="2"/>
  <c r="F1448" i="2"/>
  <c r="E1448" i="2"/>
  <c r="D1448" i="2"/>
  <c r="C1448" i="2"/>
  <c r="B1448" i="2"/>
  <c r="I1440" i="2"/>
  <c r="H1440" i="2"/>
  <c r="G1440" i="2"/>
  <c r="F1440" i="2"/>
  <c r="E1440" i="2"/>
  <c r="D1440" i="2"/>
  <c r="C1440" i="2"/>
  <c r="B1440" i="2"/>
  <c r="I1432" i="2"/>
  <c r="H1432" i="2"/>
  <c r="G1432" i="2"/>
  <c r="F1432" i="2"/>
  <c r="E1432" i="2"/>
  <c r="D1432" i="2"/>
  <c r="C1432" i="2"/>
  <c r="B1432" i="2"/>
  <c r="I1424" i="2"/>
  <c r="H1424" i="2"/>
  <c r="G1424" i="2"/>
  <c r="F1424" i="2"/>
  <c r="E1424" i="2"/>
  <c r="D1424" i="2"/>
  <c r="C1424" i="2"/>
  <c r="B1424" i="2"/>
  <c r="I1416" i="2"/>
  <c r="H1416" i="2"/>
  <c r="G1416" i="2"/>
  <c r="F1416" i="2"/>
  <c r="E1416" i="2"/>
  <c r="D1416" i="2"/>
  <c r="C1416" i="2"/>
  <c r="B1416" i="2"/>
  <c r="I1408" i="2"/>
  <c r="H1408" i="2"/>
  <c r="G1408" i="2"/>
  <c r="F1408" i="2"/>
  <c r="E1408" i="2"/>
  <c r="D1408" i="2"/>
  <c r="C1408" i="2"/>
  <c r="B1408" i="2"/>
  <c r="I1400" i="2"/>
  <c r="H1400" i="2"/>
  <c r="G1400" i="2"/>
  <c r="F1400" i="2"/>
  <c r="E1400" i="2"/>
  <c r="D1400" i="2"/>
  <c r="C1400" i="2"/>
  <c r="B1400" i="2"/>
  <c r="I1392" i="2"/>
  <c r="H1392" i="2"/>
  <c r="G1392" i="2"/>
  <c r="F1392" i="2"/>
  <c r="E1392" i="2"/>
  <c r="D1392" i="2"/>
  <c r="C1392" i="2"/>
  <c r="B1392" i="2"/>
  <c r="I1384" i="2"/>
  <c r="H1384" i="2"/>
  <c r="G1384" i="2"/>
  <c r="F1384" i="2"/>
  <c r="E1384" i="2"/>
  <c r="D1384" i="2"/>
  <c r="C1384" i="2"/>
  <c r="B1384" i="2"/>
  <c r="I1376" i="2"/>
  <c r="H1376" i="2"/>
  <c r="G1376" i="2"/>
  <c r="F1376" i="2"/>
  <c r="E1376" i="2"/>
  <c r="D1376" i="2"/>
  <c r="C1376" i="2"/>
  <c r="B1376" i="2"/>
  <c r="I1368" i="2"/>
  <c r="H1368" i="2"/>
  <c r="G1368" i="2"/>
  <c r="F1368" i="2"/>
  <c r="E1368" i="2"/>
  <c r="D1368" i="2"/>
  <c r="C1368" i="2"/>
  <c r="B1368" i="2"/>
  <c r="I1360" i="2"/>
  <c r="H1360" i="2"/>
  <c r="G1360" i="2"/>
  <c r="F1360" i="2"/>
  <c r="E1360" i="2"/>
  <c r="D1360" i="2"/>
  <c r="C1360" i="2"/>
  <c r="B1360" i="2"/>
  <c r="I1352" i="2"/>
  <c r="H1352" i="2"/>
  <c r="G1352" i="2"/>
  <c r="F1352" i="2"/>
  <c r="E1352" i="2"/>
  <c r="D1352" i="2"/>
  <c r="C1352" i="2"/>
  <c r="B1352" i="2"/>
  <c r="I1344" i="2"/>
  <c r="H1344" i="2"/>
  <c r="G1344" i="2"/>
  <c r="F1344" i="2"/>
  <c r="E1344" i="2"/>
  <c r="D1344" i="2"/>
  <c r="C1344" i="2"/>
  <c r="B1344" i="2"/>
  <c r="I1336" i="2"/>
  <c r="H1336" i="2"/>
  <c r="G1336" i="2"/>
  <c r="F1336" i="2"/>
  <c r="E1336" i="2"/>
  <c r="D1336" i="2"/>
  <c r="C1336" i="2"/>
  <c r="B1336" i="2"/>
  <c r="I1328" i="2"/>
  <c r="H1328" i="2"/>
  <c r="G1328" i="2"/>
  <c r="F1328" i="2"/>
  <c r="E1328" i="2"/>
  <c r="D1328" i="2"/>
  <c r="C1328" i="2"/>
  <c r="B1328" i="2"/>
  <c r="I1319" i="2"/>
  <c r="H1319" i="2"/>
  <c r="G1319" i="2"/>
  <c r="F1319" i="2"/>
  <c r="E1319" i="2"/>
  <c r="D1319" i="2"/>
  <c r="C1319" i="2"/>
  <c r="B1319" i="2"/>
  <c r="I1311" i="2"/>
  <c r="H1311" i="2"/>
  <c r="G1311" i="2"/>
  <c r="F1311" i="2"/>
  <c r="E1311" i="2"/>
  <c r="D1311" i="2"/>
  <c r="C1311" i="2"/>
  <c r="B1311" i="2"/>
  <c r="I1304" i="2"/>
  <c r="H1304" i="2"/>
  <c r="G1304" i="2"/>
  <c r="E1304" i="2"/>
  <c r="D1304" i="2"/>
  <c r="C1304" i="2"/>
  <c r="B1304" i="2"/>
  <c r="I1296" i="2"/>
  <c r="H1296" i="2"/>
  <c r="G1296" i="2"/>
  <c r="F1296" i="2"/>
  <c r="E1296" i="2"/>
  <c r="D1296" i="2"/>
  <c r="C1296" i="2"/>
  <c r="B1296" i="2"/>
  <c r="I1288" i="2"/>
  <c r="H1288" i="2"/>
  <c r="G1288" i="2"/>
  <c r="F1288" i="2"/>
  <c r="E1288" i="2"/>
  <c r="D1288" i="2"/>
  <c r="C1288" i="2"/>
  <c r="B1288" i="2"/>
  <c r="I1280" i="2"/>
  <c r="H1280" i="2"/>
  <c r="G1280" i="2"/>
  <c r="F1280" i="2"/>
  <c r="E1280" i="2"/>
  <c r="D1280" i="2"/>
  <c r="C1280" i="2"/>
  <c r="B1280" i="2"/>
  <c r="I1272" i="2"/>
  <c r="H1272" i="2"/>
  <c r="G1272" i="2"/>
  <c r="F1272" i="2"/>
  <c r="E1272" i="2"/>
  <c r="D1272" i="2"/>
  <c r="C1272" i="2"/>
  <c r="B1272" i="2"/>
  <c r="I1264" i="2"/>
  <c r="H1264" i="2"/>
  <c r="G1264" i="2"/>
  <c r="F1264" i="2"/>
  <c r="E1264" i="2"/>
  <c r="D1264" i="2"/>
  <c r="C1264" i="2"/>
  <c r="B1264" i="2"/>
  <c r="I1256" i="2"/>
  <c r="H1256" i="2"/>
  <c r="G1256" i="2"/>
  <c r="F1256" i="2"/>
  <c r="E1256" i="2"/>
  <c r="D1256" i="2"/>
  <c r="C1256" i="2"/>
  <c r="B1256" i="2"/>
  <c r="I1248" i="2"/>
  <c r="H1248" i="2"/>
  <c r="G1248" i="2"/>
  <c r="F1248" i="2"/>
  <c r="E1248" i="2"/>
  <c r="D1248" i="2"/>
  <c r="C1248" i="2"/>
  <c r="B1248" i="2"/>
  <c r="I1240" i="2"/>
  <c r="H1240" i="2"/>
  <c r="G1240" i="2"/>
  <c r="F1240" i="2"/>
  <c r="E1240" i="2"/>
  <c r="D1240" i="2"/>
  <c r="C1240" i="2"/>
  <c r="B1240" i="2"/>
  <c r="I1232" i="2"/>
  <c r="H1232" i="2"/>
  <c r="G1232" i="2"/>
  <c r="F1232" i="2"/>
  <c r="E1232" i="2"/>
  <c r="D1232" i="2"/>
  <c r="C1232" i="2"/>
  <c r="B1232" i="2"/>
  <c r="I1224" i="2"/>
  <c r="H1224" i="2"/>
  <c r="G1224" i="2"/>
  <c r="F1224" i="2"/>
  <c r="E1224" i="2"/>
  <c r="D1224" i="2"/>
  <c r="C1224" i="2"/>
  <c r="B1224" i="2"/>
  <c r="I1216" i="2"/>
  <c r="H1216" i="2"/>
  <c r="G1216" i="2"/>
  <c r="F1216" i="2"/>
  <c r="E1216" i="2"/>
  <c r="D1216" i="2"/>
  <c r="C1216" i="2"/>
  <c r="B1216" i="2"/>
  <c r="I1208" i="2"/>
  <c r="H1208" i="2"/>
  <c r="G1208" i="2"/>
  <c r="F1208" i="2"/>
  <c r="E1208" i="2"/>
  <c r="D1208" i="2"/>
  <c r="C1208" i="2"/>
  <c r="B1208" i="2"/>
  <c r="I1200" i="2"/>
  <c r="H1200" i="2"/>
  <c r="G1200" i="2"/>
  <c r="F1200" i="2"/>
  <c r="E1200" i="2"/>
  <c r="D1200" i="2"/>
  <c r="C1200" i="2"/>
  <c r="B1200" i="2"/>
  <c r="I1191" i="2"/>
  <c r="H1191" i="2"/>
  <c r="G1191" i="2"/>
  <c r="F1191" i="2"/>
  <c r="E1191" i="2"/>
  <c r="D1191" i="2"/>
  <c r="C1191" i="2"/>
  <c r="B1191" i="2"/>
  <c r="I1183" i="2"/>
  <c r="H1183" i="2"/>
  <c r="G1183" i="2"/>
  <c r="F1183" i="2"/>
  <c r="E1183" i="2"/>
  <c r="D1183" i="2"/>
  <c r="C1183" i="2"/>
  <c r="B1183" i="2"/>
  <c r="I1175" i="2"/>
  <c r="H1175" i="2"/>
  <c r="G1175" i="2"/>
  <c r="F1175" i="2"/>
  <c r="E1175" i="2"/>
  <c r="D1175" i="2"/>
  <c r="C1175" i="2"/>
  <c r="B1175" i="2"/>
  <c r="I1167" i="2"/>
  <c r="H1167" i="2"/>
  <c r="G1167" i="2"/>
  <c r="F1167" i="2"/>
  <c r="E1167" i="2"/>
  <c r="D1167" i="2"/>
  <c r="C1167" i="2"/>
  <c r="B1167" i="2"/>
  <c r="I1159" i="2"/>
  <c r="H1159" i="2"/>
  <c r="G1159" i="2"/>
  <c r="F1159" i="2"/>
  <c r="E1159" i="2"/>
  <c r="D1159" i="2"/>
  <c r="C1159" i="2"/>
  <c r="B1159" i="2"/>
  <c r="I1151" i="2"/>
  <c r="H1151" i="2"/>
  <c r="G1151" i="2"/>
  <c r="F1151" i="2"/>
  <c r="E1151" i="2"/>
  <c r="D1151" i="2"/>
  <c r="C1151" i="2"/>
  <c r="B1151" i="2"/>
  <c r="I1143" i="2"/>
  <c r="H1143" i="2"/>
  <c r="G1143" i="2"/>
  <c r="F1143" i="2"/>
  <c r="E1143" i="2"/>
  <c r="D1143" i="2"/>
  <c r="C1143" i="2"/>
  <c r="B1143" i="2"/>
  <c r="I1135" i="2"/>
  <c r="H1135" i="2"/>
  <c r="G1135" i="2"/>
  <c r="F1135" i="2"/>
  <c r="E1135" i="2"/>
  <c r="D1135" i="2"/>
  <c r="C1135" i="2"/>
  <c r="B1135" i="2"/>
  <c r="I1127" i="2"/>
  <c r="H1127" i="2"/>
  <c r="G1127" i="2"/>
  <c r="F1127" i="2"/>
  <c r="E1127" i="2"/>
  <c r="D1127" i="2"/>
  <c r="C1127" i="2"/>
  <c r="B1127" i="2"/>
  <c r="I1119" i="2"/>
  <c r="H1119" i="2"/>
  <c r="G1119" i="2"/>
  <c r="F1119" i="2"/>
  <c r="E1119" i="2"/>
  <c r="D1119" i="2"/>
  <c r="C1119" i="2"/>
  <c r="B1119" i="2"/>
  <c r="I1111" i="2"/>
  <c r="H1111" i="2"/>
  <c r="G1111" i="2"/>
  <c r="F1111" i="2"/>
  <c r="E1111" i="2"/>
  <c r="D1111" i="2"/>
  <c r="C1111" i="2"/>
  <c r="B1111" i="2"/>
  <c r="I1103" i="2"/>
  <c r="H1103" i="2"/>
  <c r="G1103" i="2"/>
  <c r="F1103" i="2"/>
  <c r="E1103" i="2"/>
  <c r="D1103" i="2"/>
  <c r="C1103" i="2"/>
  <c r="B1103" i="2"/>
  <c r="I1095" i="2"/>
  <c r="H1095" i="2"/>
  <c r="G1095" i="2"/>
  <c r="F1095" i="2"/>
  <c r="E1095" i="2"/>
  <c r="D1095" i="2"/>
  <c r="C1095" i="2"/>
  <c r="B1095" i="2"/>
  <c r="I1087" i="2"/>
  <c r="H1087" i="2"/>
  <c r="G1087" i="2"/>
  <c r="F1087" i="2"/>
  <c r="E1087" i="2"/>
  <c r="D1087" i="2"/>
  <c r="C1087" i="2"/>
  <c r="B1087" i="2"/>
  <c r="I1079" i="2"/>
  <c r="H1079" i="2"/>
  <c r="G1079" i="2"/>
  <c r="F1079" i="2"/>
  <c r="E1079" i="2"/>
  <c r="D1079" i="2"/>
  <c r="C1079" i="2"/>
  <c r="B1079" i="2"/>
  <c r="I1071" i="2"/>
  <c r="H1071" i="2"/>
  <c r="G1071" i="2"/>
  <c r="F1071" i="2"/>
  <c r="E1071" i="2"/>
  <c r="D1071" i="2"/>
  <c r="C1071" i="2"/>
  <c r="B1071" i="2"/>
  <c r="I1062" i="2"/>
  <c r="H1062" i="2"/>
  <c r="G1062" i="2"/>
  <c r="F1062" i="2"/>
  <c r="E1062" i="2"/>
  <c r="D1062" i="2"/>
  <c r="C1062" i="2"/>
  <c r="B1062" i="2"/>
  <c r="I1054" i="2"/>
  <c r="H1054" i="2"/>
  <c r="G1054" i="2"/>
  <c r="F1054" i="2"/>
  <c r="E1054" i="2"/>
  <c r="D1054" i="2"/>
  <c r="C1054" i="2"/>
  <c r="B1054" i="2"/>
  <c r="I1046" i="2"/>
  <c r="H1046" i="2"/>
  <c r="G1046" i="2"/>
  <c r="F1046" i="2"/>
  <c r="E1046" i="2"/>
  <c r="D1046" i="2"/>
  <c r="C1046" i="2"/>
  <c r="B1046" i="2"/>
  <c r="I1038" i="2"/>
  <c r="H1038" i="2"/>
  <c r="G1038" i="2"/>
  <c r="F1038" i="2"/>
  <c r="E1038" i="2"/>
  <c r="D1038" i="2"/>
  <c r="C1038" i="2"/>
  <c r="B1038" i="2"/>
  <c r="I1030" i="2"/>
  <c r="H1030" i="2"/>
  <c r="G1030" i="2"/>
  <c r="F1030" i="2"/>
  <c r="E1030" i="2"/>
  <c r="D1030" i="2"/>
  <c r="C1030" i="2"/>
  <c r="B1030" i="2"/>
  <c r="I1022" i="2"/>
  <c r="H1022" i="2"/>
  <c r="G1022" i="2"/>
  <c r="F1022" i="2"/>
  <c r="E1022" i="2"/>
  <c r="D1022" i="2"/>
  <c r="C1022" i="2"/>
  <c r="B1022" i="2"/>
  <c r="I1014" i="2"/>
  <c r="H1014" i="2"/>
  <c r="G1014" i="2"/>
  <c r="F1014" i="2"/>
  <c r="E1014" i="2"/>
  <c r="D1014" i="2"/>
  <c r="C1014" i="2"/>
  <c r="B1014" i="2"/>
  <c r="I1006" i="2"/>
  <c r="H1006" i="2"/>
  <c r="G1006" i="2"/>
  <c r="F1006" i="2"/>
  <c r="E1006" i="2"/>
  <c r="D1006" i="2"/>
  <c r="C1006" i="2"/>
  <c r="B1006" i="2"/>
  <c r="I998" i="2"/>
  <c r="H998" i="2"/>
  <c r="G998" i="2"/>
  <c r="F998" i="2"/>
  <c r="E998" i="2"/>
  <c r="D998" i="2"/>
  <c r="C998" i="2"/>
  <c r="B998" i="2"/>
  <c r="I990" i="2"/>
  <c r="H990" i="2"/>
  <c r="G990" i="2"/>
  <c r="F990" i="2"/>
  <c r="E990" i="2"/>
  <c r="D990" i="2"/>
  <c r="C990" i="2"/>
  <c r="B990" i="2"/>
  <c r="I982" i="2"/>
  <c r="H982" i="2"/>
  <c r="G982" i="2"/>
  <c r="F982" i="2"/>
  <c r="E982" i="2"/>
  <c r="D982" i="2"/>
  <c r="C982" i="2"/>
  <c r="B982" i="2"/>
  <c r="I974" i="2"/>
  <c r="H974" i="2"/>
  <c r="G974" i="2"/>
  <c r="F974" i="2"/>
  <c r="E974" i="2"/>
  <c r="D974" i="2"/>
  <c r="C974" i="2"/>
  <c r="B974" i="2"/>
  <c r="I966" i="2"/>
  <c r="H966" i="2"/>
  <c r="G966" i="2"/>
  <c r="F966" i="2"/>
  <c r="E966" i="2"/>
  <c r="D966" i="2"/>
  <c r="C966" i="2"/>
  <c r="B966" i="2"/>
  <c r="I958" i="2"/>
  <c r="H958" i="2"/>
  <c r="G958" i="2"/>
  <c r="F958" i="2"/>
  <c r="E958" i="2"/>
  <c r="D958" i="2"/>
  <c r="C958" i="2"/>
  <c r="B958" i="2"/>
  <c r="I950" i="2"/>
  <c r="H950" i="2"/>
  <c r="G950" i="2"/>
  <c r="F950" i="2"/>
  <c r="E950" i="2"/>
  <c r="D950" i="2"/>
  <c r="C950" i="2"/>
  <c r="B950" i="2"/>
  <c r="I942" i="2"/>
  <c r="H942" i="2"/>
  <c r="G942" i="2"/>
  <c r="F942" i="2"/>
  <c r="E942" i="2"/>
  <c r="D942" i="2"/>
  <c r="C942" i="2"/>
  <c r="B942" i="2"/>
  <c r="I933" i="2"/>
  <c r="H933" i="2"/>
  <c r="G933" i="2"/>
  <c r="F933" i="2"/>
  <c r="E933" i="2"/>
  <c r="D933" i="2"/>
  <c r="C933" i="2"/>
  <c r="B933" i="2"/>
  <c r="I925" i="2"/>
  <c r="H925" i="2"/>
  <c r="G925" i="2"/>
  <c r="F925" i="2"/>
  <c r="E925" i="2"/>
  <c r="D925" i="2"/>
  <c r="C925" i="2"/>
  <c r="B925" i="2"/>
  <c r="I917" i="2"/>
  <c r="H917" i="2"/>
  <c r="G917" i="2"/>
  <c r="F917" i="2"/>
  <c r="E917" i="2"/>
  <c r="D917" i="2"/>
  <c r="C917" i="2"/>
  <c r="B917" i="2"/>
  <c r="I909" i="2"/>
  <c r="H909" i="2"/>
  <c r="G909" i="2"/>
  <c r="F909" i="2"/>
  <c r="E909" i="2"/>
  <c r="D909" i="2"/>
  <c r="C909" i="2"/>
  <c r="B909" i="2"/>
  <c r="I901" i="2"/>
  <c r="H901" i="2"/>
  <c r="G901" i="2"/>
  <c r="F901" i="2"/>
  <c r="E901" i="2"/>
  <c r="D901" i="2"/>
  <c r="C901" i="2"/>
  <c r="B901" i="2"/>
  <c r="I893" i="2"/>
  <c r="H893" i="2"/>
  <c r="G893" i="2"/>
  <c r="F893" i="2"/>
  <c r="E893" i="2"/>
  <c r="D893" i="2"/>
  <c r="C893" i="2"/>
  <c r="B893" i="2"/>
  <c r="I885" i="2"/>
  <c r="H885" i="2"/>
  <c r="G885" i="2"/>
  <c r="F885" i="2"/>
  <c r="E885" i="2"/>
  <c r="D885" i="2"/>
  <c r="C885" i="2"/>
  <c r="B885" i="2"/>
  <c r="I877" i="2"/>
  <c r="H877" i="2"/>
  <c r="G877" i="2"/>
  <c r="F877" i="2"/>
  <c r="E877" i="2"/>
  <c r="D877" i="2"/>
  <c r="C877" i="2"/>
  <c r="B877" i="2"/>
  <c r="I869" i="2"/>
  <c r="H869" i="2"/>
  <c r="G869" i="2"/>
  <c r="F869" i="2"/>
  <c r="E869" i="2"/>
  <c r="D869" i="2"/>
  <c r="C869" i="2"/>
  <c r="B869" i="2"/>
  <c r="I861" i="2"/>
  <c r="H861" i="2"/>
  <c r="G861" i="2"/>
  <c r="F861" i="2"/>
  <c r="E861" i="2"/>
  <c r="D861" i="2"/>
  <c r="C861" i="2"/>
  <c r="B861" i="2"/>
  <c r="I853" i="2"/>
  <c r="H853" i="2"/>
  <c r="G853" i="2"/>
  <c r="F853" i="2"/>
  <c r="E853" i="2"/>
  <c r="D853" i="2"/>
  <c r="C853" i="2"/>
  <c r="B853" i="2"/>
  <c r="I845" i="2"/>
  <c r="H845" i="2"/>
  <c r="G845" i="2"/>
  <c r="F845" i="2"/>
  <c r="E845" i="2"/>
  <c r="D845" i="2"/>
  <c r="C845" i="2"/>
  <c r="B845" i="2"/>
  <c r="I837" i="2"/>
  <c r="H837" i="2"/>
  <c r="G837" i="2"/>
  <c r="F837" i="2"/>
  <c r="E837" i="2"/>
  <c r="D837" i="2"/>
  <c r="C837" i="2"/>
  <c r="B837" i="2"/>
  <c r="I829" i="2"/>
  <c r="H829" i="2"/>
  <c r="G829" i="2"/>
  <c r="F829" i="2"/>
  <c r="E829" i="2"/>
  <c r="D829" i="2"/>
  <c r="C829" i="2"/>
  <c r="B829" i="2"/>
  <c r="I821" i="2"/>
  <c r="H821" i="2"/>
  <c r="G821" i="2"/>
  <c r="F821" i="2"/>
  <c r="E821" i="2"/>
  <c r="D821" i="2"/>
  <c r="C821" i="2"/>
  <c r="B821" i="2"/>
  <c r="I813" i="2"/>
  <c r="H813" i="2"/>
  <c r="G813" i="2"/>
  <c r="F813" i="2"/>
  <c r="E813" i="2"/>
  <c r="D813" i="2"/>
  <c r="C813" i="2"/>
  <c r="B813" i="2"/>
  <c r="I804" i="2"/>
  <c r="H804" i="2"/>
  <c r="G804" i="2"/>
  <c r="F804" i="2"/>
  <c r="E804" i="2"/>
  <c r="D804" i="2"/>
  <c r="C804" i="2"/>
  <c r="B804" i="2"/>
  <c r="I796" i="2"/>
  <c r="H796" i="2"/>
  <c r="G796" i="2"/>
  <c r="F796" i="2"/>
  <c r="E796" i="2"/>
  <c r="D796" i="2"/>
  <c r="C796" i="2"/>
  <c r="B796" i="2"/>
  <c r="I788" i="2"/>
  <c r="H788" i="2"/>
  <c r="G788" i="2"/>
  <c r="F788" i="2"/>
  <c r="E788" i="2"/>
  <c r="D788" i="2"/>
  <c r="C788" i="2"/>
  <c r="B788" i="2"/>
  <c r="I780" i="2"/>
  <c r="H780" i="2"/>
  <c r="G780" i="2"/>
  <c r="F780" i="2"/>
  <c r="E780" i="2"/>
  <c r="D780" i="2"/>
  <c r="C780" i="2"/>
  <c r="B780" i="2"/>
  <c r="I772" i="2"/>
  <c r="H772" i="2"/>
  <c r="G772" i="2"/>
  <c r="F772" i="2"/>
  <c r="E772" i="2"/>
  <c r="D772" i="2"/>
  <c r="C772" i="2"/>
  <c r="B772" i="2"/>
  <c r="I764" i="2"/>
  <c r="H764" i="2"/>
  <c r="G764" i="2"/>
  <c r="F764" i="2"/>
  <c r="E764" i="2"/>
  <c r="D764" i="2"/>
  <c r="C764" i="2"/>
  <c r="B764" i="2"/>
  <c r="I756" i="2"/>
  <c r="H756" i="2"/>
  <c r="G756" i="2"/>
  <c r="F756" i="2"/>
  <c r="E756" i="2"/>
  <c r="D756" i="2"/>
  <c r="C756" i="2"/>
  <c r="B756" i="2"/>
  <c r="I748" i="2"/>
  <c r="H748" i="2"/>
  <c r="G748" i="2"/>
  <c r="F748" i="2"/>
  <c r="E748" i="2"/>
  <c r="D748" i="2"/>
  <c r="C748" i="2"/>
  <c r="B748" i="2"/>
  <c r="I740" i="2"/>
  <c r="H740" i="2"/>
  <c r="G740" i="2"/>
  <c r="F740" i="2"/>
  <c r="E740" i="2"/>
  <c r="D740" i="2"/>
  <c r="C740" i="2"/>
  <c r="B740" i="2"/>
  <c r="I732" i="2"/>
  <c r="H732" i="2"/>
  <c r="G732" i="2"/>
  <c r="F732" i="2"/>
  <c r="E732" i="2"/>
  <c r="D732" i="2"/>
  <c r="C732" i="2"/>
  <c r="B732" i="2"/>
  <c r="I724" i="2"/>
  <c r="H724" i="2"/>
  <c r="G724" i="2"/>
  <c r="F724" i="2"/>
  <c r="E724" i="2"/>
  <c r="D724" i="2"/>
  <c r="C724" i="2"/>
  <c r="B724" i="2"/>
  <c r="I716" i="2"/>
  <c r="H716" i="2"/>
  <c r="G716" i="2"/>
  <c r="F716" i="2"/>
  <c r="E716" i="2"/>
  <c r="D716" i="2"/>
  <c r="C716" i="2"/>
  <c r="B716" i="2"/>
  <c r="I708" i="2"/>
  <c r="H708" i="2"/>
  <c r="G708" i="2"/>
  <c r="F708" i="2"/>
  <c r="E708" i="2"/>
  <c r="D708" i="2"/>
  <c r="C708" i="2"/>
  <c r="B708" i="2"/>
  <c r="I700" i="2"/>
  <c r="H700" i="2"/>
  <c r="G700" i="2"/>
  <c r="F700" i="2"/>
  <c r="E700" i="2"/>
  <c r="D700" i="2"/>
  <c r="C700" i="2"/>
  <c r="B700" i="2"/>
  <c r="I692" i="2"/>
  <c r="H692" i="2"/>
  <c r="G692" i="2"/>
  <c r="F692" i="2"/>
  <c r="E692" i="2"/>
  <c r="D692" i="2"/>
  <c r="C692" i="2"/>
  <c r="B692" i="2"/>
  <c r="I684" i="2"/>
  <c r="H684" i="2"/>
  <c r="G684" i="2"/>
  <c r="F684" i="2"/>
  <c r="E684" i="2"/>
  <c r="D684" i="2"/>
  <c r="C684" i="2"/>
  <c r="B684" i="2"/>
  <c r="I675" i="2"/>
  <c r="H675" i="2"/>
  <c r="G675" i="2"/>
  <c r="F675" i="2"/>
  <c r="E675" i="2"/>
  <c r="D675" i="2"/>
  <c r="C675" i="2"/>
  <c r="B675" i="2"/>
  <c r="I667" i="2"/>
  <c r="H667" i="2"/>
  <c r="G667" i="2"/>
  <c r="F667" i="2"/>
  <c r="E667" i="2"/>
  <c r="D667" i="2"/>
  <c r="C667" i="2"/>
  <c r="B667" i="2"/>
  <c r="I659" i="2"/>
  <c r="H659" i="2"/>
  <c r="G659" i="2"/>
  <c r="F659" i="2"/>
  <c r="E659" i="2"/>
  <c r="D659" i="2"/>
  <c r="C659" i="2"/>
  <c r="B659" i="2"/>
  <c r="I651" i="2"/>
  <c r="H651" i="2"/>
  <c r="G651" i="2"/>
  <c r="F651" i="2"/>
  <c r="E651" i="2"/>
  <c r="D651" i="2"/>
  <c r="C651" i="2"/>
  <c r="B651" i="2"/>
  <c r="I643" i="2"/>
  <c r="H643" i="2"/>
  <c r="G643" i="2"/>
  <c r="F643" i="2"/>
  <c r="E643" i="2"/>
  <c r="D643" i="2"/>
  <c r="C643" i="2"/>
  <c r="B643" i="2"/>
  <c r="I635" i="2"/>
  <c r="H635" i="2"/>
  <c r="G635" i="2"/>
  <c r="F635" i="2"/>
  <c r="E635" i="2"/>
  <c r="D635" i="2"/>
  <c r="C635" i="2"/>
  <c r="B635" i="2"/>
  <c r="I627" i="2"/>
  <c r="H627" i="2"/>
  <c r="G627" i="2"/>
  <c r="F627" i="2"/>
  <c r="E627" i="2"/>
  <c r="D627" i="2"/>
  <c r="C627" i="2"/>
  <c r="B627" i="2"/>
  <c r="I619" i="2"/>
  <c r="H619" i="2"/>
  <c r="G619" i="2"/>
  <c r="F619" i="2"/>
  <c r="E619" i="2"/>
  <c r="D619" i="2"/>
  <c r="C619" i="2"/>
  <c r="B619" i="2"/>
  <c r="I611" i="2"/>
  <c r="H611" i="2"/>
  <c r="G611" i="2"/>
  <c r="F611" i="2"/>
  <c r="E611" i="2"/>
  <c r="D611" i="2"/>
  <c r="C611" i="2"/>
  <c r="B611" i="2"/>
  <c r="I603" i="2"/>
  <c r="H603" i="2"/>
  <c r="G603" i="2"/>
  <c r="F603" i="2"/>
  <c r="E603" i="2"/>
  <c r="D603" i="2"/>
  <c r="C603" i="2"/>
  <c r="B603" i="2"/>
  <c r="I595" i="2"/>
  <c r="H595" i="2"/>
  <c r="G595" i="2"/>
  <c r="F595" i="2"/>
  <c r="E595" i="2"/>
  <c r="D595" i="2"/>
  <c r="C595" i="2"/>
  <c r="B595" i="2"/>
  <c r="I587" i="2"/>
  <c r="H587" i="2"/>
  <c r="G587" i="2"/>
  <c r="F587" i="2"/>
  <c r="E587" i="2"/>
  <c r="D587" i="2"/>
  <c r="C587" i="2"/>
  <c r="B587" i="2"/>
  <c r="I579" i="2"/>
  <c r="H579" i="2"/>
  <c r="G579" i="2"/>
  <c r="F579" i="2"/>
  <c r="E579" i="2"/>
  <c r="D579" i="2"/>
  <c r="C579" i="2"/>
  <c r="B579" i="2"/>
  <c r="I571" i="2"/>
  <c r="H571" i="2"/>
  <c r="G571" i="2"/>
  <c r="F571" i="2"/>
  <c r="E571" i="2"/>
  <c r="D571" i="2"/>
  <c r="C571" i="2"/>
  <c r="B571" i="2"/>
  <c r="I563" i="2"/>
  <c r="H563" i="2"/>
  <c r="G563" i="2"/>
  <c r="F563" i="2"/>
  <c r="E563" i="2"/>
  <c r="D563" i="2"/>
  <c r="C563" i="2"/>
  <c r="B563" i="2"/>
  <c r="I555" i="2"/>
  <c r="H555" i="2"/>
  <c r="G555" i="2"/>
  <c r="F555" i="2"/>
  <c r="E555" i="2"/>
  <c r="D555" i="2"/>
  <c r="C555" i="2"/>
  <c r="B555" i="2"/>
  <c r="I547" i="2"/>
  <c r="H547" i="2"/>
  <c r="G547" i="2"/>
  <c r="F547" i="2"/>
  <c r="E547" i="2"/>
  <c r="D547" i="2"/>
  <c r="C547" i="2"/>
  <c r="B547" i="2"/>
  <c r="I539" i="2"/>
  <c r="H539" i="2"/>
  <c r="G539" i="2"/>
  <c r="F539" i="2"/>
  <c r="E539" i="2"/>
  <c r="D539" i="2"/>
  <c r="C539" i="2"/>
  <c r="B539" i="2"/>
  <c r="I531" i="2"/>
  <c r="H531" i="2"/>
  <c r="G531" i="2"/>
  <c r="F531" i="2"/>
  <c r="E531" i="2"/>
  <c r="D531" i="2"/>
  <c r="C531" i="2"/>
  <c r="B531" i="2"/>
  <c r="I523" i="2"/>
  <c r="H523" i="2"/>
  <c r="G523" i="2"/>
  <c r="F523" i="2"/>
  <c r="E523" i="2"/>
  <c r="D523" i="2"/>
  <c r="C523" i="2"/>
  <c r="B523" i="2"/>
  <c r="I515" i="2"/>
  <c r="H515" i="2"/>
  <c r="G515" i="2"/>
  <c r="F515" i="2"/>
  <c r="E515" i="2"/>
  <c r="D515" i="2"/>
  <c r="C515" i="2"/>
  <c r="B515" i="2"/>
  <c r="I507" i="2"/>
  <c r="H507" i="2"/>
  <c r="G507" i="2"/>
  <c r="F507" i="2"/>
  <c r="E507" i="2"/>
  <c r="D507" i="2"/>
  <c r="C507" i="2"/>
  <c r="B507" i="2"/>
  <c r="I499" i="2"/>
  <c r="H499" i="2"/>
  <c r="G499" i="2"/>
  <c r="F499" i="2"/>
  <c r="E499" i="2"/>
  <c r="D499" i="2"/>
  <c r="C499" i="2"/>
  <c r="B499" i="2"/>
  <c r="I491" i="2"/>
  <c r="H491" i="2"/>
  <c r="G491" i="2"/>
  <c r="F491" i="2"/>
  <c r="E491" i="2"/>
  <c r="D491" i="2"/>
  <c r="C491" i="2"/>
  <c r="B491" i="2"/>
  <c r="I482" i="2"/>
  <c r="H482" i="2"/>
  <c r="G482" i="2"/>
  <c r="F482" i="2"/>
  <c r="E482" i="2"/>
  <c r="D482" i="2"/>
  <c r="C482" i="2"/>
  <c r="B482" i="2"/>
  <c r="I474" i="2"/>
  <c r="H474" i="2"/>
  <c r="G474" i="2"/>
  <c r="F474" i="2"/>
  <c r="E474" i="2"/>
  <c r="D474" i="2"/>
  <c r="C474" i="2"/>
  <c r="B474" i="2"/>
  <c r="I466" i="2"/>
  <c r="H466" i="2"/>
  <c r="G466" i="2"/>
  <c r="F466" i="2"/>
  <c r="E466" i="2"/>
  <c r="D466" i="2"/>
  <c r="C466" i="2"/>
  <c r="B466" i="2"/>
  <c r="I458" i="2"/>
  <c r="H458" i="2"/>
  <c r="G458" i="2"/>
  <c r="F458" i="2"/>
  <c r="E458" i="2"/>
  <c r="D458" i="2"/>
  <c r="C458" i="2"/>
  <c r="B458" i="2"/>
  <c r="I450" i="2"/>
  <c r="H450" i="2"/>
  <c r="G450" i="2"/>
  <c r="F450" i="2"/>
  <c r="E450" i="2"/>
  <c r="D450" i="2"/>
  <c r="C450" i="2"/>
  <c r="B450" i="2"/>
  <c r="I442" i="2"/>
  <c r="H442" i="2"/>
  <c r="G442" i="2"/>
  <c r="F442" i="2"/>
  <c r="E442" i="2"/>
  <c r="D442" i="2"/>
  <c r="C442" i="2"/>
  <c r="B442" i="2"/>
  <c r="I434" i="2"/>
  <c r="H434" i="2"/>
  <c r="G434" i="2"/>
  <c r="F434" i="2"/>
  <c r="E434" i="2"/>
  <c r="D434" i="2"/>
  <c r="C434" i="2"/>
  <c r="B434" i="2"/>
  <c r="I427" i="2"/>
  <c r="H427" i="2"/>
  <c r="G427" i="2"/>
  <c r="E427" i="2"/>
  <c r="D427" i="2"/>
  <c r="C427" i="2"/>
  <c r="B427" i="2"/>
  <c r="I420" i="2"/>
  <c r="H420" i="2"/>
  <c r="G420" i="2"/>
  <c r="E420" i="2"/>
  <c r="D420" i="2"/>
  <c r="C420" i="2"/>
  <c r="B420" i="2"/>
  <c r="I413" i="2"/>
  <c r="H413" i="2"/>
  <c r="G413" i="2"/>
  <c r="E413" i="2"/>
  <c r="D413" i="2"/>
  <c r="C413" i="2"/>
  <c r="B413" i="2"/>
  <c r="I406" i="2"/>
  <c r="H406" i="2"/>
  <c r="G406" i="2"/>
  <c r="E406" i="2"/>
  <c r="D406" i="2"/>
  <c r="C406" i="2"/>
  <c r="B406" i="2"/>
  <c r="I399" i="2"/>
  <c r="H399" i="2"/>
  <c r="G399" i="2"/>
  <c r="E399" i="2"/>
  <c r="D399" i="2"/>
  <c r="C399" i="2"/>
  <c r="B399" i="2"/>
  <c r="I392" i="2"/>
  <c r="H392" i="2"/>
  <c r="G392" i="2"/>
  <c r="E392" i="2"/>
  <c r="D392" i="2"/>
  <c r="C392" i="2"/>
  <c r="B392" i="2"/>
  <c r="I385" i="2"/>
  <c r="H385" i="2"/>
  <c r="G385" i="2"/>
  <c r="E385" i="2"/>
  <c r="D385" i="2"/>
  <c r="C385" i="2"/>
  <c r="B385" i="2"/>
  <c r="I378" i="2"/>
  <c r="H378" i="2"/>
  <c r="G378" i="2"/>
  <c r="E378" i="2"/>
  <c r="D378" i="2"/>
  <c r="C378" i="2"/>
  <c r="B378" i="2"/>
  <c r="I371" i="2"/>
  <c r="H371" i="2"/>
  <c r="G371" i="2"/>
  <c r="E371" i="2"/>
  <c r="D371" i="2"/>
  <c r="C371" i="2"/>
  <c r="B371" i="2"/>
  <c r="I363" i="2"/>
  <c r="H363" i="2"/>
  <c r="G363" i="2"/>
  <c r="E363" i="2"/>
  <c r="D363" i="2"/>
  <c r="C363" i="2"/>
  <c r="B363" i="2"/>
  <c r="I356" i="2"/>
  <c r="H356" i="2"/>
  <c r="G356" i="2"/>
  <c r="E356" i="2"/>
  <c r="D356" i="2"/>
  <c r="C356" i="2"/>
  <c r="B356" i="2"/>
  <c r="I349" i="2"/>
  <c r="H349" i="2"/>
  <c r="G349" i="2"/>
  <c r="E349" i="2"/>
  <c r="D349" i="2"/>
  <c r="C349" i="2"/>
  <c r="B349" i="2"/>
  <c r="I342" i="2"/>
  <c r="H342" i="2"/>
  <c r="G342" i="2"/>
  <c r="E342" i="2"/>
  <c r="D342" i="2"/>
  <c r="C342" i="2"/>
  <c r="B342" i="2"/>
  <c r="I335" i="2"/>
  <c r="H335" i="2"/>
  <c r="G335" i="2"/>
  <c r="E335" i="2"/>
  <c r="D335" i="2"/>
  <c r="C335" i="2"/>
  <c r="B335" i="2"/>
  <c r="I328" i="2"/>
  <c r="H328" i="2"/>
  <c r="G328" i="2"/>
  <c r="E328" i="2"/>
  <c r="D328" i="2"/>
  <c r="C328" i="2"/>
  <c r="B328" i="2"/>
  <c r="I321" i="2"/>
  <c r="H321" i="2"/>
  <c r="G321" i="2"/>
  <c r="E321" i="2"/>
  <c r="D321" i="2"/>
  <c r="C321" i="2"/>
  <c r="B321" i="2"/>
  <c r="I314" i="2"/>
  <c r="H314" i="2"/>
  <c r="G314" i="2"/>
  <c r="E314" i="2"/>
  <c r="D314" i="2"/>
  <c r="C314" i="2"/>
  <c r="B314" i="2"/>
  <c r="I307" i="2"/>
  <c r="H307" i="2"/>
  <c r="G307" i="2"/>
  <c r="E307" i="2"/>
  <c r="D307" i="2"/>
  <c r="C307" i="2"/>
  <c r="B307" i="2"/>
  <c r="I300" i="2"/>
  <c r="H300" i="2"/>
  <c r="G300" i="2"/>
  <c r="E300" i="2"/>
  <c r="D300" i="2"/>
  <c r="C300" i="2"/>
  <c r="B300" i="2"/>
  <c r="I293" i="2"/>
  <c r="H293" i="2"/>
  <c r="G293" i="2"/>
  <c r="E293" i="2"/>
  <c r="D293" i="2"/>
  <c r="C293" i="2"/>
  <c r="B293" i="2"/>
  <c r="I286" i="2"/>
  <c r="H286" i="2"/>
  <c r="G286" i="2"/>
  <c r="E286" i="2"/>
  <c r="D286" i="2"/>
  <c r="C286" i="2"/>
  <c r="B286" i="2"/>
  <c r="I279" i="2"/>
  <c r="H279" i="2"/>
  <c r="G279" i="2"/>
  <c r="E279" i="2"/>
  <c r="D279" i="2"/>
  <c r="C279" i="2"/>
  <c r="B279" i="2"/>
  <c r="I272" i="2"/>
  <c r="H272" i="2"/>
  <c r="G272" i="2"/>
  <c r="E272" i="2"/>
  <c r="D272" i="2"/>
  <c r="C272" i="2"/>
  <c r="B272" i="2"/>
  <c r="I265" i="2"/>
  <c r="H265" i="2"/>
  <c r="G265" i="2"/>
  <c r="E265" i="2"/>
  <c r="D265" i="2"/>
  <c r="C265" i="2"/>
  <c r="B265" i="2"/>
  <c r="I258" i="2"/>
  <c r="H258" i="2"/>
  <c r="G258" i="2"/>
  <c r="E258" i="2"/>
  <c r="D258" i="2"/>
  <c r="C258" i="2"/>
  <c r="B258" i="2"/>
  <c r="I250" i="2"/>
  <c r="H250" i="2"/>
  <c r="G250" i="2"/>
  <c r="E250" i="2"/>
  <c r="D250" i="2"/>
  <c r="C250" i="2"/>
  <c r="B250" i="2"/>
  <c r="I243" i="2"/>
  <c r="H243" i="2"/>
  <c r="G243" i="2"/>
  <c r="E243" i="2"/>
  <c r="D243" i="2"/>
  <c r="C243" i="2"/>
  <c r="B243" i="2"/>
  <c r="I235" i="2"/>
  <c r="H235" i="2"/>
  <c r="G235" i="2"/>
  <c r="F235" i="2"/>
  <c r="E235" i="2"/>
  <c r="D235" i="2"/>
  <c r="C235" i="2"/>
  <c r="B235" i="2"/>
  <c r="I227" i="2"/>
  <c r="H227" i="2"/>
  <c r="G227" i="2"/>
  <c r="F227" i="2"/>
  <c r="E227" i="2"/>
  <c r="D227" i="2"/>
  <c r="C227" i="2"/>
  <c r="B227" i="2"/>
  <c r="I219" i="2"/>
  <c r="H219" i="2"/>
  <c r="G219" i="2"/>
  <c r="F219" i="2"/>
  <c r="E219" i="2"/>
  <c r="D219" i="2"/>
  <c r="C219" i="2"/>
  <c r="B219" i="2"/>
  <c r="I211" i="2"/>
  <c r="H211" i="2"/>
  <c r="G211" i="2"/>
  <c r="F211" i="2"/>
  <c r="E211" i="2"/>
  <c r="D211" i="2"/>
  <c r="C211" i="2"/>
  <c r="B211" i="2"/>
  <c r="I203" i="2"/>
  <c r="H203" i="2"/>
  <c r="G203" i="2"/>
  <c r="F203" i="2"/>
  <c r="E203" i="2"/>
  <c r="D203" i="2"/>
  <c r="C203" i="2"/>
  <c r="B203" i="2"/>
  <c r="I195" i="2"/>
  <c r="H195" i="2"/>
  <c r="G195" i="2"/>
  <c r="F195" i="2"/>
  <c r="E195" i="2"/>
  <c r="D195" i="2"/>
  <c r="C195" i="2"/>
  <c r="B195" i="2"/>
  <c r="I187" i="2"/>
  <c r="H187" i="2"/>
  <c r="G187" i="2"/>
  <c r="F187" i="2"/>
  <c r="E187" i="2"/>
  <c r="D187" i="2"/>
  <c r="C187" i="2"/>
  <c r="B187" i="2"/>
  <c r="I179" i="2"/>
  <c r="H179" i="2"/>
  <c r="G179" i="2"/>
  <c r="F179" i="2"/>
  <c r="E179" i="2"/>
  <c r="D179" i="2"/>
  <c r="C179" i="2"/>
  <c r="B179" i="2"/>
  <c r="I171" i="2"/>
  <c r="H171" i="2"/>
  <c r="G171" i="2"/>
  <c r="F171" i="2"/>
  <c r="E171" i="2"/>
  <c r="D171" i="2"/>
  <c r="C171" i="2"/>
  <c r="B171" i="2"/>
  <c r="I163" i="2"/>
  <c r="H163" i="2"/>
  <c r="G163" i="2"/>
  <c r="F163" i="2"/>
  <c r="E163" i="2"/>
  <c r="D163" i="2"/>
  <c r="C163" i="2"/>
  <c r="B163" i="2"/>
  <c r="I155" i="2"/>
  <c r="H155" i="2"/>
  <c r="G155" i="2"/>
  <c r="F155" i="2"/>
  <c r="E155" i="2"/>
  <c r="D155" i="2"/>
  <c r="C155" i="2"/>
  <c r="B155" i="2"/>
  <c r="I147" i="2"/>
  <c r="H147" i="2"/>
  <c r="G147" i="2"/>
  <c r="F147" i="2"/>
  <c r="E147" i="2"/>
  <c r="D147" i="2"/>
  <c r="C147" i="2"/>
  <c r="B147" i="2"/>
  <c r="I139" i="2"/>
  <c r="H139" i="2"/>
  <c r="G139" i="2"/>
  <c r="F139" i="2"/>
  <c r="E139" i="2"/>
  <c r="D139" i="2"/>
  <c r="C139" i="2"/>
  <c r="B139" i="2"/>
  <c r="I131" i="2"/>
  <c r="H131" i="2"/>
  <c r="G131" i="2"/>
  <c r="F131" i="2"/>
  <c r="E131" i="2"/>
  <c r="D131" i="2"/>
  <c r="C131" i="2"/>
  <c r="B131" i="2"/>
  <c r="I122" i="2"/>
  <c r="H122" i="2"/>
  <c r="G122" i="2"/>
  <c r="F122" i="2"/>
  <c r="E122" i="2"/>
  <c r="D122" i="2"/>
  <c r="C122" i="2"/>
  <c r="B122" i="2"/>
  <c r="I114" i="2"/>
  <c r="H114" i="2"/>
  <c r="G114" i="2"/>
  <c r="F114" i="2"/>
  <c r="E114" i="2"/>
  <c r="D114" i="2"/>
  <c r="C114" i="2"/>
  <c r="B114" i="2"/>
  <c r="I106" i="2"/>
  <c r="H106" i="2"/>
  <c r="G106" i="2"/>
  <c r="F106" i="2"/>
  <c r="E106" i="2"/>
  <c r="D106" i="2"/>
  <c r="C106" i="2"/>
  <c r="B106" i="2"/>
  <c r="I98" i="2"/>
  <c r="H98" i="2"/>
  <c r="G98" i="2"/>
  <c r="F98" i="2"/>
  <c r="E98" i="2"/>
  <c r="D98" i="2"/>
  <c r="C98" i="2"/>
  <c r="B98" i="2"/>
  <c r="I90" i="2"/>
  <c r="H90" i="2"/>
  <c r="G90" i="2"/>
  <c r="F90" i="2"/>
  <c r="E90" i="2"/>
  <c r="D90" i="2"/>
  <c r="C90" i="2"/>
  <c r="B90" i="2"/>
  <c r="I82" i="2"/>
  <c r="H82" i="2"/>
  <c r="G82" i="2"/>
  <c r="F82" i="2"/>
  <c r="E82" i="2"/>
  <c r="D82" i="2"/>
  <c r="C82" i="2"/>
  <c r="B82" i="2"/>
  <c r="I74" i="2"/>
  <c r="H74" i="2"/>
  <c r="G74" i="2"/>
  <c r="F74" i="2"/>
  <c r="E74" i="2"/>
  <c r="D74" i="2"/>
  <c r="C74" i="2"/>
  <c r="B74" i="2"/>
  <c r="I66" i="2"/>
  <c r="H66" i="2"/>
  <c r="G66" i="2"/>
  <c r="F66" i="2"/>
  <c r="E66" i="2"/>
  <c r="D66" i="2"/>
  <c r="C66" i="2"/>
  <c r="B66" i="2"/>
  <c r="I58" i="2"/>
  <c r="H58" i="2"/>
  <c r="G58" i="2"/>
  <c r="F58" i="2"/>
  <c r="E58" i="2"/>
  <c r="D58" i="2"/>
  <c r="C58" i="2"/>
  <c r="B58" i="2"/>
  <c r="I50" i="2"/>
  <c r="H50" i="2"/>
  <c r="G50" i="2"/>
  <c r="F50" i="2"/>
  <c r="E50" i="2"/>
  <c r="D50" i="2"/>
  <c r="C50" i="2"/>
  <c r="B50" i="2"/>
  <c r="I42" i="2"/>
  <c r="H42" i="2"/>
  <c r="G42" i="2"/>
  <c r="F42" i="2"/>
  <c r="E42" i="2"/>
  <c r="D42" i="2"/>
  <c r="C42" i="2"/>
  <c r="B42" i="2"/>
  <c r="I34" i="2"/>
  <c r="H34" i="2"/>
  <c r="G34" i="2"/>
  <c r="F34" i="2"/>
  <c r="E34" i="2"/>
  <c r="D34" i="2"/>
  <c r="C34" i="2"/>
  <c r="B34" i="2"/>
  <c r="I26" i="2"/>
  <c r="H26" i="2"/>
  <c r="G26" i="2"/>
  <c r="F26" i="2"/>
  <c r="E26" i="2"/>
  <c r="D26" i="2"/>
  <c r="C26" i="2"/>
  <c r="B26" i="2"/>
  <c r="I18" i="2"/>
  <c r="H18" i="2"/>
  <c r="G18" i="2"/>
  <c r="F18" i="2"/>
  <c r="E18" i="2"/>
  <c r="D18" i="2"/>
  <c r="C18" i="2"/>
  <c r="B18" i="2"/>
  <c r="I10" i="2"/>
  <c r="H10" i="2"/>
  <c r="G10" i="2"/>
  <c r="F10" i="2"/>
  <c r="E10" i="2"/>
  <c r="D10" i="2"/>
  <c r="C10" i="2"/>
  <c r="B10" i="2"/>
  <c r="I2" i="2"/>
  <c r="H2" i="2"/>
  <c r="G2" i="2"/>
  <c r="F2" i="2"/>
  <c r="E2" i="2"/>
  <c r="D2" i="2"/>
  <c r="C2" i="2"/>
  <c r="B2" i="2"/>
  <c r="A1" i="3" s="1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<sst xmlns="http://schemas.openxmlformats.org/spreadsheetml/2006/main" count="8483" uniqueCount="2634">
  <si>
    <t>Name</t>
  </si>
  <si>
    <t>400 ARCHIVE</t>
  </si>
  <si>
    <t>400 SERIES</t>
  </si>
  <si>
    <t>Style #: 21006A-ATFL</t>
  </si>
  <si>
    <t>Style #: 42412A-SEK</t>
  </si>
  <si>
    <t>Style #: 400A1V-CHF</t>
  </si>
  <si>
    <t>Style #: 400A2V-NYR</t>
  </si>
  <si>
    <t>Style #: 400A1V-NYR</t>
  </si>
  <si>
    <t>Style #: 400A1V-OAO</t>
  </si>
  <si>
    <t>Style #: 400A1V-HOS</t>
  </si>
  <si>
    <t>Season</t>
  </si>
  <si>
    <t>Season: core</t>
  </si>
  <si>
    <t>Wholesale: $16.25</t>
  </si>
  <si>
    <t>Wholesale: $14.50</t>
  </si>
  <si>
    <t>Wholesale</t>
  </si>
  <si>
    <t>M.S.R.P.: $32.00</t>
  </si>
  <si>
    <t>M.S.R.P.: $30.00</t>
  </si>
  <si>
    <t>Sizes: ADJ</t>
  </si>
  <si>
    <t>Sizes</t>
  </si>
  <si>
    <t>Color: black</t>
  </si>
  <si>
    <t>Color: navy</t>
  </si>
  <si>
    <t>Color: navy-red</t>
  </si>
  <si>
    <t>Color: royal</t>
  </si>
  <si>
    <t>Color: grey-red</t>
  </si>
  <si>
    <t>Color</t>
  </si>
  <si>
    <t>ALPINE</t>
  </si>
  <si>
    <t>ARCHIVE</t>
  </si>
  <si>
    <t>ARCHIVE 400</t>
  </si>
  <si>
    <t>ARCHIVE 400 SERIES</t>
  </si>
  <si>
    <t>ARCHIVE BRASS TACKS</t>
  </si>
  <si>
    <t>ARCHIVE COCKTAIL</t>
  </si>
  <si>
    <t>ARCHIVE LEGEND</t>
  </si>
  <si>
    <t>BADGER SLOUCH</t>
  </si>
  <si>
    <t>BALLPARK</t>
  </si>
  <si>
    <t>BALLPARK MESH</t>
  </si>
  <si>
    <t>BALLPARK PATCH</t>
  </si>
  <si>
    <t>BARTON TEE</t>
  </si>
  <si>
    <t>BEACHWOOD</t>
  </si>
  <si>
    <t>BLANK FLORAL BUCKET</t>
  </si>
  <si>
    <t>BLOCKHEAD</t>
  </si>
  <si>
    <t>BLOCKHEAD 2.0</t>
  </si>
  <si>
    <t>BLUE LINE</t>
  </si>
  <si>
    <t>BOARD SHORTS</t>
  </si>
  <si>
    <t>BRASS TACKS</t>
  </si>
  <si>
    <t>CANOPY</t>
  </si>
  <si>
    <t>COACHELLA</t>
  </si>
  <si>
    <t>COAST</t>
  </si>
  <si>
    <t>CONRAD</t>
  </si>
  <si>
    <t>COTTON TOUR VISOR</t>
  </si>
  <si>
    <t>COVERT</t>
  </si>
  <si>
    <t>CUFFED KNIT</t>
  </si>
  <si>
    <t>DRIFTER</t>
  </si>
  <si>
    <t>EASTWOOD</t>
  </si>
  <si>
    <t>ELSTON</t>
  </si>
  <si>
    <t>FOAMY VALIN</t>
  </si>
  <si>
    <t>FOODIE SLOUCH</t>
  </si>
  <si>
    <t>HAT TRICK</t>
  </si>
  <si>
    <t>HAWAII</t>
  </si>
  <si>
    <t>HEPCAT</t>
  </si>
  <si>
    <t>HOME SKILLET BUCKT</t>
  </si>
  <si>
    <t>HOOVER</t>
  </si>
  <si>
    <t>ICONIC</t>
  </si>
  <si>
    <t>LIGHTWEIGHT</t>
  </si>
  <si>
    <t>LIGHTWEIGHT HEPCAT</t>
  </si>
  <si>
    <t>LIGHTWEIGHT ROPE</t>
  </si>
  <si>
    <t>LINE OUT</t>
  </si>
  <si>
    <t>LONG SLEEVE BRASS TACKS</t>
  </si>
  <si>
    <t>LOW RIDER VISOR</t>
  </si>
  <si>
    <t>LUTHER</t>
  </si>
  <si>
    <t>MACK</t>
  </si>
  <si>
    <t>MAHALO</t>
  </si>
  <si>
    <t>MAVERICK LONG SLEEVE TEE</t>
  </si>
  <si>
    <t>MICRO</t>
  </si>
  <si>
    <t>MICRO SLOUCH</t>
  </si>
  <si>
    <t>MOONLIGHT</t>
  </si>
  <si>
    <t>NEW RAGLAN</t>
  </si>
  <si>
    <t>NEW RAGLIN</t>
  </si>
  <si>
    <t>NEW TIMER SLOUCH</t>
  </si>
  <si>
    <t>PEACE TWILL VALIN PTCH</t>
  </si>
  <si>
    <t>PILLOW LINE</t>
  </si>
  <si>
    <t>PILLOW LINE KNIT</t>
  </si>
  <si>
    <t>PORTAGE</t>
  </si>
  <si>
    <t>PRINTED CORD</t>
  </si>
  <si>
    <t>PRISM SLOUCH</t>
  </si>
  <si>
    <t>RAGLAN BONES</t>
  </si>
  <si>
    <t>RAGLAN BONES PATCH</t>
  </si>
  <si>
    <t>RAGLAN WASH</t>
  </si>
  <si>
    <t>REMOTE CONTROL</t>
  </si>
  <si>
    <t>REPLAY</t>
  </si>
  <si>
    <t>RIPTIDE VALIN</t>
  </si>
  <si>
    <t>SINCLAIR</t>
  </si>
  <si>
    <t>STATESMAN</t>
  </si>
  <si>
    <t>SURPLUS</t>
  </si>
  <si>
    <t>TERRAIN KNIT</t>
  </si>
  <si>
    <t>TIE DYE BALLPARK</t>
  </si>
  <si>
    <t>TRADITION</t>
  </si>
  <si>
    <t>TRAILHEAD</t>
  </si>
  <si>
    <t>TRAVELER</t>
  </si>
  <si>
    <t>TWILL BUCKET</t>
  </si>
  <si>
    <t>TWILL BUCKET PATCH</t>
  </si>
  <si>
    <t>TWILL SCREEN BUCKET</t>
  </si>
  <si>
    <t>TWILL VALIN PATCH</t>
  </si>
  <si>
    <t>VALIN</t>
  </si>
  <si>
    <t>VINTAGE FADE BRASS TACKS</t>
  </si>
  <si>
    <t>VMOTO VALIN</t>
  </si>
  <si>
    <t>WASHED SLOUCH</t>
  </si>
  <si>
    <t>WASHED TWILL BUCKET</t>
  </si>
  <si>
    <t>Page: 1 of 54 Hatsandcaps</t>
  </si>
  <si>
    <t>Total Inventory: 84</t>
  </si>
  <si>
    <t>Total Inventory: 3258</t>
  </si>
  <si>
    <t>Total Inventory: 2</t>
  </si>
  <si>
    <t>Total Inventory: 166</t>
  </si>
  <si>
    <t>Total Inventory: 30</t>
  </si>
  <si>
    <t>Total Inventory: 22</t>
  </si>
  <si>
    <t>Total Inventory: 39</t>
  </si>
  <si>
    <t>Total Inventory: 111</t>
  </si>
  <si>
    <t>Style #: 400A1V-ETC</t>
  </si>
  <si>
    <t>Color: red-navy-white</t>
  </si>
  <si>
    <t>Total Inventory: 128</t>
  </si>
  <si>
    <t>Style #: 400A1V-CXG</t>
  </si>
  <si>
    <t>Color: black-purple</t>
  </si>
  <si>
    <t>Total Inventory: 12</t>
  </si>
  <si>
    <t>Style #: 400A1V-CBH</t>
  </si>
  <si>
    <t>Color: black-red</t>
  </si>
  <si>
    <t>Total Inventory: 227</t>
  </si>
  <si>
    <t>Style #: 400A1V-BBB</t>
  </si>
  <si>
    <t>Total Inventory: 10</t>
  </si>
  <si>
    <t>Style #: 21018A-YONP</t>
  </si>
  <si>
    <t>Wholesale: $9.75</t>
  </si>
  <si>
    <t>M.S.R.P.: $28.00</t>
  </si>
  <si>
    <t>Total Inventory: 309</t>
  </si>
  <si>
    <t>Style #: 21018A-GSMT</t>
  </si>
  <si>
    <t>Color: olive</t>
  </si>
  <si>
    <t>Total Inventory: 9</t>
  </si>
  <si>
    <t>Style #: 21018A-JTNP</t>
  </si>
  <si>
    <t>Total Inventory: 135</t>
  </si>
  <si>
    <t>Style #: 21018A-SBEAR</t>
  </si>
  <si>
    <t>Wholesale: $11.75</t>
  </si>
  <si>
    <t>Color: khaki</t>
  </si>
  <si>
    <t>Total Inventory: 341</t>
  </si>
  <si>
    <t>Page: 2 of 54 Hatsandcaps</t>
  </si>
  <si>
    <t>Style #: 21018A-RKM</t>
  </si>
  <si>
    <t>Total Inventory: 276</t>
  </si>
  <si>
    <t>Style #: 21018A-GCNP</t>
  </si>
  <si>
    <t>Total Inventory: 378</t>
  </si>
  <si>
    <t>Style #: 21018A-CA</t>
  </si>
  <si>
    <t>Total Inventory: 213</t>
  </si>
  <si>
    <t>Style #: 44747A-NBHOF</t>
  </si>
  <si>
    <t>M.S.R.P.: $29.00</t>
  </si>
  <si>
    <t>Total Inventory: 114</t>
  </si>
  <si>
    <t>Style #: 44747A-MILB</t>
  </si>
  <si>
    <t>Total Inventory: 96</t>
  </si>
  <si>
    <t>Style #: 44740A-YOW</t>
  </si>
  <si>
    <t>Color: dark royal</t>
  </si>
  <si>
    <t>Total Inventory: 154</t>
  </si>
  <si>
    <t>Style #: 44740A-TAW</t>
  </si>
  <si>
    <t>Total Inventory: 387</t>
  </si>
  <si>
    <t>Style #: 44740A-LST</t>
  </si>
  <si>
    <t>Total Inventory: 244</t>
  </si>
  <si>
    <t>Style #: 44740A-LOS</t>
  </si>
  <si>
    <t>Total Inventory: 872</t>
  </si>
  <si>
    <t>Style #: 44747B-HOG</t>
  </si>
  <si>
    <t>Total Inventory: 568</t>
  </si>
  <si>
    <t>Style #: 44740A-ASE</t>
  </si>
  <si>
    <t>Total Inventory: 151</t>
  </si>
  <si>
    <t>Style #: 44740A-HBU</t>
  </si>
  <si>
    <t>Total Inventory: 86</t>
  </si>
  <si>
    <t>Style #: 44740A-FAC</t>
  </si>
  <si>
    <t>Total Inventory: 102</t>
  </si>
  <si>
    <t>Style #: 44740A-HTC</t>
  </si>
  <si>
    <t>Color: red</t>
  </si>
  <si>
    <t>Total Inventory: 203</t>
  </si>
  <si>
    <t>Style #: 44740A-CHF</t>
  </si>
  <si>
    <t>Style #: 44740A-NAH</t>
  </si>
  <si>
    <t>Total Inventory: 313</t>
  </si>
  <si>
    <t>Page: 3 of 54 Hatsandcaps</t>
  </si>
  <si>
    <t>Style #: 44747A-BBB</t>
  </si>
  <si>
    <t>Color: black-dk red</t>
  </si>
  <si>
    <t>Total Inventory: 229</t>
  </si>
  <si>
    <t>Style #: 44747A-DEC</t>
  </si>
  <si>
    <t>Color: grey-black</t>
  </si>
  <si>
    <t>Style #: 44747A-CAG</t>
  </si>
  <si>
    <t>Total Inventory: 751</t>
  </si>
  <si>
    <t>Style #: 44747A-CNT</t>
  </si>
  <si>
    <t>Total Inventory: 44</t>
  </si>
  <si>
    <t>Style #: 44747A-KCAN</t>
  </si>
  <si>
    <t>Color: dark red</t>
  </si>
  <si>
    <t>Total Inventory: 904</t>
  </si>
  <si>
    <t>Style #: 44747A-NBY</t>
  </si>
  <si>
    <t>Total Inventory: 595</t>
  </si>
  <si>
    <t>Style #: 44747A-PHS</t>
  </si>
  <si>
    <t>Total Inventory: 156</t>
  </si>
  <si>
    <t>Style #: 44747B-NBY</t>
  </si>
  <si>
    <t>Total Inventory: 202</t>
  </si>
  <si>
    <t>Style #: 44747A-HOS</t>
  </si>
  <si>
    <t>Color: grey-navy</t>
  </si>
  <si>
    <t>Total Inventory: 13</t>
  </si>
  <si>
    <t>Style #: 44747A-MML</t>
  </si>
  <si>
    <t>Color: black-orange</t>
  </si>
  <si>
    <t>Style #: 44747A-MOU</t>
  </si>
  <si>
    <t>Color: navy - orange</t>
  </si>
  <si>
    <t>Total Inventory: 143</t>
  </si>
  <si>
    <t>Style #: 44747A-OAO</t>
  </si>
  <si>
    <t>Color: navy-dk red</t>
  </si>
  <si>
    <t>Total Inventory: 413</t>
  </si>
  <si>
    <t>Style #: 44747A-SER</t>
  </si>
  <si>
    <t>Total Inventory: 355</t>
  </si>
  <si>
    <t>Style #: 44740B-LAA</t>
  </si>
  <si>
    <t>Color: ivory-deep royal</t>
  </si>
  <si>
    <t>Total Inventory: 810</t>
  </si>
  <si>
    <t>Style #: 44740A-DUE</t>
  </si>
  <si>
    <t>Color: ivory-navy</t>
  </si>
  <si>
    <t>Total Inventory: 89</t>
  </si>
  <si>
    <t>Style #: 44740A-YOG</t>
  </si>
  <si>
    <t>Total Inventory: 153</t>
  </si>
  <si>
    <t>Page: 4 of 54 Hatsandcaps</t>
  </si>
  <si>
    <t>Style #: 44742A-OAS</t>
  </si>
  <si>
    <t>Total Inventory: 130</t>
  </si>
  <si>
    <t>Style #: 44747B-POB</t>
  </si>
  <si>
    <t>Total Inventory: 87</t>
  </si>
  <si>
    <t>Style #: 44747A-LAW</t>
  </si>
  <si>
    <t>Total Inventory: 263</t>
  </si>
  <si>
    <t>Style #: 44747A-SAF</t>
  </si>
  <si>
    <t>Total Inventory: 108</t>
  </si>
  <si>
    <t>Style #: 44740A-ANA</t>
  </si>
  <si>
    <t>Total Inventory: 19</t>
  </si>
  <si>
    <t>Style #: 44740A-HTI</t>
  </si>
  <si>
    <t>Total Inventory: 606</t>
  </si>
  <si>
    <t>Style #: 44740A-DAE</t>
  </si>
  <si>
    <t>Style #: 44740A-KCK</t>
  </si>
  <si>
    <t>Total Inventory: 321</t>
  </si>
  <si>
    <t>Style #: 44742A-NYA</t>
  </si>
  <si>
    <t>Total Inventory: 340</t>
  </si>
  <si>
    <t>Style #: 21006B-LOS</t>
  </si>
  <si>
    <t>Total Inventory: 398</t>
  </si>
  <si>
    <t>Style #: 21006B-KCM</t>
  </si>
  <si>
    <t>Total Inventory: 240</t>
  </si>
  <si>
    <t>Style #: 21006B-NBY</t>
  </si>
  <si>
    <t>Total Inventory: 228</t>
  </si>
  <si>
    <t>Style #: 21006B-SER</t>
  </si>
  <si>
    <t>Color: red-white</t>
  </si>
  <si>
    <t>Style #: 21006A-BBS</t>
  </si>
  <si>
    <t>Style #: 21006A-CAG</t>
  </si>
  <si>
    <t>Color: heather gray-navy</t>
  </si>
  <si>
    <t>Total Inventory: 201</t>
  </si>
  <si>
    <t>Style #: 21006A-BSH</t>
  </si>
  <si>
    <t>Color: ivory-dark green</t>
  </si>
  <si>
    <t>Total Inventory: 267</t>
  </si>
  <si>
    <t>Page: 5 of 54 Hatsandcaps</t>
  </si>
  <si>
    <t>Style #: 21006A-ALD</t>
  </si>
  <si>
    <t>Color: ivory-red</t>
  </si>
  <si>
    <t>Total Inventory: 288</t>
  </si>
  <si>
    <t>Style #: 21006A-BBB</t>
  </si>
  <si>
    <t>Style #: 21006A-ABC</t>
  </si>
  <si>
    <t>Style #: 21006A-SER</t>
  </si>
  <si>
    <t>Total Inventory: 284</t>
  </si>
  <si>
    <t>Style #: 21006A-KCAN</t>
  </si>
  <si>
    <t>Color: heather gray - red</t>
  </si>
  <si>
    <t>Total Inventory: 171</t>
  </si>
  <si>
    <t>Style #: 21006A-DES</t>
  </si>
  <si>
    <t>Total Inventory: 247</t>
  </si>
  <si>
    <t>Style #: 21006A-SLS</t>
  </si>
  <si>
    <t>Color: ivory-royal</t>
  </si>
  <si>
    <t>Total Inventory: 222</t>
  </si>
  <si>
    <t>Style #: 21006A-NLB</t>
  </si>
  <si>
    <t>Color: heather gray - black</t>
  </si>
  <si>
    <t>Total Inventory: 327</t>
  </si>
  <si>
    <t>Style #: 21006A-WPJ</t>
  </si>
  <si>
    <t>Color: royal-red</t>
  </si>
  <si>
    <t>Total Inventory: 184</t>
  </si>
  <si>
    <t>Style #: 21006A-CRO</t>
  </si>
  <si>
    <t>Color: royal red</t>
  </si>
  <si>
    <t>Total Inventory: 388</t>
  </si>
  <si>
    <t>Style #: 21006A-VAC</t>
  </si>
  <si>
    <t>Color: blk</t>
  </si>
  <si>
    <t>Total Inventory: 242</t>
  </si>
  <si>
    <t>Style #: 21006A-TML</t>
  </si>
  <si>
    <t>Color: roy</t>
  </si>
  <si>
    <t>Total Inventory: 66</t>
  </si>
  <si>
    <t>Style #: 21006A-QND</t>
  </si>
  <si>
    <t>Color: lare</t>
  </si>
  <si>
    <t>Total Inventory: 1</t>
  </si>
  <si>
    <t>Style #: 21006A-OAS</t>
  </si>
  <si>
    <t>Color: hgbl</t>
  </si>
  <si>
    <t>Total Inventory: 115</t>
  </si>
  <si>
    <t>Style #: 21006A-HAW</t>
  </si>
  <si>
    <t>Total Inventory: 137</t>
  </si>
  <si>
    <t>Style #: 21006A-LOS</t>
  </si>
  <si>
    <t>Style #: 21006A-KCM</t>
  </si>
  <si>
    <t>M.S.R.P.: $33.00</t>
  </si>
  <si>
    <t>Total Inventory: 550</t>
  </si>
  <si>
    <t>Style #: 21006A-HTI</t>
  </si>
  <si>
    <t>Total Inventory: 305</t>
  </si>
  <si>
    <t>Style #: 21006A-SAF</t>
  </si>
  <si>
    <t>Total Inventory: 286</t>
  </si>
  <si>
    <t>Style #: 21006A-NBY</t>
  </si>
  <si>
    <t>Total Inventory: 759</t>
  </si>
  <si>
    <t>Style #: 21006A-YOG</t>
  </si>
  <si>
    <t>Total Inventory: 95</t>
  </si>
  <si>
    <t>Style #: 21006A-YOW</t>
  </si>
  <si>
    <t>Total Inventory: 308</t>
  </si>
  <si>
    <t>Style #: 21006A-NYC</t>
  </si>
  <si>
    <t>Total Inventory: 626</t>
  </si>
  <si>
    <t>Style #: RJ801A-NBY</t>
  </si>
  <si>
    <t>Wholesale: $13.50</t>
  </si>
  <si>
    <t>M.S.R.P.: $35.00</t>
  </si>
  <si>
    <t>Sizes: SM - 2XL</t>
  </si>
  <si>
    <t>Page: 7 of 54 Hatsandcaps</t>
  </si>
  <si>
    <t>Style #: RJ801A-ANA</t>
  </si>
  <si>
    <t>Total Inventory: 393</t>
  </si>
  <si>
    <t>Style #: RJ801A-HOG</t>
  </si>
  <si>
    <t>Color: heather grey</t>
  </si>
  <si>
    <t>Total Inventory: 94</t>
  </si>
  <si>
    <t>Style #: RJ801A-KCM</t>
  </si>
  <si>
    <t>Color: cream</t>
  </si>
  <si>
    <t>Total Inventory: 14</t>
  </si>
  <si>
    <t>Style #: RJ801A-WHA</t>
  </si>
  <si>
    <t>Wholesale: $12.50</t>
  </si>
  <si>
    <t>Color: new navy</t>
  </si>
  <si>
    <t>Total Inventory: 109</t>
  </si>
  <si>
    <t>Style #: RJ801A-FAC</t>
  </si>
  <si>
    <t>Wholesale: $11.50</t>
  </si>
  <si>
    <t>Style #: 44740A-MANHAT</t>
  </si>
  <si>
    <t>Wholesale: $8.00</t>
  </si>
  <si>
    <t>Style #: 44740A-GINTON</t>
  </si>
  <si>
    <t>Total Inventory: 57</t>
  </si>
  <si>
    <t>Style #: 44740A-MJULEP</t>
  </si>
  <si>
    <t>Color: seafoam</t>
  </si>
  <si>
    <t>Style #: 21005A-WPJ</t>
  </si>
  <si>
    <t>Wholesale: $15.75</t>
  </si>
  <si>
    <t>M.S.R.P.: $34.00</t>
  </si>
  <si>
    <t>Total Inventory: 152</t>
  </si>
  <si>
    <t>Style #: 21005A-VAC</t>
  </si>
  <si>
    <t>Total Inventory: 131</t>
  </si>
  <si>
    <t>Style #: 21005A-VAM</t>
  </si>
  <si>
    <t>Color: maroon</t>
  </si>
  <si>
    <t>Style #: 21005A-TML</t>
  </si>
  <si>
    <t>Total Inventory: 180</t>
  </si>
  <si>
    <t>Style #: 21005A-MOC</t>
  </si>
  <si>
    <t>Style #: 21005A-QND</t>
  </si>
  <si>
    <t>Total Inventory: 133</t>
  </si>
  <si>
    <t>Style #: 21005A-NHL</t>
  </si>
  <si>
    <t>Style #: 21005A-NYR</t>
  </si>
  <si>
    <t>Total Inventory: 100</t>
  </si>
  <si>
    <t>Page: 8 of 54 Hatsandcaps</t>
  </si>
  <si>
    <t>Style #: 21005A-MMAR</t>
  </si>
  <si>
    <t>Color: ivory - maroon</t>
  </si>
  <si>
    <t>Style #: 21005A-LAK</t>
  </si>
  <si>
    <t>Total Inventory: 120</t>
  </si>
  <si>
    <t>Style #: 21005A-TSP</t>
  </si>
  <si>
    <t>Color: kelly green</t>
  </si>
  <si>
    <t>Total Inventory: 189</t>
  </si>
  <si>
    <t>Style #: 21005A-CBH</t>
  </si>
  <si>
    <t>Total Inventory: 148</t>
  </si>
  <si>
    <t>Style #: 21005A-ATFL</t>
  </si>
  <si>
    <t>Style #: 21005A-HAW</t>
  </si>
  <si>
    <t>Total Inventory: 113</t>
  </si>
  <si>
    <t>Style #: 21005A-CRO</t>
  </si>
  <si>
    <t>Total Inventory: 163</t>
  </si>
  <si>
    <t>Style #: 21005A-DRW</t>
  </si>
  <si>
    <t>Style #: 21005A-LOS</t>
  </si>
  <si>
    <t>Total Inventory: 300</t>
  </si>
  <si>
    <t>Style #: 21005B-NBY</t>
  </si>
  <si>
    <t>Total Inventory: 645</t>
  </si>
  <si>
    <t>Style #: 21005C-LOS</t>
  </si>
  <si>
    <t>Total Inventory: 283</t>
  </si>
  <si>
    <t>Style #: 21005B-KCM</t>
  </si>
  <si>
    <t>Color: red-navy</t>
  </si>
  <si>
    <t>Total Inventory: 290</t>
  </si>
  <si>
    <t>Style #: 21005A-YOG</t>
  </si>
  <si>
    <t>Total Inventory: 364</t>
  </si>
  <si>
    <t>Style #: 21005A-SER</t>
  </si>
  <si>
    <t>Total Inventory: 256</t>
  </si>
  <si>
    <t>Style #: 21005A-WHA</t>
  </si>
  <si>
    <t>Style #: 21005A-SAF</t>
  </si>
  <si>
    <t>Total Inventory: 170</t>
  </si>
  <si>
    <t>Page: 9 of 54 Hatsandcaps</t>
  </si>
  <si>
    <t>Style #: 21005A-STE</t>
  </si>
  <si>
    <t>Style #: 21005A-TAW</t>
  </si>
  <si>
    <t>Total Inventory: 515</t>
  </si>
  <si>
    <t>Style #: 21005A-SFR</t>
  </si>
  <si>
    <t>Color: ivory</t>
  </si>
  <si>
    <t>Style #: 21005A-OAO</t>
  </si>
  <si>
    <t>Total Inventory: 24</t>
  </si>
  <si>
    <t>Style #: 21005A-BAT</t>
  </si>
  <si>
    <t>Style #: 21005A-ALD</t>
  </si>
  <si>
    <t>Total Inventory: 285</t>
  </si>
  <si>
    <t>Style #: 21005A-ASE</t>
  </si>
  <si>
    <t>Style #: 21005A-BBB</t>
  </si>
  <si>
    <t>Style #: 21005A-DWE</t>
  </si>
  <si>
    <t>Total Inventory: 188</t>
  </si>
  <si>
    <t>Style #: 21005A-HOG</t>
  </si>
  <si>
    <t>Total Inventory: 270</t>
  </si>
  <si>
    <t>Style #: 21005A-DES</t>
  </si>
  <si>
    <t>Total Inventory: 232</t>
  </si>
  <si>
    <t>Style #: 21005A-BTT</t>
  </si>
  <si>
    <t>Style #: 21005A-HTI</t>
  </si>
  <si>
    <t>Total Inventory: 53</t>
  </si>
  <si>
    <t>Style #: 21005A-CBS</t>
  </si>
  <si>
    <t>Color: royal-ivory</t>
  </si>
  <si>
    <t>Total Inventory: 147</t>
  </si>
  <si>
    <t>Style #: 21005A-FWC</t>
  </si>
  <si>
    <t>Style #: 21005A-CCU</t>
  </si>
  <si>
    <t>Total Inventory: 235</t>
  </si>
  <si>
    <t>Page: 10 of 54 Hatsandcaps</t>
  </si>
  <si>
    <t>Style #: 21005A-CXG</t>
  </si>
  <si>
    <t>Style #: 21005A-BEG</t>
  </si>
  <si>
    <t>Style #: 21005A-BBS</t>
  </si>
  <si>
    <t>Total Inventory: 252</t>
  </si>
  <si>
    <t>Style #: 21005A-BRB</t>
  </si>
  <si>
    <t>Style #: 21005A-BRG</t>
  </si>
  <si>
    <t>Total Inventory: 294</t>
  </si>
  <si>
    <t>Style #: 21005A-INA</t>
  </si>
  <si>
    <t>Total Inventory: 225</t>
  </si>
  <si>
    <t>Style #: 21005A-CSP</t>
  </si>
  <si>
    <t>Total Inventory: 255</t>
  </si>
  <si>
    <t>Style #: 21005A-KCP</t>
  </si>
  <si>
    <t>Style #: 21005A-NBY</t>
  </si>
  <si>
    <t>Total Inventory: 542</t>
  </si>
  <si>
    <t>Style #: 21005B-LOS</t>
  </si>
  <si>
    <t>Style #: 21005A-LCO</t>
  </si>
  <si>
    <t>Style #: SMU591A-USA</t>
  </si>
  <si>
    <t>M.S.R.P.: $24.00</t>
  </si>
  <si>
    <t>Total Inventory: 925</t>
  </si>
  <si>
    <t>Style #: 20001A-MONT</t>
  </si>
  <si>
    <t>Wholesale: $6.75</t>
  </si>
  <si>
    <t>M.S.R.P.: $25.00</t>
  </si>
  <si>
    <t>Total Inventory: 303</t>
  </si>
  <si>
    <t>Style #: 20001A-MALI</t>
  </si>
  <si>
    <t>Color: butter</t>
  </si>
  <si>
    <t>Total Inventory: 345</t>
  </si>
  <si>
    <t>Style #: 20001A-TAHOE</t>
  </si>
  <si>
    <t>Color: ruisseau</t>
  </si>
  <si>
    <t>Page: 11 of 54 Hatsandcaps</t>
  </si>
  <si>
    <t>Style #: 20001B-MALI</t>
  </si>
  <si>
    <t>Total Inventory: 326</t>
  </si>
  <si>
    <t>Style #: 20001A-HAMP</t>
  </si>
  <si>
    <t>Color: breaker blue</t>
  </si>
  <si>
    <t>Total Inventory: 293</t>
  </si>
  <si>
    <t>Style #: 20001A-GLAKE</t>
  </si>
  <si>
    <t>Color: chlorine blue</t>
  </si>
  <si>
    <t>Total Inventory: 330</t>
  </si>
  <si>
    <t>Style #: 20001A-WOODSTK</t>
  </si>
  <si>
    <t>Wholesale: $8.75</t>
  </si>
  <si>
    <t>Total Inventory: 687</t>
  </si>
  <si>
    <t>Style #: 20001A-THEBAND</t>
  </si>
  <si>
    <t>Color: espresso</t>
  </si>
  <si>
    <t>Total Inventory: 407</t>
  </si>
  <si>
    <t>Style #: 20001B-PINKF</t>
  </si>
  <si>
    <t>Color: classic blue</t>
  </si>
  <si>
    <t>Style #: 20001A-POLICE</t>
  </si>
  <si>
    <t>Color: white</t>
  </si>
  <si>
    <t>Total Inventory: 212</t>
  </si>
  <si>
    <t>Style #: 20001B-WOODSTK</t>
  </si>
  <si>
    <t>Style #: 20001A-WHITNEY</t>
  </si>
  <si>
    <t>Total Inventory: 396</t>
  </si>
  <si>
    <t>Style #: 20001A-BOWIE</t>
  </si>
  <si>
    <t>Total Inventory: 562</t>
  </si>
  <si>
    <t>Style #: 20001A-MUDDY</t>
  </si>
  <si>
    <t>Color: mineral</t>
  </si>
  <si>
    <t>Total Inventory: 261</t>
  </si>
  <si>
    <t>Style #: 20001A-CCR</t>
  </si>
  <si>
    <t>Color: cedar</t>
  </si>
  <si>
    <t>Total Inventory: 185</t>
  </si>
  <si>
    <t>Style #: 20001A-MILES</t>
  </si>
  <si>
    <t>Style #: 20001A-ACDC</t>
  </si>
  <si>
    <t>Color: moss</t>
  </si>
  <si>
    <t>Total Inventory: 866</t>
  </si>
  <si>
    <t>Style #: 20001B-BOWIE</t>
  </si>
  <si>
    <t>Total Inventory: 146</t>
  </si>
  <si>
    <t>Style #: 20001A-PINKF</t>
  </si>
  <si>
    <t>Total Inventory: 954</t>
  </si>
  <si>
    <t>Page: 12 of 54 Hatsandcaps</t>
  </si>
  <si>
    <t>Style #: 20001B-ACDC</t>
  </si>
  <si>
    <t>Total Inventory: 694</t>
  </si>
  <si>
    <t>Style #: 20001A-BADCO</t>
  </si>
  <si>
    <t>Total Inventory: 223</t>
  </si>
  <si>
    <t>Style #: 20001A-JANIS</t>
  </si>
  <si>
    <t>Color: light blue</t>
  </si>
  <si>
    <t>Style #: 20001B-GODZILLA</t>
  </si>
  <si>
    <t>Wholesale: $9.50</t>
  </si>
  <si>
    <t>Total Inventory: 20</t>
  </si>
  <si>
    <t>Style #: 20001C-GODZILLA</t>
  </si>
  <si>
    <t>Color: bleached sun</t>
  </si>
  <si>
    <t>Total Inventory: 97</t>
  </si>
  <si>
    <t>Style #: 20001A-SBEAR</t>
  </si>
  <si>
    <t>Wholesale: $9.25</t>
  </si>
  <si>
    <t>Total Inventory: 55</t>
  </si>
  <si>
    <t>Style #: 20001C-SBEAR</t>
  </si>
  <si>
    <t>Total Inventory: 765</t>
  </si>
  <si>
    <t>Style #: 44480A-OLNP</t>
  </si>
  <si>
    <t>Style #: MILLER-1902F</t>
  </si>
  <si>
    <t>Color: cinnabar</t>
  </si>
  <si>
    <t>Total Inventory: 162</t>
  </si>
  <si>
    <t>Style #: 44480A-GCNP</t>
  </si>
  <si>
    <t>Total Inventory: 415</t>
  </si>
  <si>
    <t>Style #: 44480A-YONP</t>
  </si>
  <si>
    <t>Style #: 44480A-JTNP</t>
  </si>
  <si>
    <t>Total Inventory: 239</t>
  </si>
  <si>
    <t>Style #: 43020A-VAI</t>
  </si>
  <si>
    <t>Style #: 43020A-CA</t>
  </si>
  <si>
    <t>Color: brick red</t>
  </si>
  <si>
    <t>Total Inventory: 389</t>
  </si>
  <si>
    <t>Style #: 43020B-CA</t>
  </si>
  <si>
    <t>Total Inventory: 74</t>
  </si>
  <si>
    <t>Style #: 43020A-HAWA</t>
  </si>
  <si>
    <t>Page: 13 of 54 Hatsandcaps</t>
  </si>
  <si>
    <t>Style #: 43020A-MALI</t>
  </si>
  <si>
    <t>Style #: 43020A-WIND</t>
  </si>
  <si>
    <t>Color: mint</t>
  </si>
  <si>
    <t>Total Inventory: 502</t>
  </si>
  <si>
    <t>Style #: 43020C-NASA</t>
  </si>
  <si>
    <t>Total Inventory: 949</t>
  </si>
  <si>
    <t>Total Inventory: 786</t>
  </si>
  <si>
    <t>Style #: GM-1902A</t>
  </si>
  <si>
    <t>Wholesale: $8.25</t>
  </si>
  <si>
    <t>M.S.R.P.: $22.00</t>
  </si>
  <si>
    <t>Total Inventory: 41</t>
  </si>
  <si>
    <t>Style #: GM-1902B</t>
  </si>
  <si>
    <t>Total Inventory: 85</t>
  </si>
  <si>
    <t>Style #: 43027A-HTC</t>
  </si>
  <si>
    <t>Total Inventory: 25</t>
  </si>
  <si>
    <t>Style #: 44480C-CALI</t>
  </si>
  <si>
    <t>M.S.R.P.: $17.50</t>
  </si>
  <si>
    <t>Color: snow white</t>
  </si>
  <si>
    <t>Style #: 43027A-TOS</t>
  </si>
  <si>
    <t>Total Inventory: 3</t>
  </si>
  <si>
    <t>Style #: AMN-1701A</t>
  </si>
  <si>
    <t>Wholesale: $6.50</t>
  </si>
  <si>
    <t>Style #: 22002A-USA</t>
  </si>
  <si>
    <t>Wholesale: $7.00</t>
  </si>
  <si>
    <t>Color: ivory-stone</t>
  </si>
  <si>
    <t>Color: ivory-camo</t>
  </si>
  <si>
    <t>Total Inventory: 1163</t>
  </si>
  <si>
    <t>Color: ivory-black</t>
  </si>
  <si>
    <t>Total Inventory: 385</t>
  </si>
  <si>
    <t>Style #: 22001B-USA</t>
  </si>
  <si>
    <t>Color: camoflage</t>
  </si>
  <si>
    <t>Total Inventory: 1145</t>
  </si>
  <si>
    <t>Style #: 22001A-TN</t>
  </si>
  <si>
    <t>Color: stone</t>
  </si>
  <si>
    <t>Total Inventory: 411</t>
  </si>
  <si>
    <t>Style #: 22001A-SC</t>
  </si>
  <si>
    <t>Total Inventory: 367</t>
  </si>
  <si>
    <t>Page: 14 of 54 Hatsandcaps</t>
  </si>
  <si>
    <t>Style #: 22001A-CA</t>
  </si>
  <si>
    <t>Total Inventory: 517</t>
  </si>
  <si>
    <t>Total Inventory: 1033</t>
  </si>
  <si>
    <t>Total Inventory: 1176</t>
  </si>
  <si>
    <t>PEACE</t>
  </si>
  <si>
    <t>Style #: 22001A-USA</t>
  </si>
  <si>
    <t>Total Inventory: 1187</t>
  </si>
  <si>
    <t>Style #: RJ906-NY</t>
  </si>
  <si>
    <t>M.S.R.P.: $38.00</t>
  </si>
  <si>
    <t>Color: heather navy</t>
  </si>
  <si>
    <t>Style #: RJ906B-SF</t>
  </si>
  <si>
    <t>Style #: RJ906B-TX</t>
  </si>
  <si>
    <t>Style #: RJ906-CA</t>
  </si>
  <si>
    <t>Style #: 21014A-CA</t>
  </si>
  <si>
    <t>Color: coral</t>
  </si>
  <si>
    <t>Total Inventory: 72</t>
  </si>
  <si>
    <t>Style #: AN-2105</t>
  </si>
  <si>
    <t>Wholesale: $12.00</t>
  </si>
  <si>
    <t>Sizes: S/MD - L/XL</t>
  </si>
  <si>
    <t>Color: pink</t>
  </si>
  <si>
    <t>Total Inventory: 178</t>
  </si>
  <si>
    <t>Total Inventory: 191</t>
  </si>
  <si>
    <t>Style #: 43732B-NAP</t>
  </si>
  <si>
    <t>M.S.R.P.: $31.00</t>
  </si>
  <si>
    <t>Color: gold-dk navy</t>
  </si>
  <si>
    <t>Total Inventory: 69</t>
  </si>
  <si>
    <t>Style #: 38862A-VAC</t>
  </si>
  <si>
    <t>Color: royal-khaki</t>
  </si>
  <si>
    <t>Total Inventory: 80</t>
  </si>
  <si>
    <t>Page: 15 of 54 Hatsandcaps</t>
  </si>
  <si>
    <t>Style #: 22011A-NASA</t>
  </si>
  <si>
    <t>M.S.R.P.: $39.00</t>
  </si>
  <si>
    <t>Color: lt powder blue</t>
  </si>
  <si>
    <t>Total Inventory: 808</t>
  </si>
  <si>
    <t>Style #: 22011A-SBEAR</t>
  </si>
  <si>
    <t>Total Inventory: 873</t>
  </si>
  <si>
    <t>Style #: 22011A-HTI</t>
  </si>
  <si>
    <t>Wholesale: $14.75</t>
  </si>
  <si>
    <t>Total Inventory: 414</t>
  </si>
  <si>
    <t>Style #: 22011A-PFLOYD</t>
  </si>
  <si>
    <t>Total Inventory: 561</t>
  </si>
  <si>
    <t>Style #: 22011A-GODZILLA</t>
  </si>
  <si>
    <t>Style #: 40742C-DAS</t>
  </si>
  <si>
    <t>Total Inventory: 160</t>
  </si>
  <si>
    <t>Style #: 40742B-VAC</t>
  </si>
  <si>
    <t>Total Inventory: 107</t>
  </si>
  <si>
    <t>Style #: 40742B-LAK</t>
  </si>
  <si>
    <t>Style #: 40742A-SEK</t>
  </si>
  <si>
    <t>Total Inventory: 1914</t>
  </si>
  <si>
    <t>Total Inventory: 824</t>
  </si>
  <si>
    <t>Total Inventory: 1172</t>
  </si>
  <si>
    <t>Style #: 40742B-SEK</t>
  </si>
  <si>
    <t>Wholesale: $12.25</t>
  </si>
  <si>
    <t>Total Inventory: 1680</t>
  </si>
  <si>
    <t>Style #: 40742A-CBJ</t>
  </si>
  <si>
    <t>Style #: 40742A-NAP</t>
  </si>
  <si>
    <t>Total Inventory: 470</t>
  </si>
  <si>
    <t>Style #: 40742A-VGK</t>
  </si>
  <si>
    <t>Total Inventory: 301</t>
  </si>
  <si>
    <t>Style #: 40742A-PCO</t>
  </si>
  <si>
    <t>Color: cardinal</t>
  </si>
  <si>
    <t>Total Inventory: 145</t>
  </si>
  <si>
    <t>Page: 16 of 54 Hatsandcaps</t>
  </si>
  <si>
    <t>Style #: 40742A-MNW</t>
  </si>
  <si>
    <t>Color: forest green</t>
  </si>
  <si>
    <t>Style #: 40742A-DRW</t>
  </si>
  <si>
    <t>Total Inventory: 585</t>
  </si>
  <si>
    <t>Style #: 40742A-COA</t>
  </si>
  <si>
    <t>Style #: 40742A-CBH</t>
  </si>
  <si>
    <t>Total Inventory: 472</t>
  </si>
  <si>
    <t>Style #: 40742A-BUS</t>
  </si>
  <si>
    <t>Style #: 43300A-MONA</t>
  </si>
  <si>
    <t>Wholesale: $5.00</t>
  </si>
  <si>
    <t>Total Inventory: 21</t>
  </si>
  <si>
    <t>Style #: 43300A-HAWA</t>
  </si>
  <si>
    <t>Color: autumn glory</t>
  </si>
  <si>
    <t>Style #: 43300A-STBA</t>
  </si>
  <si>
    <t>Style #: 43300A-AMST</t>
  </si>
  <si>
    <t>Style #: 43300A-MALI</t>
  </si>
  <si>
    <t>Style #: 43300A-HAMP</t>
  </si>
  <si>
    <t>Style #: RJ801B-SMOKEY</t>
  </si>
  <si>
    <t>Wholesale: $15.00</t>
  </si>
  <si>
    <t>Color: rain drum</t>
  </si>
  <si>
    <t>Total Inventory: 509</t>
  </si>
  <si>
    <t>Style #: RJ801B-GODZILLA</t>
  </si>
  <si>
    <t>Total Inventory: 214</t>
  </si>
  <si>
    <t>Style #: RJ801H-NASA</t>
  </si>
  <si>
    <t>Total Inventory: 498</t>
  </si>
  <si>
    <t>Style #: RJ801A-GODZILLA</t>
  </si>
  <si>
    <t>Total Inventory: 331</t>
  </si>
  <si>
    <t>Style #: RJ801B-FEND</t>
  </si>
  <si>
    <t>Total Inventory: 237</t>
  </si>
  <si>
    <t>Style #: 21021A-GNP</t>
  </si>
  <si>
    <t>Color: emerald</t>
  </si>
  <si>
    <t>Style #: 21021A-YONP</t>
  </si>
  <si>
    <t>Total Inventory: 23</t>
  </si>
  <si>
    <t>Style #: 21021A-GCNP</t>
  </si>
  <si>
    <t>Color: burgundy</t>
  </si>
  <si>
    <t>Style #: 21021A-BNP</t>
  </si>
  <si>
    <t>Total Inventory: 266</t>
  </si>
  <si>
    <t>Style #: 21021A-DVNP</t>
  </si>
  <si>
    <t>Total Inventory: 234</t>
  </si>
  <si>
    <t>Style #: 21017A-MRNP</t>
  </si>
  <si>
    <t>Total Inventory: 245</t>
  </si>
  <si>
    <t>Style #: 21017A-GCNP</t>
  </si>
  <si>
    <t>Color: timber blue</t>
  </si>
  <si>
    <t>Total Inventory: 1246</t>
  </si>
  <si>
    <t>Style #: 21017A-TAHOE</t>
  </si>
  <si>
    <t>Color: lake blue</t>
  </si>
  <si>
    <t>Style #: 21017A-YONP</t>
  </si>
  <si>
    <t>Style #: 21017A-CALI</t>
  </si>
  <si>
    <t>Total Inventory: 708</t>
  </si>
  <si>
    <t>Style #: 21017A-ARCHES</t>
  </si>
  <si>
    <t>Color: b grey</t>
  </si>
  <si>
    <t>Style #: 44990B-TX</t>
  </si>
  <si>
    <t>Total Inventory: 38</t>
  </si>
  <si>
    <t>Style #: 44990B-MONT</t>
  </si>
  <si>
    <t>Total Inventory: 368</t>
  </si>
  <si>
    <t>Style #: 44990A-AUSTIN</t>
  </si>
  <si>
    <t>Total Inventory: 280</t>
  </si>
  <si>
    <t>Style #: 44990A-MIDWEST</t>
  </si>
  <si>
    <t>Style #: 44990A-NASHVIL</t>
  </si>
  <si>
    <t>Total Inventory: 127</t>
  </si>
  <si>
    <t>Style #: 44990A-FL</t>
  </si>
  <si>
    <t>Style #: 44990B-USA</t>
  </si>
  <si>
    <t>Total Inventory: 249</t>
  </si>
  <si>
    <t>Style #: 44990A-CA</t>
  </si>
  <si>
    <t>Total Inventory: 250</t>
  </si>
  <si>
    <t>Style #: 45020A-CALI</t>
  </si>
  <si>
    <t>Color: light olive</t>
  </si>
  <si>
    <t>Total Inventory: 265</t>
  </si>
  <si>
    <t>Style #: 45020A-AMER</t>
  </si>
  <si>
    <t>Color: wine</t>
  </si>
  <si>
    <t>Total Inventory: 141</t>
  </si>
  <si>
    <t>Page: 28 of 54 Hatsandcaps</t>
  </si>
  <si>
    <t>Style #: 45020A-USA</t>
  </si>
  <si>
    <t>Color: off white</t>
  </si>
  <si>
    <t>Total Inventory: 424</t>
  </si>
  <si>
    <t>Color: mustard</t>
  </si>
  <si>
    <t>Total Inventory: 220</t>
  </si>
  <si>
    <t>Style #: 19H002A-DUFFER</t>
  </si>
  <si>
    <t>Color: dark green</t>
  </si>
  <si>
    <t>Total Inventory: 6</t>
  </si>
  <si>
    <t>Style #: 19H002A-FLCO</t>
  </si>
  <si>
    <t>Total Inventory: 73</t>
  </si>
  <si>
    <t>Style #: 19H002A-MULLI</t>
  </si>
  <si>
    <t>Total Inventory: 700</t>
  </si>
  <si>
    <t>Style #: 19H002A-DESERT</t>
  </si>
  <si>
    <t>Total Inventory: 17</t>
  </si>
  <si>
    <t>Style #: 19H004A-THEBE</t>
  </si>
  <si>
    <t>Wholesale: $10.50</t>
  </si>
  <si>
    <t>Style #: 19H004A-MOONS</t>
  </si>
  <si>
    <t>Total Inventory: 486</t>
  </si>
  <si>
    <t>Style #: 19H004A-FOOTW</t>
  </si>
  <si>
    <t>Total Inventory: 177</t>
  </si>
  <si>
    <t>Style #: 19H004A-DUFFER</t>
  </si>
  <si>
    <t>Total Inventory: 372</t>
  </si>
  <si>
    <t>Style #: 19H004A-BFASTB</t>
  </si>
  <si>
    <t>Total Inventory: 198</t>
  </si>
  <si>
    <t>Style #: 21019A-SAF</t>
  </si>
  <si>
    <t>M.S.R.P.: $20.00</t>
  </si>
  <si>
    <t>Page: 29 of 54 Hatsandcaps</t>
  </si>
  <si>
    <t>Style #: 21019A-RAINIER</t>
  </si>
  <si>
    <t>Style #: 21019A-PINKF</t>
  </si>
  <si>
    <t>Style #: 21019A-LOS</t>
  </si>
  <si>
    <t>Total Inventory: 543</t>
  </si>
  <si>
    <t>Style #: 21019A-NBY</t>
  </si>
  <si>
    <t>Style #: 21019A-ACDC</t>
  </si>
  <si>
    <t>Total Inventory: 441</t>
  </si>
  <si>
    <t>Style #: 21019A-HTC</t>
  </si>
  <si>
    <t>Total Inventory: 354</t>
  </si>
  <si>
    <t>Style #: 21019A-BOWI</t>
  </si>
  <si>
    <t>Total Inventory: 190</t>
  </si>
  <si>
    <t>Style #: 21019A-COORS</t>
  </si>
  <si>
    <t>Total Inventory: 440</t>
  </si>
  <si>
    <t>Style #: 21019A-HTI</t>
  </si>
  <si>
    <t>Style #: 21019A-YOG</t>
  </si>
  <si>
    <t>Total Inventory: 359</t>
  </si>
  <si>
    <t>Style #: 21019A-CHEVY</t>
  </si>
  <si>
    <t>Wholesale: $7.25</t>
  </si>
  <si>
    <t>Style #: 21019A-USA</t>
  </si>
  <si>
    <t>Total Inventory: 335</t>
  </si>
  <si>
    <t>Style #: 21019A-CALI</t>
  </si>
  <si>
    <t>Wholesale: $5.50</t>
  </si>
  <si>
    <t>M.S.R.P.: $18.00</t>
  </si>
  <si>
    <t>Total Inventory: 417</t>
  </si>
  <si>
    <t>Style #: 21019A-TX</t>
  </si>
  <si>
    <t>Total Inventory: 272</t>
  </si>
  <si>
    <t>Style #: 21019A-NASA</t>
  </si>
  <si>
    <t>Total Inventory: 630</t>
  </si>
  <si>
    <t>Style #: 21019A-TBL</t>
  </si>
  <si>
    <t>Total Inventory: 93</t>
  </si>
  <si>
    <t>Style #: 21019A-SLB</t>
  </si>
  <si>
    <t>Total Inventory: 299</t>
  </si>
  <si>
    <t>Style #: 21019A-QND</t>
  </si>
  <si>
    <t>Color: blue</t>
  </si>
  <si>
    <t>Total Inventory: 140</t>
  </si>
  <si>
    <t>Style #: 21019A-VAC</t>
  </si>
  <si>
    <t>Style #: 21019A-VGK</t>
  </si>
  <si>
    <t>Total Inventory: 311</t>
  </si>
  <si>
    <t>Style #: 21019A-TML</t>
  </si>
  <si>
    <t>Style #: 21019A-NAP</t>
  </si>
  <si>
    <t>Total Inventory: 209</t>
  </si>
  <si>
    <t>Style #: 21019A-PCO</t>
  </si>
  <si>
    <t>Total Inventory: 181</t>
  </si>
  <si>
    <t>Style #: 21019A-LAK</t>
  </si>
  <si>
    <t>Style #: 21019A-PHF</t>
  </si>
  <si>
    <t>Total Inventory: 264</t>
  </si>
  <si>
    <t>Style #: 21019A-DAS</t>
  </si>
  <si>
    <t>Total Inventory: 377</t>
  </si>
  <si>
    <t>Style #: 21019A-DRW</t>
  </si>
  <si>
    <t>Total Inventory: 204</t>
  </si>
  <si>
    <t>Style #: 21019A-COA</t>
  </si>
  <si>
    <t>Total Inventory: 168</t>
  </si>
  <si>
    <t>Style #: 21019A-CRO</t>
  </si>
  <si>
    <t>Total Inventory: 175</t>
  </si>
  <si>
    <t>Style #: 21019A-HAW</t>
  </si>
  <si>
    <t>Total Inventory: 129</t>
  </si>
  <si>
    <t>Style #: 39712A-SEK</t>
  </si>
  <si>
    <t>Wholesale: $6.25</t>
  </si>
  <si>
    <t>Total Inventory: 144</t>
  </si>
  <si>
    <t>Total Inventory: 404</t>
  </si>
  <si>
    <t>Page: 31 of 54 Hatsandcaps</t>
  </si>
  <si>
    <t>Style #: 45000A-BELAIR</t>
  </si>
  <si>
    <t>M.S.R.P.: $23.00</t>
  </si>
  <si>
    <t>Total Inventory: 400</t>
  </si>
  <si>
    <t>Style #: 45000A-MONT</t>
  </si>
  <si>
    <t>Color: powd</t>
  </si>
  <si>
    <t>Style #: 19H005A-FLCO</t>
  </si>
  <si>
    <t>Total Inventory: 124</t>
  </si>
  <si>
    <t>Style #: 19H005A-HAWAO</t>
  </si>
  <si>
    <t>Color: orange</t>
  </si>
  <si>
    <t>Total Inventory: 169</t>
  </si>
  <si>
    <t>Style #: 19H005A-CONDOR</t>
  </si>
  <si>
    <t>Total Inventory: 63</t>
  </si>
  <si>
    <t>Style #: 19H005A-LAOPEN</t>
  </si>
  <si>
    <t>Color: butter yellow</t>
  </si>
  <si>
    <t>Style #: 45000A-VAI</t>
  </si>
  <si>
    <t>Style #: 45000A-NASA</t>
  </si>
  <si>
    <t>Color: powder blue</t>
  </si>
  <si>
    <t>Style #: RJ625-DAS</t>
  </si>
  <si>
    <t>Wholesale: $21.00</t>
  </si>
  <si>
    <t>M.S.R.P.: $49.00</t>
  </si>
  <si>
    <t>Total Inventory: 5</t>
  </si>
  <si>
    <t>Style #: RJ625-DRW</t>
  </si>
  <si>
    <t>Style #: RJ625-NYR</t>
  </si>
  <si>
    <t>Style #: 43942A-CBH</t>
  </si>
  <si>
    <t>Wholesale: $14.00</t>
  </si>
  <si>
    <t>M.S.R.P.: $37.00</t>
  </si>
  <si>
    <t>Total Inventory: 33</t>
  </si>
  <si>
    <t>Style #: 43942A-NYR</t>
  </si>
  <si>
    <t>Style #: 43942A-DRW</t>
  </si>
  <si>
    <t>Style #: 22008A-TX</t>
  </si>
  <si>
    <t>Wholesale: $9.00</t>
  </si>
  <si>
    <t>Total Inventory: 695</t>
  </si>
  <si>
    <t>Style #: 22008A-HAWA</t>
  </si>
  <si>
    <t>Color: sky blue</t>
  </si>
  <si>
    <t>Style #: 22008A-MIAM</t>
  </si>
  <si>
    <t>Color: peach</t>
  </si>
  <si>
    <t>Total Inventory: 226</t>
  </si>
  <si>
    <t>Color: texas orange</t>
  </si>
  <si>
    <t>Color: hot pink</t>
  </si>
  <si>
    <t>Color: yellow gold</t>
  </si>
  <si>
    <t>Total Inventory: 657</t>
  </si>
  <si>
    <t>Style #: 22008A-CALI</t>
  </si>
  <si>
    <t>Total Inventory: 651</t>
  </si>
  <si>
    <t>Total Inventory: 653</t>
  </si>
  <si>
    <t>Color: banana yellow</t>
  </si>
  <si>
    <t>Total Inventory: 597</t>
  </si>
  <si>
    <t>Total Inventory: 669</t>
  </si>
  <si>
    <t>Total Inventory: 686</t>
  </si>
  <si>
    <t>Style #: 44950A-CAUL</t>
  </si>
  <si>
    <t>Total Inventory: 150</t>
  </si>
  <si>
    <t>Style #: 44950A-KETC</t>
  </si>
  <si>
    <t>Style #: 44950A-MUST</t>
  </si>
  <si>
    <t>Color: true yellow</t>
  </si>
  <si>
    <t>Style #: WD744B-NYR</t>
  </si>
  <si>
    <t>Wholesale: $19.00</t>
  </si>
  <si>
    <t>M.S.R.P.: $40.00</t>
  </si>
  <si>
    <t>Color: deep royal</t>
  </si>
  <si>
    <t>Total Inventory: 164</t>
  </si>
  <si>
    <t>Page: 33 of 54 Hatsandcaps</t>
  </si>
  <si>
    <t>Style #: WD744B-LAK</t>
  </si>
  <si>
    <t>Style #: WD744B-DRW</t>
  </si>
  <si>
    <t>Color: deep red</t>
  </si>
  <si>
    <t>Style #: WD744B-CBH</t>
  </si>
  <si>
    <t>Style #: AN-1404</t>
  </si>
  <si>
    <t>Wholesale: $7.50</t>
  </si>
  <si>
    <t>Total Inventory: 4</t>
  </si>
  <si>
    <t>Style #: 43870A-MACKT</t>
  </si>
  <si>
    <t>Wholesale: $11.00</t>
  </si>
  <si>
    <t>Style #: 43870A-GODZILLA</t>
  </si>
  <si>
    <t>Total Inventory: 119</t>
  </si>
  <si>
    <t>Style #: 43870A-SBEAR</t>
  </si>
  <si>
    <t>Style #: AN-1904</t>
  </si>
  <si>
    <t>Wholesale: $8.50</t>
  </si>
  <si>
    <t>Total Inventory: 646</t>
  </si>
  <si>
    <t>Style #: 43870A-CENP</t>
  </si>
  <si>
    <t>Wholesale: $13.00</t>
  </si>
  <si>
    <t>Total Inventory: 35</t>
  </si>
  <si>
    <t>Style #: 43870A-KCK</t>
  </si>
  <si>
    <t>Total Inventory: 34</t>
  </si>
  <si>
    <t>Style #: 43877A-ASE</t>
  </si>
  <si>
    <t>Style #: 43877A-LOS</t>
  </si>
  <si>
    <t>Style #: PBC-1915C</t>
  </si>
  <si>
    <t>Style #: 43870A-NASA</t>
  </si>
  <si>
    <t>Total Inventory: 318</t>
  </si>
  <si>
    <t>Page: 34 of 54 Hatsandcaps</t>
  </si>
  <si>
    <t>Style #: FEND-2001A</t>
  </si>
  <si>
    <t>Total Inventory: 193</t>
  </si>
  <si>
    <t>Style #: 43870A-CALI</t>
  </si>
  <si>
    <t>Total Inventory: 67</t>
  </si>
  <si>
    <t>Style #: 43870A-JTNP</t>
  </si>
  <si>
    <t>Total Inventory: 126</t>
  </si>
  <si>
    <t>Style #: 43870A-OLNP</t>
  </si>
  <si>
    <t>Style #: 43870A-MTEV</t>
  </si>
  <si>
    <t>Style #: 21008A-NASA</t>
  </si>
  <si>
    <t>Total Inventory: 42</t>
  </si>
  <si>
    <t>Style #: 21008A-CA</t>
  </si>
  <si>
    <t>Total Inventory: 134</t>
  </si>
  <si>
    <t>Style #: 21008A-FEND</t>
  </si>
  <si>
    <t>Style #: 44820A-NASA</t>
  </si>
  <si>
    <t>Total Inventory: 18</t>
  </si>
  <si>
    <t>Style #: SMU562-VT</t>
  </si>
  <si>
    <t>Wholesale: $10.25</t>
  </si>
  <si>
    <t>Style #: PBC-1907B</t>
  </si>
  <si>
    <t>Style #: 43912A-NYR</t>
  </si>
  <si>
    <t>Wholesale: $16.00</t>
  </si>
  <si>
    <t>M.S.R.P.: $42.00</t>
  </si>
  <si>
    <t>Style #: 43910A-GNP</t>
  </si>
  <si>
    <t>M.S.R.P.: $27.00</t>
  </si>
  <si>
    <t>Total Inventory: 15</t>
  </si>
  <si>
    <t>Style #: 43910A-NASA</t>
  </si>
  <si>
    <t>Total Inventory: 459</t>
  </si>
  <si>
    <t>Style #: 43910A-BOWI</t>
  </si>
  <si>
    <t>M.S.R.P.: $31.50</t>
  </si>
  <si>
    <t>Style #: 43910A-CALI</t>
  </si>
  <si>
    <t>Total Inventory: 480</t>
  </si>
  <si>
    <t>Page: 35 of 54 Hatsandcaps</t>
  </si>
  <si>
    <t>Style #: AMN-1703A</t>
  </si>
  <si>
    <t>Style #: 19H006A-HAWAO</t>
  </si>
  <si>
    <t>Color: lemon ice</t>
  </si>
  <si>
    <t>Style #: 19H006A-LAOPEN</t>
  </si>
  <si>
    <t>Total Inventory: 528</t>
  </si>
  <si>
    <t>Style #: 19H006A-DESERT</t>
  </si>
  <si>
    <t>Style #: 19H001A-PALMS</t>
  </si>
  <si>
    <t>Style #: 19H001A-MUSICC</t>
  </si>
  <si>
    <t>Total Inventory: 132</t>
  </si>
  <si>
    <t>Style #: 19H001A-LAOPEN</t>
  </si>
  <si>
    <t>Total Inventory: 200</t>
  </si>
  <si>
    <t>Style #: 19H001A-GOLFD</t>
  </si>
  <si>
    <t>Color: grass green</t>
  </si>
  <si>
    <t>Total Inventory: 54</t>
  </si>
  <si>
    <t>Style #: 19H001A-CHGOO</t>
  </si>
  <si>
    <t>Style #: 19H001A-AN</t>
  </si>
  <si>
    <t>Total Inventory: 504</t>
  </si>
  <si>
    <t>Style #: 19H001A-DESERT</t>
  </si>
  <si>
    <t>Style #: 19H001A-AMGC</t>
  </si>
  <si>
    <t>Style #: 41600A-STE</t>
  </si>
  <si>
    <t>Style #: 41607A-NBY</t>
  </si>
  <si>
    <t>Style #: RJB-801</t>
  </si>
  <si>
    <t>Color: mineral red</t>
  </si>
  <si>
    <t>Total Inventory: 566</t>
  </si>
  <si>
    <t>Color: smoke blue</t>
  </si>
  <si>
    <t>Total Inventory: 803</t>
  </si>
  <si>
    <t>Page: 36 of 54 Hatsandcaps</t>
  </si>
  <si>
    <t>Color: smoke pine</t>
  </si>
  <si>
    <t>Total Inventory: 797</t>
  </si>
  <si>
    <t>Style #: AN-412</t>
  </si>
  <si>
    <t>Total Inventory: 172</t>
  </si>
  <si>
    <t>Total Inventory: 196</t>
  </si>
  <si>
    <t>Color: light stone</t>
  </si>
  <si>
    <t>Total Inventory: 7</t>
  </si>
  <si>
    <t>Style #: AN-1507</t>
  </si>
  <si>
    <t>Total Inventory: 82</t>
  </si>
  <si>
    <t>Total Inventory: 52</t>
  </si>
  <si>
    <t>Style #: 40860A-LAG</t>
  </si>
  <si>
    <t>Style #: GM-1910A</t>
  </si>
  <si>
    <t>Wholesale: $10.75</t>
  </si>
  <si>
    <t>Style #: RL602-NYR</t>
  </si>
  <si>
    <t>Wholesale: $18.50</t>
  </si>
  <si>
    <t>Sizes: S - XL</t>
  </si>
  <si>
    <t>Total Inventory: 268</t>
  </si>
  <si>
    <t>Style #: RL602-LAK</t>
  </si>
  <si>
    <t>Total Inventory: 192</t>
  </si>
  <si>
    <t>Style #: RL602-CBH</t>
  </si>
  <si>
    <t>Style #: RJ834B-VGK</t>
  </si>
  <si>
    <t>Wholesale: $21.50</t>
  </si>
  <si>
    <t>Total Inventory: 342</t>
  </si>
  <si>
    <t>Style #: 42920B-KISS</t>
  </si>
  <si>
    <t>Style #: 21015A-SAA</t>
  </si>
  <si>
    <t>Color: bay blue</t>
  </si>
  <si>
    <t>Style #: 21015A-YOG</t>
  </si>
  <si>
    <t>Color: light orange</t>
  </si>
  <si>
    <t>Total Inventory: 59</t>
  </si>
  <si>
    <t>Style #: 21015A-GODZILLA</t>
  </si>
  <si>
    <t>Style #: 21015A-SBEAR</t>
  </si>
  <si>
    <t>Total Inventory: 297</t>
  </si>
  <si>
    <t>Style #: 21015A-YOW</t>
  </si>
  <si>
    <t>Total Inventory: 62</t>
  </si>
  <si>
    <t>Style #: 21015A-HTC</t>
  </si>
  <si>
    <t>Total Inventory: 32</t>
  </si>
  <si>
    <t>Style #: 21015A-HBR</t>
  </si>
  <si>
    <t>Total Inventory: 88</t>
  </si>
  <si>
    <t>Style #: 21015A-KING</t>
  </si>
  <si>
    <t>Style #: 21015A-USA</t>
  </si>
  <si>
    <t>Total Inventory: 560</t>
  </si>
  <si>
    <t>Style #: 21015A-HULA</t>
  </si>
  <si>
    <t>Total Inventory: 328</t>
  </si>
  <si>
    <t>Style #: 21015A-PEAC</t>
  </si>
  <si>
    <t>Style #: 21015A-NASA</t>
  </si>
  <si>
    <t>Total Inventory: 278</t>
  </si>
  <si>
    <t>Style #: 21015A-TIKI</t>
  </si>
  <si>
    <t>Total Inventory: 51</t>
  </si>
  <si>
    <t>Style #: 21015A-CALI</t>
  </si>
  <si>
    <t>Style #: 21015A-TX</t>
  </si>
  <si>
    <t>Total Inventory: 487</t>
  </si>
  <si>
    <t>Style #: 21015A-ARCADE</t>
  </si>
  <si>
    <t>Color: pro blue</t>
  </si>
  <si>
    <t>Total Inventory: 79</t>
  </si>
  <si>
    <t>Style #: RJ605-SAF</t>
  </si>
  <si>
    <t>Wholesale: $25.00</t>
  </si>
  <si>
    <t>M.S.R.P.: $80.00</t>
  </si>
  <si>
    <t>Style #: RJ605-KCM</t>
  </si>
  <si>
    <t>Color: oatmeal</t>
  </si>
  <si>
    <t>Style #: RJ605-HOS</t>
  </si>
  <si>
    <t>Style #: 36670A-NY</t>
  </si>
  <si>
    <t>Style #: 36670A-SER</t>
  </si>
  <si>
    <t>Total Inventory: 90</t>
  </si>
  <si>
    <t>Style #: 36670A-HTI</t>
  </si>
  <si>
    <t>Style #: 36672A-SLB</t>
  </si>
  <si>
    <t>Wholesale: $11.25</t>
  </si>
  <si>
    <t>Color: faded blue</t>
  </si>
  <si>
    <t>Style #: 36672A-SJS</t>
  </si>
  <si>
    <t>Total Inventory: 98</t>
  </si>
  <si>
    <t>Style #: 36672A-LAK</t>
  </si>
  <si>
    <t>Style #: 36672A-HAW</t>
  </si>
  <si>
    <t>Style #: 36672A-DRW</t>
  </si>
  <si>
    <t>Style #: 36672A-CBH</t>
  </si>
  <si>
    <t>Total Inventory: 83</t>
  </si>
  <si>
    <t>Style #: 36670B-TX</t>
  </si>
  <si>
    <t>Total Inventory: 165</t>
  </si>
  <si>
    <t>Style #: 36670A-CA</t>
  </si>
  <si>
    <t>Total Inventory: 403</t>
  </si>
  <si>
    <t>Style #: 36670A-NASHVIL</t>
  </si>
  <si>
    <t>Total Inventory: 241</t>
  </si>
  <si>
    <t>Style #: 36672A-WAC</t>
  </si>
  <si>
    <t>Sizes: adj</t>
  </si>
  <si>
    <t>Total Inventory: 207</t>
  </si>
  <si>
    <t>Style #: 36672A-TML</t>
  </si>
  <si>
    <t>Total Inventory: 230</t>
  </si>
  <si>
    <t>Style #: 36672B-NYI</t>
  </si>
  <si>
    <t>Style #: 36672A-QND</t>
  </si>
  <si>
    <t>Total Inventory: 187</t>
  </si>
  <si>
    <t>Style #: 36670A-GODZILLA</t>
  </si>
  <si>
    <t>Style #: 36670A-TX</t>
  </si>
  <si>
    <t>Style #: AMN-1712A</t>
  </si>
  <si>
    <t>Color: stone-black</t>
  </si>
  <si>
    <t>Style #: 42772A-CBH</t>
  </si>
  <si>
    <t>Style #: 42770A-BAT</t>
  </si>
  <si>
    <t>Style #: 22005B-USA</t>
  </si>
  <si>
    <t>Total Inventory: 1184</t>
  </si>
  <si>
    <t>Total Inventory: 1159</t>
  </si>
  <si>
    <t>Style #: 42812A-SEK</t>
  </si>
  <si>
    <t>Color: navy-lt teal-lt blue</t>
  </si>
  <si>
    <t>Total Inventory: 453</t>
  </si>
  <si>
    <t>Style #: 42810A-CALI</t>
  </si>
  <si>
    <t>M.S.R.P.: $21.50</t>
  </si>
  <si>
    <t>Color: black-ivory-red</t>
  </si>
  <si>
    <t>Total Inventory: 251</t>
  </si>
  <si>
    <t>Style #: RJ733-PPN</t>
  </si>
  <si>
    <t>Wholesale: $17.50</t>
  </si>
  <si>
    <t>M.S.R.P.: $44.00</t>
  </si>
  <si>
    <t>Style #: RJ733-PHF</t>
  </si>
  <si>
    <t>Style #: RJ733-NYR</t>
  </si>
  <si>
    <t>Style #: RJ733-HAW</t>
  </si>
  <si>
    <t>Style #: RJ733-DRW</t>
  </si>
  <si>
    <t>Style #: 45082A-SLB</t>
  </si>
  <si>
    <t>Total Inventory: 136</t>
  </si>
  <si>
    <t>Style #: 45082A-NYR</t>
  </si>
  <si>
    <t>Style #: 45082A-SEK</t>
  </si>
  <si>
    <t>Style #: 45082A-PCO</t>
  </si>
  <si>
    <t>Style #: 45082A-LAK</t>
  </si>
  <si>
    <t>Style #: 45082A-HAW</t>
  </si>
  <si>
    <t>Total Inventory: 277</t>
  </si>
  <si>
    <t>Style #: 45082A-CBH</t>
  </si>
  <si>
    <t>Total Inventory: 216</t>
  </si>
  <si>
    <t>Style #: 45082A-DRW</t>
  </si>
  <si>
    <t>Total Inventory: 157</t>
  </si>
  <si>
    <t>Style #: 44860B-CALI</t>
  </si>
  <si>
    <t>Style #: 44860B-NASA</t>
  </si>
  <si>
    <t>Style #: WDSTK-1901A</t>
  </si>
  <si>
    <t>Style #: FEND-1909A</t>
  </si>
  <si>
    <t>Style #: 41152B-TML</t>
  </si>
  <si>
    <t>Total Inventory: 179</t>
  </si>
  <si>
    <t>Style #: 41152B-LAK</t>
  </si>
  <si>
    <t>Style #: 41152A-QND</t>
  </si>
  <si>
    <t>Style #: 41152A-NYI</t>
  </si>
  <si>
    <t>Style #: 41152A-PCO</t>
  </si>
  <si>
    <t>Total Inventory: 221</t>
  </si>
  <si>
    <t>Style #: 41152A-DAS</t>
  </si>
  <si>
    <t>Style #: 41152A-HAW</t>
  </si>
  <si>
    <t>Style #: SMU277A-NASA</t>
  </si>
  <si>
    <t>Total Inventory: 392</t>
  </si>
  <si>
    <t>Style #: CALI-2002A</t>
  </si>
  <si>
    <t>Style #: TEXAS-2001A</t>
  </si>
  <si>
    <t>Color: chrome</t>
  </si>
  <si>
    <t>Total Inventory: 48</t>
  </si>
  <si>
    <t>Style #: 41152A-NAP</t>
  </si>
  <si>
    <t>Total Inventory: 512</t>
  </si>
  <si>
    <t>Style #: GM-1909B</t>
  </si>
  <si>
    <t>Total Inventory: 26</t>
  </si>
  <si>
    <t>Style #: 41150A-NASA</t>
  </si>
  <si>
    <t>Wholesale: $7.75</t>
  </si>
  <si>
    <t>Total Inventory: 896</t>
  </si>
  <si>
    <t>Style #: 41152A-SLB</t>
  </si>
  <si>
    <t>Color: royal-faded blue</t>
  </si>
  <si>
    <t>Style #: 41152A-CAH</t>
  </si>
  <si>
    <t>Style #: 41152A-LAK</t>
  </si>
  <si>
    <t>Style #: 41152A-DRW</t>
  </si>
  <si>
    <t>Style #: 41152A-CBH</t>
  </si>
  <si>
    <t>Style #: 22004A-TN</t>
  </si>
  <si>
    <t>M.S.R.P.: $26.00</t>
  </si>
  <si>
    <t>Total Inventory: 576</t>
  </si>
  <si>
    <t>Style #: 22004A-USA</t>
  </si>
  <si>
    <t>Total Inventory: 2278</t>
  </si>
  <si>
    <t>Style #: 22004A-TX</t>
  </si>
  <si>
    <t>Total Inventory: 1098</t>
  </si>
  <si>
    <t>Style #: 22004A-CA</t>
  </si>
  <si>
    <t>Total Inventory: 1157</t>
  </si>
  <si>
    <t>Style #: 22009A-MONT</t>
  </si>
  <si>
    <t>Style #: 22009A-BELAIR</t>
  </si>
  <si>
    <t>Total Inventory: 183</t>
  </si>
  <si>
    <t>Style #: RJ702B-VGK</t>
  </si>
  <si>
    <t>Wholesale: $10.00</t>
  </si>
  <si>
    <t>M.S.R.P.: $19.00</t>
  </si>
  <si>
    <t>Color: dove white-black</t>
  </si>
  <si>
    <t>Total Inventory: 70</t>
  </si>
  <si>
    <t>Style #: RJ702-HOS</t>
  </si>
  <si>
    <t>Style #: 44900A-PUG</t>
  </si>
  <si>
    <t>Style #: 44900A-NASA</t>
  </si>
  <si>
    <t>Total Inventory: 40</t>
  </si>
  <si>
    <t>Style #: 44900B-CALI</t>
  </si>
  <si>
    <t>Total Inventory: 75</t>
  </si>
  <si>
    <t>Style #: 44890A-MACKT</t>
  </si>
  <si>
    <t>Wholesale: $19.25</t>
  </si>
  <si>
    <t>Color: dk green-white</t>
  </si>
  <si>
    <t>Total Inventory: 489</t>
  </si>
  <si>
    <t>Style #: 44890B-MALI</t>
  </si>
  <si>
    <t>Wholesale: $15.25</t>
  </si>
  <si>
    <t>Color: white-seafoam</t>
  </si>
  <si>
    <t>Total Inventory: 350</t>
  </si>
  <si>
    <t>Style #: 44890A-TOK</t>
  </si>
  <si>
    <t>Color: white-pink</t>
  </si>
  <si>
    <t>Total Inventory: 397</t>
  </si>
  <si>
    <t>Style #: 44890A-GLAKE</t>
  </si>
  <si>
    <t>Color: navy-wht-lt orange</t>
  </si>
  <si>
    <t>Total Inventory: 382</t>
  </si>
  <si>
    <t>Style #: 44890F-CALI</t>
  </si>
  <si>
    <t>Total Inventory: 1480</t>
  </si>
  <si>
    <t>Style #: 44890A-AUSTIN</t>
  </si>
  <si>
    <t>Color: ivory - black</t>
  </si>
  <si>
    <t>Style #: 44890B-MONT</t>
  </si>
  <si>
    <t>Color: black - gray</t>
  </si>
  <si>
    <t>Color: ivory-seafoam-blush</t>
  </si>
  <si>
    <t>Color: ivory-orange-yellow</t>
  </si>
  <si>
    <t>Total Inventory: 384</t>
  </si>
  <si>
    <t>Color: ivory-magenta-royal</t>
  </si>
  <si>
    <t>Total Inventory: 442</t>
  </si>
  <si>
    <t>Color: ivory-navy-sherbert</t>
  </si>
  <si>
    <t>Total Inventory: 634</t>
  </si>
  <si>
    <t>Style #: 44890A-PFLOYD</t>
  </si>
  <si>
    <t>Wholesale: $20.50</t>
  </si>
  <si>
    <t>Total Inventory: 575</t>
  </si>
  <si>
    <t>Style #: 44890A-ACDC</t>
  </si>
  <si>
    <t>Total Inventory: 655</t>
  </si>
  <si>
    <t>Style #: 44890A-WOODSTK</t>
  </si>
  <si>
    <t>Total Inventory: 436</t>
  </si>
  <si>
    <t>Style #: 44892A-DRW</t>
  </si>
  <si>
    <t>Color: ivory - red</t>
  </si>
  <si>
    <t>Style #: 44892A-NYR</t>
  </si>
  <si>
    <t>Color: ivory - royal</t>
  </si>
  <si>
    <t>Style #: 44892A-LAK</t>
  </si>
  <si>
    <t>Total Inventory: 238</t>
  </si>
  <si>
    <t>Style #: 44892A-CBH</t>
  </si>
  <si>
    <t>Style #: SMU617B-HUNB</t>
  </si>
  <si>
    <t>Color: white-seafoam-pink</t>
  </si>
  <si>
    <t>Style #: 44890B-NASA</t>
  </si>
  <si>
    <t>Style #: GM-2002A</t>
  </si>
  <si>
    <t>Style #: 44960A-HAWA</t>
  </si>
  <si>
    <t>Color: white-yellow-navy</t>
  </si>
  <si>
    <t>Total Inventory: 460</t>
  </si>
  <si>
    <t>Style #: 44890A-VENB</t>
  </si>
  <si>
    <t>orange</t>
  </si>
  <si>
    <t>Style #: 44890A-NASA</t>
  </si>
  <si>
    <t>Color: white-lt grey-lt royal</t>
  </si>
  <si>
    <t>Style #: 21001A-YONP</t>
  </si>
  <si>
    <t>Color: black-ivory-navy</t>
  </si>
  <si>
    <t>Style #: 21001A-JTNP</t>
  </si>
  <si>
    <t>Color: navy-ivory-orange</t>
  </si>
  <si>
    <t>Style #: 21001A-NASA</t>
  </si>
  <si>
    <t>Color: navy-ivory-lt blue</t>
  </si>
  <si>
    <t>Style #: 21001A-THUNLD</t>
  </si>
  <si>
    <t>Color: navy-ivory</t>
  </si>
  <si>
    <t>Style #: 21001A-PALMS</t>
  </si>
  <si>
    <t>Color: navy-ivory-seafoam</t>
  </si>
  <si>
    <t>Total Inventory: 357</t>
  </si>
  <si>
    <t>Style #: 21001A-DINOM</t>
  </si>
  <si>
    <t>Color: dk green-ivory</t>
  </si>
  <si>
    <t>Total Inventory: 49</t>
  </si>
  <si>
    <t>Style #: 21001A-GCNP</t>
  </si>
  <si>
    <t>Color: brown-ivory-maroon</t>
  </si>
  <si>
    <t>Total Inventory: 477</t>
  </si>
  <si>
    <t>Style #: 21001A-NASHVIL</t>
  </si>
  <si>
    <t>Color: black-ivory</t>
  </si>
  <si>
    <t>Style #: 21001A-TX</t>
  </si>
  <si>
    <t>Color: navy-ivory-red</t>
  </si>
  <si>
    <t>Style #: 21001A-SLB</t>
  </si>
  <si>
    <t>Wholesale: $14.25</t>
  </si>
  <si>
    <t>Color: navy-ivory-deep royal</t>
  </si>
  <si>
    <t>Style #: 21001A-NAP</t>
  </si>
  <si>
    <t>Color: navy-ivory-gold</t>
  </si>
  <si>
    <t>Style #: 21001A-SEK</t>
  </si>
  <si>
    <t>Style #: 21001A-HAW</t>
  </si>
  <si>
    <t>Color: deep royal-ivory-kelly</t>
  </si>
  <si>
    <t>Total Inventory: 217</t>
  </si>
  <si>
    <t>Style #: 21001A-LAK</t>
  </si>
  <si>
    <t>Color: black-ivory-grey</t>
  </si>
  <si>
    <t>Style #: 21001A-CBH</t>
  </si>
  <si>
    <t>Total Inventory: 329</t>
  </si>
  <si>
    <t>Style #: 19H007A-DESERT</t>
  </si>
  <si>
    <t>Color: royal ivory</t>
  </si>
  <si>
    <t>Style #: 19H007A-TAMO</t>
  </si>
  <si>
    <t>Color: navy ivory</t>
  </si>
  <si>
    <t>Style #: 19H007A-FLCO</t>
  </si>
  <si>
    <t>Style #: 19H007A-SWING</t>
  </si>
  <si>
    <t>Color: black ivory- lt cardinal</t>
  </si>
  <si>
    <t>Style #: 21001A-MONT</t>
  </si>
  <si>
    <t>Style #: 21001A-CAMARO</t>
  </si>
  <si>
    <t>Color: black - ivory</t>
  </si>
  <si>
    <t>Style #: 40387A-WHA</t>
  </si>
  <si>
    <t>Wholesale: $15.50</t>
  </si>
  <si>
    <t>M.S.R.P.: $41.00</t>
  </si>
  <si>
    <t>Style #: 40387A-SER</t>
  </si>
  <si>
    <t>Style #: 40387A-HOG</t>
  </si>
  <si>
    <t>Color: gray</t>
  </si>
  <si>
    <t>Style #: 45060A-NASA</t>
  </si>
  <si>
    <t>Style #: 21022A-PBC</t>
  </si>
  <si>
    <t>Color: heather breaker blue</t>
  </si>
  <si>
    <t>Style #: 21022A-COORS</t>
  </si>
  <si>
    <t>Color: heather ivory</t>
  </si>
  <si>
    <t>Style #: 21022A-SBEAR</t>
  </si>
  <si>
    <t>Color: heather black</t>
  </si>
  <si>
    <t>Style #: 21022A-OLNP</t>
  </si>
  <si>
    <t>Style #: 21023A-PFLOYD</t>
  </si>
  <si>
    <t>Color: purple - blk - white</t>
  </si>
  <si>
    <t>Total Inventory: 607</t>
  </si>
  <si>
    <t>Style #: 21023A-ACDC</t>
  </si>
  <si>
    <t>Color: red - orange - yellow</t>
  </si>
  <si>
    <t>Total Inventory: 798</t>
  </si>
  <si>
    <t>Style #: 21023A-JANIS</t>
  </si>
  <si>
    <t>Color: cotton candy</t>
  </si>
  <si>
    <t>Style #: AMN-1708A</t>
  </si>
  <si>
    <t>Total Inventory: 122</t>
  </si>
  <si>
    <t>Style #: 21016A-SAGNP</t>
  </si>
  <si>
    <t>Color: oxide</t>
  </si>
  <si>
    <t>Total Inventory: 579</t>
  </si>
  <si>
    <t>Style #: 21016A-GSMT</t>
  </si>
  <si>
    <t>Color: vapor blue</t>
  </si>
  <si>
    <t>Total Inventory: 570</t>
  </si>
  <si>
    <t>Style #: 21016A-SBEAR</t>
  </si>
  <si>
    <t>Color: canopy</t>
  </si>
  <si>
    <t>Total Inventory: 337</t>
  </si>
  <si>
    <t>Style #: 21016A-YNP</t>
  </si>
  <si>
    <t>Style #: 21016A-OLNP</t>
  </si>
  <si>
    <t>Color: cinder</t>
  </si>
  <si>
    <t>Total Inventory: 287</t>
  </si>
  <si>
    <t>Style #: 22010A-TX</t>
  </si>
  <si>
    <t>Color: texas orange rk</t>
  </si>
  <si>
    <t>Style #: 22010A-NANTU</t>
  </si>
  <si>
    <t>Color: powder</t>
  </si>
  <si>
    <t>Total Inventory: 248</t>
  </si>
  <si>
    <t>Style #: 22010A-HAWA</t>
  </si>
  <si>
    <t>Total Inventory: 376</t>
  </si>
  <si>
    <t>Style #: 22010A-MIDWEST</t>
  </si>
  <si>
    <t>Style #: 22010A-CALI</t>
  </si>
  <si>
    <t>Style #: 19H003A-PALMS</t>
  </si>
  <si>
    <t>Style #: 19H003A-MOONS</t>
  </si>
  <si>
    <t>Style #: 22003A-CA</t>
  </si>
  <si>
    <t>Total Inventory: 206</t>
  </si>
  <si>
    <t>Style #: 21012A-JTNP</t>
  </si>
  <si>
    <t>Total Inventory: 549</t>
  </si>
  <si>
    <t>Style #: 21012A-PINKE</t>
  </si>
  <si>
    <t>Total Inventory: 99</t>
  </si>
  <si>
    <t>Style #: 21012A-TAHOE</t>
  </si>
  <si>
    <t>Total Inventory: 622</t>
  </si>
  <si>
    <t>Style #: 21012A-NASA</t>
  </si>
  <si>
    <t>Style #: 21012A-FEND</t>
  </si>
  <si>
    <t>Style #: 21012A-MONT</t>
  </si>
  <si>
    <t>Style #: 22005B-MACKT</t>
  </si>
  <si>
    <t>Color: ivory-red-royal</t>
  </si>
  <si>
    <t>Style #: 22005A-MACKT</t>
  </si>
  <si>
    <t>Total Inventory: 1014</t>
  </si>
  <si>
    <t>Style #: 42960A-OLYMPIA</t>
  </si>
  <si>
    <t>Color: ivory-blk-lt hazel</t>
  </si>
  <si>
    <t>Style #: 42960A-CCR</t>
  </si>
  <si>
    <t>Color: ivory - smoke blue</t>
  </si>
  <si>
    <t>Style #: 42962A-CBH</t>
  </si>
  <si>
    <t>Wholesale: $13.25</t>
  </si>
  <si>
    <t>Style #: 42962A-LAK</t>
  </si>
  <si>
    <t>Style #: 42962A-HAW</t>
  </si>
  <si>
    <t>Style #: 42962A-PPN</t>
  </si>
  <si>
    <t>Color: ivory-blk-gold</t>
  </si>
  <si>
    <t>Style #: 42962A-DAS</t>
  </si>
  <si>
    <t>Color: white-kelly</t>
  </si>
  <si>
    <t>Style #: 42962A-NAP</t>
  </si>
  <si>
    <t>Color: white-navy-gold</t>
  </si>
  <si>
    <t>Total Inventory: 236</t>
  </si>
  <si>
    <t>Style #: 42960C-SBEAR</t>
  </si>
  <si>
    <t>Color: black-moss</t>
  </si>
  <si>
    <t>Style #: 42960A-JTNP</t>
  </si>
  <si>
    <t>Color: ivory/lt nantucket</t>
  </si>
  <si>
    <t>Total Inventory: 291</t>
  </si>
  <si>
    <t>Style #: 42960A-ZNP</t>
  </si>
  <si>
    <t>Style #: 42960A-MHL</t>
  </si>
  <si>
    <t>Total Inventory: 1010</t>
  </si>
  <si>
    <t>Style #: 42960A-GODZILLA</t>
  </si>
  <si>
    <t>Total Inventory: 514</t>
  </si>
  <si>
    <t>Style #: 42960B-GODZILLA</t>
  </si>
  <si>
    <t>Color: black olive</t>
  </si>
  <si>
    <t>Style #: 42962A-SEK</t>
  </si>
  <si>
    <t>Color: white - navy</t>
  </si>
  <si>
    <t>Style #: 42962B-SEK</t>
  </si>
  <si>
    <t>Style #: SMU500A-TAHOE</t>
  </si>
  <si>
    <t>Color: grey-slate blue-navy</t>
  </si>
  <si>
    <t>Style #: 42960A-USA</t>
  </si>
  <si>
    <t>Color: ivory-royal-red</t>
  </si>
  <si>
    <t>Total Inventory: 1635</t>
  </si>
  <si>
    <t>Style #: 42960B-CALI</t>
  </si>
  <si>
    <t>Style #: GM-1907C</t>
  </si>
  <si>
    <t>Total Inventory: 138</t>
  </si>
  <si>
    <t>Style #: 42960A-VENB</t>
  </si>
  <si>
    <t>Style #: 42960A-CALI</t>
  </si>
  <si>
    <t>Total Inventory: 435</t>
  </si>
  <si>
    <t>Style #: PBC-1908B</t>
  </si>
  <si>
    <t>Total Inventory: 531</t>
  </si>
  <si>
    <t>Style #: FEND-1906A</t>
  </si>
  <si>
    <t>Style #: 42960A-LOSA</t>
  </si>
  <si>
    <t>Style #: 42960A-ACDC</t>
  </si>
  <si>
    <t>Total Inventory: 282</t>
  </si>
  <si>
    <t>Style #: RJ2102A-PFLOYD</t>
  </si>
  <si>
    <t>Wholesale: $16.50</t>
  </si>
  <si>
    <t>Total Inventory: 391</t>
  </si>
  <si>
    <t>Style #: 21010A-DAYTONA</t>
  </si>
  <si>
    <t>Color: ivory navy</t>
  </si>
  <si>
    <t>Total Inventory: 365</t>
  </si>
  <si>
    <t>Style #: 21010A-CORVETTE</t>
  </si>
  <si>
    <t>Color: ivory red</t>
  </si>
  <si>
    <t>Total Inventory: 380</t>
  </si>
  <si>
    <t>Style #: 21010A-CHEVELLE</t>
  </si>
  <si>
    <t>Color: ivory black</t>
  </si>
  <si>
    <t>Total Inventory: 510</t>
  </si>
  <si>
    <t>Style #: 20001A-AUSTINMO</t>
  </si>
  <si>
    <t>Style #: 20001A-SUPERT</t>
  </si>
  <si>
    <t>Total Inventory: 71</t>
  </si>
  <si>
    <t>Style #: 20001A-NWILKES</t>
  </si>
  <si>
    <t>Color: crimson</t>
  </si>
  <si>
    <t>Style #: 20001A-SAUGUS</t>
  </si>
  <si>
    <t>Style #: TDD-03B</t>
  </si>
  <si>
    <t>Wholesale: $8.95</t>
  </si>
  <si>
    <t>Page: 54 of 54 Hatsandcaps</t>
  </si>
  <si>
    <t>Style #: TDD-03A</t>
  </si>
  <si>
    <t>Style #: 19H003A-LAOPEN</t>
  </si>
  <si>
    <t>Sizes: S/M - L/XL</t>
  </si>
  <si>
    <t>Style #: 19H003A-HAWAO</t>
  </si>
  <si>
    <t>Style #: 19H003A-FLCO</t>
  </si>
  <si>
    <t>Retail</t>
  </si>
  <si>
    <t>Inv</t>
  </si>
  <si>
    <t>Color: ivory-dk navy-elec orange</t>
  </si>
  <si>
    <t>Color: black ivory - lt kelly green</t>
  </si>
  <si>
    <t>21006A-ATFL</t>
  </si>
  <si>
    <t>42412A-SEK</t>
  </si>
  <si>
    <t>400A1V-CHF</t>
  </si>
  <si>
    <t>400A2V-NYR</t>
  </si>
  <si>
    <t>400A1V-NYR</t>
  </si>
  <si>
    <t>400A1V-OAO</t>
  </si>
  <si>
    <t>400A1V-HOS</t>
  </si>
  <si>
    <t>400A1V-ETC</t>
  </si>
  <si>
    <t>400A1V-CXG</t>
  </si>
  <si>
    <t>400A1V-CBH</t>
  </si>
  <si>
    <t>400A1V-BBB</t>
  </si>
  <si>
    <t>21018A-YONP</t>
  </si>
  <si>
    <t>21018A-GSMT</t>
  </si>
  <si>
    <t>21018A-JTNP</t>
  </si>
  <si>
    <t>21018A-SBEAR</t>
  </si>
  <si>
    <t>21018A-RKM</t>
  </si>
  <si>
    <t>21018A-GCNP</t>
  </si>
  <si>
    <t>21018A-CA</t>
  </si>
  <si>
    <t>44747A-NBHOF</t>
  </si>
  <si>
    <t>44747A-MILB</t>
  </si>
  <si>
    <t>44740A-YOW</t>
  </si>
  <si>
    <t>44740A-TAW</t>
  </si>
  <si>
    <t>44740A-LST</t>
  </si>
  <si>
    <t>44740A-LOS</t>
  </si>
  <si>
    <t>44747B-HOG</t>
  </si>
  <si>
    <t>44740A-ASE</t>
  </si>
  <si>
    <t>44740A-HBU</t>
  </si>
  <si>
    <t>44740A-FAC</t>
  </si>
  <si>
    <t>44740A-HTC</t>
  </si>
  <si>
    <t>44740A-CHF</t>
  </si>
  <si>
    <t>44740A-NAH</t>
  </si>
  <si>
    <t>44747A-BBB</t>
  </si>
  <si>
    <t>44747A-DEC</t>
  </si>
  <si>
    <t>44747A-CAG</t>
  </si>
  <si>
    <t>44747A-CNT</t>
  </si>
  <si>
    <t>44747A-KCAN</t>
  </si>
  <si>
    <t>44747A-NBY</t>
  </si>
  <si>
    <t>44747A-PHS</t>
  </si>
  <si>
    <t>44747B-NBY</t>
  </si>
  <si>
    <t>44747A-HOS</t>
  </si>
  <si>
    <t>44747A-MML</t>
  </si>
  <si>
    <t>44747A-MOU</t>
  </si>
  <si>
    <t>44747A-OAO</t>
  </si>
  <si>
    <t>44747A-SER</t>
  </si>
  <si>
    <t>44740B-LAA</t>
  </si>
  <si>
    <t>44740A-DUE</t>
  </si>
  <si>
    <t>44740A-YOG</t>
  </si>
  <si>
    <t>44742A-OAS</t>
  </si>
  <si>
    <t>44747B-POB</t>
  </si>
  <si>
    <t>44747A-LAW</t>
  </si>
  <si>
    <t>44747A-SAF</t>
  </si>
  <si>
    <t>44740A-ANA</t>
  </si>
  <si>
    <t>44740A-HTI</t>
  </si>
  <si>
    <t>44740A-DAE</t>
  </si>
  <si>
    <t>44740A-KCK</t>
  </si>
  <si>
    <t>44742A-NYA</t>
  </si>
  <si>
    <t>21006B-LOS</t>
  </si>
  <si>
    <t>21006B-KCM</t>
  </si>
  <si>
    <t>21006B-NBY</t>
  </si>
  <si>
    <t>21006B-SER</t>
  </si>
  <si>
    <t>21006A-BBS</t>
  </si>
  <si>
    <t>21006A-CAG</t>
  </si>
  <si>
    <t>21006A-BSH</t>
  </si>
  <si>
    <t>21006A-ALD</t>
  </si>
  <si>
    <t>21006A-BBB</t>
  </si>
  <si>
    <t>21006A-ABC</t>
  </si>
  <si>
    <t>21006A-SER</t>
  </si>
  <si>
    <t>21006A-KCAN</t>
  </si>
  <si>
    <t>21006A-DES</t>
  </si>
  <si>
    <t>21006A-SLS</t>
  </si>
  <si>
    <t>21006A-NLB</t>
  </si>
  <si>
    <t>21006A-WPJ</t>
  </si>
  <si>
    <t>21006A-CRO</t>
  </si>
  <si>
    <t>21006A-VAC</t>
  </si>
  <si>
    <t>21006A-TML</t>
  </si>
  <si>
    <t>21006A-QND</t>
  </si>
  <si>
    <t>21006A-OAS</t>
  </si>
  <si>
    <t>21006A-HAW</t>
  </si>
  <si>
    <t>21006A-LOS</t>
  </si>
  <si>
    <t>21006A-KCM</t>
  </si>
  <si>
    <t>21006A-HTI</t>
  </si>
  <si>
    <t>21006A-SAF</t>
  </si>
  <si>
    <t>21006A-NBY</t>
  </si>
  <si>
    <t>21006A-YOG</t>
  </si>
  <si>
    <t>21006A-YOW</t>
  </si>
  <si>
    <t>21006A-NYC</t>
  </si>
  <si>
    <t>44740A-MANHAT</t>
  </si>
  <si>
    <t>44740A-GINTON</t>
  </si>
  <si>
    <t>44740A-MJULEP</t>
  </si>
  <si>
    <t>21005A-WPJ</t>
  </si>
  <si>
    <t>21005A-VAC</t>
  </si>
  <si>
    <t>21005A-VAM</t>
  </si>
  <si>
    <t>21005A-TML</t>
  </si>
  <si>
    <t>21005A-MOC</t>
  </si>
  <si>
    <t>21005A-QND</t>
  </si>
  <si>
    <t>21005A-NHL</t>
  </si>
  <si>
    <t>21005A-NYR</t>
  </si>
  <si>
    <t>21005A-MMAR</t>
  </si>
  <si>
    <t>21005A-LAK</t>
  </si>
  <si>
    <t>21005A-TSP</t>
  </si>
  <si>
    <t>21005A-CBH</t>
  </si>
  <si>
    <t>21005A-ATFL</t>
  </si>
  <si>
    <t>21005A-HAW</t>
  </si>
  <si>
    <t>21005A-CRO</t>
  </si>
  <si>
    <t>21005A-DRW</t>
  </si>
  <si>
    <t>21005A-LOS</t>
  </si>
  <si>
    <t>21005B-NBY</t>
  </si>
  <si>
    <t>21005C-LOS</t>
  </si>
  <si>
    <t>21005B-KCM</t>
  </si>
  <si>
    <t>21005A-YOG</t>
  </si>
  <si>
    <t>21005A-SER</t>
  </si>
  <si>
    <t>21005A-WHA</t>
  </si>
  <si>
    <t>21005A-SAF</t>
  </si>
  <si>
    <t>21005A-STE</t>
  </si>
  <si>
    <t>21005A-TAW</t>
  </si>
  <si>
    <t>21005A-SFR</t>
  </si>
  <si>
    <t>21005A-OAO</t>
  </si>
  <si>
    <t>21005A-BAT</t>
  </si>
  <si>
    <t>21005A-ALD</t>
  </si>
  <si>
    <t>21005A-ASE</t>
  </si>
  <si>
    <t>21005A-BBB</t>
  </si>
  <si>
    <t>21005A-DWE</t>
  </si>
  <si>
    <t>21005A-HOG</t>
  </si>
  <si>
    <t>21005A-DES</t>
  </si>
  <si>
    <t>21005A-BTT</t>
  </si>
  <si>
    <t>21005A-HTI</t>
  </si>
  <si>
    <t>21005A-CBS</t>
  </si>
  <si>
    <t>21005A-FWC</t>
  </si>
  <si>
    <t>21005A-CCU</t>
  </si>
  <si>
    <t>21005A-CXG</t>
  </si>
  <si>
    <t>21005A-BEG</t>
  </si>
  <si>
    <t>21005A-BBS</t>
  </si>
  <si>
    <t>21005A-BRB</t>
  </si>
  <si>
    <t>21005A-BRG</t>
  </si>
  <si>
    <t>21005A-INA</t>
  </si>
  <si>
    <t>21005A-CSP</t>
  </si>
  <si>
    <t>21005A-KCP</t>
  </si>
  <si>
    <t>21005A-NBY</t>
  </si>
  <si>
    <t>21005B-LOS</t>
  </si>
  <si>
    <t>21005A-LCO</t>
  </si>
  <si>
    <t>SMU591A-USA</t>
  </si>
  <si>
    <t>20001A-MONT</t>
  </si>
  <si>
    <t>20001A-MALI</t>
  </si>
  <si>
    <t>20001A-TAHOE</t>
  </si>
  <si>
    <t>20001B-MALI</t>
  </si>
  <si>
    <t>20001A-HAMP</t>
  </si>
  <si>
    <t>20001A-GLAKE</t>
  </si>
  <si>
    <t>20001A-WOODSTK</t>
  </si>
  <si>
    <t>20001A-THEBAND</t>
  </si>
  <si>
    <t>20001B-PINKF</t>
  </si>
  <si>
    <t>20001A-POLICE</t>
  </si>
  <si>
    <t>20001B-WOODSTK</t>
  </si>
  <si>
    <t>20001A-WHITNEY</t>
  </si>
  <si>
    <t>20001A-BOWIE</t>
  </si>
  <si>
    <t>20001A-MUDDY</t>
  </si>
  <si>
    <t>20001A-CCR</t>
  </si>
  <si>
    <t>20001A-MILES</t>
  </si>
  <si>
    <t>20001A-ACDC</t>
  </si>
  <si>
    <t>20001B-BOWIE</t>
  </si>
  <si>
    <t>20001A-PINKF</t>
  </si>
  <si>
    <t>20001B-ACDC</t>
  </si>
  <si>
    <t>20001A-BADCO</t>
  </si>
  <si>
    <t>20001A-JANIS</t>
  </si>
  <si>
    <t>20001B-GODZILLA</t>
  </si>
  <si>
    <t>20001C-GODZILLA</t>
  </si>
  <si>
    <t>20001A-SBEAR</t>
  </si>
  <si>
    <t>20001C-SBEAR</t>
  </si>
  <si>
    <t>44480A-OLNP</t>
  </si>
  <si>
    <t>MILLER-1902F</t>
  </si>
  <si>
    <t>44480A-GCNP</t>
  </si>
  <si>
    <t>44480A-YONP</t>
  </si>
  <si>
    <t>44480A-JTNP</t>
  </si>
  <si>
    <t>43020A-VAI</t>
  </si>
  <si>
    <t>43020A-CA</t>
  </si>
  <si>
    <t>43020B-CA</t>
  </si>
  <si>
    <t>43020A-HAWA</t>
  </si>
  <si>
    <t>43020A-MALI</t>
  </si>
  <si>
    <t>43020A-WIND</t>
  </si>
  <si>
    <t>43020C-NASA</t>
  </si>
  <si>
    <t>GM-1902A</t>
  </si>
  <si>
    <t>GM-1902B</t>
  </si>
  <si>
    <t>43027A-HTC</t>
  </si>
  <si>
    <t>44480C-CALI</t>
  </si>
  <si>
    <t>43027A-TOS</t>
  </si>
  <si>
    <t>AMN-1701A</t>
  </si>
  <si>
    <t>22002A-USA</t>
  </si>
  <si>
    <t>22001B-USA</t>
  </si>
  <si>
    <t>22001A-TN</t>
  </si>
  <si>
    <t>22001A-SC</t>
  </si>
  <si>
    <t>22001A-CA</t>
  </si>
  <si>
    <t>22001A-USA</t>
  </si>
  <si>
    <t>21014A-CA</t>
  </si>
  <si>
    <t>AN-2105</t>
  </si>
  <si>
    <t>43732B-NAP</t>
  </si>
  <si>
    <t>38862A-VAC</t>
  </si>
  <si>
    <t>22011A-NASA</t>
  </si>
  <si>
    <t>22011A-SBEAR</t>
  </si>
  <si>
    <t>22011A-HTI</t>
  </si>
  <si>
    <t>22011A-PFLOYD</t>
  </si>
  <si>
    <t>22011A-GODZILLA</t>
  </si>
  <si>
    <t>40742C-DAS</t>
  </si>
  <si>
    <t>40742B-VAC</t>
  </si>
  <si>
    <t>40742B-LAK</t>
  </si>
  <si>
    <t>40742A-SEK</t>
  </si>
  <si>
    <t>40742B-SEK</t>
  </si>
  <si>
    <t>40742A-CBJ</t>
  </si>
  <si>
    <t>40742A-NAP</t>
  </si>
  <si>
    <t>40742A-VGK</t>
  </si>
  <si>
    <t>40742A-PCO</t>
  </si>
  <si>
    <t>40742A-MNW</t>
  </si>
  <si>
    <t>40742A-DRW</t>
  </si>
  <si>
    <t>40742A-COA</t>
  </si>
  <si>
    <t>40742A-CBH</t>
  </si>
  <si>
    <t>40742A-BUS</t>
  </si>
  <si>
    <t>43300A-MONA</t>
  </si>
  <si>
    <t>43300A-HAWA</t>
  </si>
  <si>
    <t>43300A-STBA</t>
  </si>
  <si>
    <t>43300A-AMST</t>
  </si>
  <si>
    <t>43300A-MALI</t>
  </si>
  <si>
    <t>43300A-HAMP</t>
  </si>
  <si>
    <t>21021A-GNP</t>
  </si>
  <si>
    <t>21021A-YONP</t>
  </si>
  <si>
    <t>21021A-GCNP</t>
  </si>
  <si>
    <t>21021A-BNP</t>
  </si>
  <si>
    <t>21021A-DVNP</t>
  </si>
  <si>
    <t>21017A-MRNP</t>
  </si>
  <si>
    <t>21017A-GCNP</t>
  </si>
  <si>
    <t>21017A-TAHOE</t>
  </si>
  <si>
    <t>21017A-YONP</t>
  </si>
  <si>
    <t>21017A-CALI</t>
  </si>
  <si>
    <t>21017A-ARCHES</t>
  </si>
  <si>
    <t>44990B-TX</t>
  </si>
  <si>
    <t>44990B-MONT</t>
  </si>
  <si>
    <t>44990A-AUSTIN</t>
  </si>
  <si>
    <t>44990A-MIDWEST</t>
  </si>
  <si>
    <t>44990A-NASHVIL</t>
  </si>
  <si>
    <t>44990A-FL</t>
  </si>
  <si>
    <t>44990B-USA</t>
  </si>
  <si>
    <t>44990A-CA</t>
  </si>
  <si>
    <t>45020A-CALI</t>
  </si>
  <si>
    <t>45020A-AMER</t>
  </si>
  <si>
    <t>45020A-USA</t>
  </si>
  <si>
    <t>19H002A-DUFFER</t>
  </si>
  <si>
    <t>19H002A-FLCO</t>
  </si>
  <si>
    <t>19H002A-MULLI</t>
  </si>
  <si>
    <t>19H002A-DESERT</t>
  </si>
  <si>
    <t>19H004A-THEBE</t>
  </si>
  <si>
    <t>19H004A-MOONS</t>
  </si>
  <si>
    <t>19H004A-FOOTW</t>
  </si>
  <si>
    <t>19H004A-DUFFER</t>
  </si>
  <si>
    <t>19H004A-BFASTB</t>
  </si>
  <si>
    <t>21019A-SAF</t>
  </si>
  <si>
    <t>21019A-RAINIER</t>
  </si>
  <si>
    <t>21019A-PINKF</t>
  </si>
  <si>
    <t>21019A-LOS</t>
  </si>
  <si>
    <t>21019A-NBY</t>
  </si>
  <si>
    <t>21019A-ACDC</t>
  </si>
  <si>
    <t>21019A-HTC</t>
  </si>
  <si>
    <t>21019A-BOWI</t>
  </si>
  <si>
    <t>21019A-COORS</t>
  </si>
  <si>
    <t>21019A-HTI</t>
  </si>
  <si>
    <t>21019A-YOG</t>
  </si>
  <si>
    <t>21019A-CHEVY</t>
  </si>
  <si>
    <t>21019A-USA</t>
  </si>
  <si>
    <t>21019A-CALI</t>
  </si>
  <si>
    <t>21019A-TX</t>
  </si>
  <si>
    <t>21019A-NASA</t>
  </si>
  <si>
    <t>21019A-TBL</t>
  </si>
  <si>
    <t>21019A-SLB</t>
  </si>
  <si>
    <t>21019A-QND</t>
  </si>
  <si>
    <t>21019A-VAC</t>
  </si>
  <si>
    <t>21019A-VGK</t>
  </si>
  <si>
    <t>21019A-TML</t>
  </si>
  <si>
    <t>21019A-NAP</t>
  </si>
  <si>
    <t>21019A-PCO</t>
  </si>
  <si>
    <t>21019A-LAK</t>
  </si>
  <si>
    <t>21019A-PHF</t>
  </si>
  <si>
    <t>21019A-DAS</t>
  </si>
  <si>
    <t>21019A-DRW</t>
  </si>
  <si>
    <t>21019A-COA</t>
  </si>
  <si>
    <t>21019A-CRO</t>
  </si>
  <si>
    <t>45000A-BELAIR</t>
  </si>
  <si>
    <t>45000A-MONT</t>
  </si>
  <si>
    <t>19H005A-FLCO</t>
  </si>
  <si>
    <t>19H005A-HAWAO</t>
  </si>
  <si>
    <t>19H005A-CONDOR</t>
  </si>
  <si>
    <t>19H005A-LAOPEN</t>
  </si>
  <si>
    <t>45000A-VAI</t>
  </si>
  <si>
    <t>45000A-NASA</t>
  </si>
  <si>
    <t>43942A-CBH</t>
  </si>
  <si>
    <t>43942A-NYR</t>
  </si>
  <si>
    <t>43942A-DRW</t>
  </si>
  <si>
    <t>22008A-TX</t>
  </si>
  <si>
    <t>22008A-HAWA</t>
  </si>
  <si>
    <t>22008A-MIAM</t>
  </si>
  <si>
    <t>22008A-CALI</t>
  </si>
  <si>
    <t>44950A-CAUL</t>
  </si>
  <si>
    <t>44950A-KETC</t>
  </si>
  <si>
    <t>44950A-MUST</t>
  </si>
  <si>
    <t>AN-1404</t>
  </si>
  <si>
    <t>43870A-MACKT</t>
  </si>
  <si>
    <t>43870A-GODZILLA</t>
  </si>
  <si>
    <t>43870A-SBEAR</t>
  </si>
  <si>
    <t>AN-1904</t>
  </si>
  <si>
    <t>43870A-CENP</t>
  </si>
  <si>
    <t>43870A-KCK</t>
  </si>
  <si>
    <t>43877A-ASE</t>
  </si>
  <si>
    <t>43877A-LOS</t>
  </si>
  <si>
    <t>PBC-1915C</t>
  </si>
  <si>
    <t>43870A-NASA</t>
  </si>
  <si>
    <t>FEND-2001A</t>
  </si>
  <si>
    <t>43870A-CALI</t>
  </si>
  <si>
    <t>43870A-JTNP</t>
  </si>
  <si>
    <t>43870A-OLNP</t>
  </si>
  <si>
    <t>43870A-MTEV</t>
  </si>
  <si>
    <t>21008A-NASA</t>
  </si>
  <si>
    <t>21008A-CA</t>
  </si>
  <si>
    <t>21008A-FEND</t>
  </si>
  <si>
    <t>44820A-NASA</t>
  </si>
  <si>
    <t>SMU562-VT</t>
  </si>
  <si>
    <t>PBC-1907B</t>
  </si>
  <si>
    <t>43912A-NYR</t>
  </si>
  <si>
    <t>43910A-GNP</t>
  </si>
  <si>
    <t>43910A-NASA</t>
  </si>
  <si>
    <t>43910A-BOWI</t>
  </si>
  <si>
    <t>43910A-CALI</t>
  </si>
  <si>
    <t>AMN-1703A</t>
  </si>
  <si>
    <t>19H006A-HAWAO</t>
  </si>
  <si>
    <t>19H006A-LAOPEN</t>
  </si>
  <si>
    <t>19H006A-DESERT</t>
  </si>
  <si>
    <t>19H001A-PALMS</t>
  </si>
  <si>
    <t>19H001A-MUSICC</t>
  </si>
  <si>
    <t>19H001A-LAOPEN</t>
  </si>
  <si>
    <t>19H001A-GOLFD</t>
  </si>
  <si>
    <t>19H001A-CHGOO</t>
  </si>
  <si>
    <t>19H001A-AN</t>
  </si>
  <si>
    <t>19H001A-DESERT</t>
  </si>
  <si>
    <t>19H001A-AMGC</t>
  </si>
  <si>
    <t>41600A-STE</t>
  </si>
  <si>
    <t>41607A-NBY</t>
  </si>
  <si>
    <t>AN-412</t>
  </si>
  <si>
    <t>AN-1507</t>
  </si>
  <si>
    <t>40860A-LAG</t>
  </si>
  <si>
    <t>GM-1910A</t>
  </si>
  <si>
    <t>42920B-KISS</t>
  </si>
  <si>
    <t>21015A-SAA</t>
  </si>
  <si>
    <t>21015A-GODZILLA</t>
  </si>
  <si>
    <t>21015A-SBEAR</t>
  </si>
  <si>
    <t>21015A-YOW</t>
  </si>
  <si>
    <t>21015A-HTC</t>
  </si>
  <si>
    <t>21015A-HBR</t>
  </si>
  <si>
    <t>21015A-KING</t>
  </si>
  <si>
    <t>21015A-USA</t>
  </si>
  <si>
    <t>21015A-HULA</t>
  </si>
  <si>
    <t>21015A-PEAC</t>
  </si>
  <si>
    <t>21015A-NASA</t>
  </si>
  <si>
    <t>21015A-TIKI</t>
  </si>
  <si>
    <t>21015A-CALI</t>
  </si>
  <si>
    <t>21015A-TX</t>
  </si>
  <si>
    <t>21015A-ARCADE</t>
  </si>
  <si>
    <t>36670A-NY</t>
  </si>
  <si>
    <t>36670A-SER</t>
  </si>
  <si>
    <t>36670A-HTI</t>
  </si>
  <si>
    <t>36672A-SLB</t>
  </si>
  <si>
    <t>36672A-SJS</t>
  </si>
  <si>
    <t>36672A-LAK</t>
  </si>
  <si>
    <t>36672A-HAW</t>
  </si>
  <si>
    <t>36672A-DRW</t>
  </si>
  <si>
    <t>36672A-CBH</t>
  </si>
  <si>
    <t>36670B-TX</t>
  </si>
  <si>
    <t>36670A-CA</t>
  </si>
  <si>
    <t>36670A-NASHVIL</t>
  </si>
  <si>
    <t>36672A-WAC</t>
  </si>
  <si>
    <t>36672A-TML</t>
  </si>
  <si>
    <t>36672B-NYI</t>
  </si>
  <si>
    <t>36672A-QND</t>
  </si>
  <si>
    <t>36670A-GODZILLA</t>
  </si>
  <si>
    <t>36670A-TX</t>
  </si>
  <si>
    <t>AMN-1712A</t>
  </si>
  <si>
    <t>42772A-CBH</t>
  </si>
  <si>
    <t>42770A-BAT</t>
  </si>
  <si>
    <t>22005B-USA</t>
  </si>
  <si>
    <t>42812A-SEK</t>
  </si>
  <si>
    <t>42810A-CALI</t>
  </si>
  <si>
    <t>45082A-SLB</t>
  </si>
  <si>
    <t>45082A-NYR</t>
  </si>
  <si>
    <t>45082A-SEK</t>
  </si>
  <si>
    <t>45082A-PCO</t>
  </si>
  <si>
    <t>45082A-LAK</t>
  </si>
  <si>
    <t>45082A-HAW</t>
  </si>
  <si>
    <t>45082A-CBH</t>
  </si>
  <si>
    <t>45082A-DRW</t>
  </si>
  <si>
    <t>44860B-CALI</t>
  </si>
  <si>
    <t>44860B-NASA</t>
  </si>
  <si>
    <t>WDSTK-1901A</t>
  </si>
  <si>
    <t>FEND-1909A</t>
  </si>
  <si>
    <t>41152B-TML</t>
  </si>
  <si>
    <t>41152B-LAK</t>
  </si>
  <si>
    <t>41152A-QND</t>
  </si>
  <si>
    <t>41152A-NYI</t>
  </si>
  <si>
    <t>41152A-PCO</t>
  </si>
  <si>
    <t>41152A-DAS</t>
  </si>
  <si>
    <t>41152A-HAW</t>
  </si>
  <si>
    <t>SMU277A-NASA</t>
  </si>
  <si>
    <t>CALI-2002A</t>
  </si>
  <si>
    <t>TEXAS-2001A</t>
  </si>
  <si>
    <t>41152A-NAP</t>
  </si>
  <si>
    <t>GM-1909B</t>
  </si>
  <si>
    <t>41150A-NASA</t>
  </si>
  <si>
    <t>41152A-SLB</t>
  </si>
  <si>
    <t>41152A-CAH</t>
  </si>
  <si>
    <t>41152A-LAK</t>
  </si>
  <si>
    <t>41152A-DRW</t>
  </si>
  <si>
    <t>41152A-CBH</t>
  </si>
  <si>
    <t>22004A-TN</t>
  </si>
  <si>
    <t>22004A-USA</t>
  </si>
  <si>
    <t>22004A-TX</t>
  </si>
  <si>
    <t>22004A-CA</t>
  </si>
  <si>
    <t>22009A-MONT</t>
  </si>
  <si>
    <t>22009A-BELAIR</t>
  </si>
  <si>
    <t>44900A-PUG</t>
  </si>
  <si>
    <t>44900A-NASA</t>
  </si>
  <si>
    <t>44900B-CALI</t>
  </si>
  <si>
    <t>44890A-MACKT</t>
  </si>
  <si>
    <t>44890B-MALI</t>
  </si>
  <si>
    <t>44890A-TOK</t>
  </si>
  <si>
    <t>44890A-GLAKE</t>
  </si>
  <si>
    <t>44890F-CALI</t>
  </si>
  <si>
    <t>44890A-AUSTIN</t>
  </si>
  <si>
    <t>44890B-MONT</t>
  </si>
  <si>
    <t>44890A-PFLOYD</t>
  </si>
  <si>
    <t>44890A-ACDC</t>
  </si>
  <si>
    <t>44890A-WOODSTK</t>
  </si>
  <si>
    <t>44892A-DRW</t>
  </si>
  <si>
    <t>44892A-NYR</t>
  </si>
  <si>
    <t>44892A-LAK</t>
  </si>
  <si>
    <t>44892A-CBH</t>
  </si>
  <si>
    <t>SMU617B-HUNB</t>
  </si>
  <si>
    <t>44890B-NASA</t>
  </si>
  <si>
    <t>GM-2002A</t>
  </si>
  <si>
    <t>44960A-HAWA</t>
  </si>
  <si>
    <t>44890A-VENB</t>
  </si>
  <si>
    <t>44890A-NASA</t>
  </si>
  <si>
    <t>21001A-YONP</t>
  </si>
  <si>
    <t>21001A-JTNP</t>
  </si>
  <si>
    <t>21001A-NASA</t>
  </si>
  <si>
    <t>21001A-THUNLD</t>
  </si>
  <si>
    <t>21001A-PALMS</t>
  </si>
  <si>
    <t>21001A-DINOM</t>
  </si>
  <si>
    <t>21001A-GCNP</t>
  </si>
  <si>
    <t>21001A-NASHVIL</t>
  </si>
  <si>
    <t>21001A-TX</t>
  </si>
  <si>
    <t>21001A-SLB</t>
  </si>
  <si>
    <t>21001A-NAP</t>
  </si>
  <si>
    <t>21001A-SEK</t>
  </si>
  <si>
    <t>21001A-HAW</t>
  </si>
  <si>
    <t>21001A-LAK</t>
  </si>
  <si>
    <t>21001A-CBH</t>
  </si>
  <si>
    <t>19H007A-DESERT</t>
  </si>
  <si>
    <t>19H007A-TAMO</t>
  </si>
  <si>
    <t>19H007A-FLCO</t>
  </si>
  <si>
    <t>19H007A-SWING</t>
  </si>
  <si>
    <t>21001A-MONT</t>
  </si>
  <si>
    <t>21001A-CAMARO</t>
  </si>
  <si>
    <t>40387A-WHA</t>
  </si>
  <si>
    <t>40387A-SER</t>
  </si>
  <si>
    <t>40387A-HOG</t>
  </si>
  <si>
    <t>45060A-NASA</t>
  </si>
  <si>
    <t>21022A-PBC</t>
  </si>
  <si>
    <t>21022A-COORS</t>
  </si>
  <si>
    <t>21022A-SBEAR</t>
  </si>
  <si>
    <t>21022A-OLNP</t>
  </si>
  <si>
    <t>21023A-PFLOYD</t>
  </si>
  <si>
    <t>21023A-ACDC</t>
  </si>
  <si>
    <t>21023A-JANIS</t>
  </si>
  <si>
    <t>AMN-1708A</t>
  </si>
  <si>
    <t>21016A-SAGNP</t>
  </si>
  <si>
    <t>21016A-GSMT</t>
  </si>
  <si>
    <t>21016A-SBEAR</t>
  </si>
  <si>
    <t>21016A-YNP</t>
  </si>
  <si>
    <t>21016A-OLNP</t>
  </si>
  <si>
    <t>22010A-TX</t>
  </si>
  <si>
    <t>22010A-NANTU</t>
  </si>
  <si>
    <t>22010A-HAWA</t>
  </si>
  <si>
    <t>22010A-MIDWEST</t>
  </si>
  <si>
    <t>22010A-CALI</t>
  </si>
  <si>
    <t>19H003A-PALMS</t>
  </si>
  <si>
    <t>19H003A-MOONS</t>
  </si>
  <si>
    <t>22003A-CA</t>
  </si>
  <si>
    <t>21012A-JTNP</t>
  </si>
  <si>
    <t>21012A-PINKE</t>
  </si>
  <si>
    <t>21012A-TAHOE</t>
  </si>
  <si>
    <t>21012A-NASA</t>
  </si>
  <si>
    <t>21012A-FEND</t>
  </si>
  <si>
    <t>21012A-MONT</t>
  </si>
  <si>
    <t>22005B-MACKT</t>
  </si>
  <si>
    <t>22005A-MACKT</t>
  </si>
  <si>
    <t>42960A-OLYMPIA</t>
  </si>
  <si>
    <t>42960A-CCR</t>
  </si>
  <si>
    <t>42962A-CBH</t>
  </si>
  <si>
    <t>42962A-LAK</t>
  </si>
  <si>
    <t>42962A-HAW</t>
  </si>
  <si>
    <t>42962A-PPN</t>
  </si>
  <si>
    <t>42962A-DAS</t>
  </si>
  <si>
    <t>42962A-NAP</t>
  </si>
  <si>
    <t>42960C-SBEAR</t>
  </si>
  <si>
    <t>42960A-JTNP</t>
  </si>
  <si>
    <t>42960A-ZNP</t>
  </si>
  <si>
    <t>42960A-MHL</t>
  </si>
  <si>
    <t>42960A-GODZILLA</t>
  </si>
  <si>
    <t>42960B-GODZILLA</t>
  </si>
  <si>
    <t>42962A-SEK</t>
  </si>
  <si>
    <t>42962B-SEK</t>
  </si>
  <si>
    <t>SMU500A-TAHOE</t>
  </si>
  <si>
    <t>42960A-USA</t>
  </si>
  <si>
    <t>42960B-CALI</t>
  </si>
  <si>
    <t>GM-1907C</t>
  </si>
  <si>
    <t>42960A-VENB</t>
  </si>
  <si>
    <t>42960A-CALI</t>
  </si>
  <si>
    <t>PBC-1908B</t>
  </si>
  <si>
    <t>FEND-1906A</t>
  </si>
  <si>
    <t>42960A-LOSA</t>
  </si>
  <si>
    <t>42960A-ACDC</t>
  </si>
  <si>
    <t>21010A-DAYTONA</t>
  </si>
  <si>
    <t>21010A-CORVETTE</t>
  </si>
  <si>
    <t>21010A-CHEVELLE</t>
  </si>
  <si>
    <t>20001A-AUSTINMO</t>
  </si>
  <si>
    <t>20001A-SUPERT</t>
  </si>
  <si>
    <t>20001A-NWILKES</t>
  </si>
  <si>
    <t>20001A-SAUGUS</t>
  </si>
  <si>
    <t>TDD-03B</t>
  </si>
  <si>
    <t>TDD-03A</t>
  </si>
  <si>
    <t>19H003A-LAOPEN</t>
  </si>
  <si>
    <t>19H003A-HAWAO</t>
  </si>
  <si>
    <t>19H003A-FLCO</t>
  </si>
  <si>
    <t>core</t>
  </si>
  <si>
    <t>black</t>
  </si>
  <si>
    <t>navy</t>
  </si>
  <si>
    <t>navy-red</t>
  </si>
  <si>
    <t>royal</t>
  </si>
  <si>
    <t>grey-red</t>
  </si>
  <si>
    <t>red-navy-white</t>
  </si>
  <si>
    <t>black-purple</t>
  </si>
  <si>
    <t>black-red</t>
  </si>
  <si>
    <t>olive</t>
  </si>
  <si>
    <t>khaki</t>
  </si>
  <si>
    <t>dark royal</t>
  </si>
  <si>
    <t>red</t>
  </si>
  <si>
    <t>black-dk red</t>
  </si>
  <si>
    <t>grey-black</t>
  </si>
  <si>
    <t>dark red</t>
  </si>
  <si>
    <t>grey-navy</t>
  </si>
  <si>
    <t>black-orange</t>
  </si>
  <si>
    <t>navy - orange</t>
  </si>
  <si>
    <t>navy-dk red</t>
  </si>
  <si>
    <t>ivory-deep royal</t>
  </si>
  <si>
    <t>ivory-navy</t>
  </si>
  <si>
    <t>red-white</t>
  </si>
  <si>
    <t>heather gray-navy</t>
  </si>
  <si>
    <t>ivory-dark green</t>
  </si>
  <si>
    <t>ivory-red</t>
  </si>
  <si>
    <t>heather gray - red</t>
  </si>
  <si>
    <t>ivory-royal</t>
  </si>
  <si>
    <t>heather gray - black</t>
  </si>
  <si>
    <t>royal-red</t>
  </si>
  <si>
    <t>royal red</t>
  </si>
  <si>
    <t>blk</t>
  </si>
  <si>
    <t>roy</t>
  </si>
  <si>
    <t>lare</t>
  </si>
  <si>
    <t>hgbl</t>
  </si>
  <si>
    <t>heather grey</t>
  </si>
  <si>
    <t>seafoam</t>
  </si>
  <si>
    <t>maroon</t>
  </si>
  <si>
    <t>ivory - maroon</t>
  </si>
  <si>
    <t>kelly green</t>
  </si>
  <si>
    <t>red-navy</t>
  </si>
  <si>
    <t>ivory</t>
  </si>
  <si>
    <t>royal-ivory</t>
  </si>
  <si>
    <t>butter</t>
  </si>
  <si>
    <t>ruisseau</t>
  </si>
  <si>
    <t>breaker blue</t>
  </si>
  <si>
    <t>chlorine blue</t>
  </si>
  <si>
    <t>espresso</t>
  </si>
  <si>
    <t>classic blue</t>
  </si>
  <si>
    <t>white</t>
  </si>
  <si>
    <t>mineral</t>
  </si>
  <si>
    <t>cedar</t>
  </si>
  <si>
    <t>moss</t>
  </si>
  <si>
    <t>light blue</t>
  </si>
  <si>
    <t>bleached sun</t>
  </si>
  <si>
    <t>cinnabar</t>
  </si>
  <si>
    <t>brick red</t>
  </si>
  <si>
    <t>mint</t>
  </si>
  <si>
    <t>snow white</t>
  </si>
  <si>
    <t>ivory-stone</t>
  </si>
  <si>
    <t>ivory-camo</t>
  </si>
  <si>
    <t>ivory-black</t>
  </si>
  <si>
    <t>camoflage</t>
  </si>
  <si>
    <t>stone</t>
  </si>
  <si>
    <t>coral</t>
  </si>
  <si>
    <t>pink</t>
  </si>
  <si>
    <t>gold-dk navy</t>
  </si>
  <si>
    <t>royal-khaki</t>
  </si>
  <si>
    <t>lt powder blue</t>
  </si>
  <si>
    <t>cardinal</t>
  </si>
  <si>
    <t>forest green</t>
  </si>
  <si>
    <t>autumn glory</t>
  </si>
  <si>
    <t>emerald</t>
  </si>
  <si>
    <t>burgundy</t>
  </si>
  <si>
    <t>timber blue</t>
  </si>
  <si>
    <t>lake blue</t>
  </si>
  <si>
    <t>b grey</t>
  </si>
  <si>
    <t>light olive</t>
  </si>
  <si>
    <t>wine</t>
  </si>
  <si>
    <t>off white</t>
  </si>
  <si>
    <t>mustard</t>
  </si>
  <si>
    <t>dark green</t>
  </si>
  <si>
    <t>blue</t>
  </si>
  <si>
    <t>powd</t>
  </si>
  <si>
    <t>butter yellow</t>
  </si>
  <si>
    <t>powder blue</t>
  </si>
  <si>
    <t>sky blue</t>
  </si>
  <si>
    <t>peach</t>
  </si>
  <si>
    <t>texas orange</t>
  </si>
  <si>
    <t>hot pink</t>
  </si>
  <si>
    <t>yellow gold</t>
  </si>
  <si>
    <t>banana yellow</t>
  </si>
  <si>
    <t>true yellow</t>
  </si>
  <si>
    <t>deep royal</t>
  </si>
  <si>
    <t>lemon ice</t>
  </si>
  <si>
    <t>grass green</t>
  </si>
  <si>
    <t>light stone</t>
  </si>
  <si>
    <t>bay blue</t>
  </si>
  <si>
    <t>light orange</t>
  </si>
  <si>
    <t>pro blue</t>
  </si>
  <si>
    <t>faded blue</t>
  </si>
  <si>
    <t>stone-black</t>
  </si>
  <si>
    <t>navy-lt teal-lt blue</t>
  </si>
  <si>
    <t>black-ivory-red</t>
  </si>
  <si>
    <t>chrome</t>
  </si>
  <si>
    <t>royal-faded blue</t>
  </si>
  <si>
    <t>dk green-white</t>
  </si>
  <si>
    <t>white-seafoam</t>
  </si>
  <si>
    <t>white-pink</t>
  </si>
  <si>
    <t>navy-wht-lt orange</t>
  </si>
  <si>
    <t>ivory - black</t>
  </si>
  <si>
    <t>black - gray</t>
  </si>
  <si>
    <t>ivory-seafoam-blush</t>
  </si>
  <si>
    <t>ivory-orange-yellow</t>
  </si>
  <si>
    <t>ivory-magenta-royal</t>
  </si>
  <si>
    <t>ivory-navy-sherbert</t>
  </si>
  <si>
    <t>ivory - red</t>
  </si>
  <si>
    <t>ivory - royal</t>
  </si>
  <si>
    <t>white-seafoam-pink</t>
  </si>
  <si>
    <t>white-yellow-navy</t>
  </si>
  <si>
    <t>ivory-dk navy-elec orange</t>
  </si>
  <si>
    <t>white-lt grey-lt royal</t>
  </si>
  <si>
    <t>black-ivory-navy</t>
  </si>
  <si>
    <t>navy-ivory-orange</t>
  </si>
  <si>
    <t>navy-ivory-lt blue</t>
  </si>
  <si>
    <t>navy-ivory</t>
  </si>
  <si>
    <t>navy-ivory-seafoam</t>
  </si>
  <si>
    <t>dk green-ivory</t>
  </si>
  <si>
    <t>brown-ivory-maroon</t>
  </si>
  <si>
    <t>black-ivory</t>
  </si>
  <si>
    <t>navy-ivory-red</t>
  </si>
  <si>
    <t>navy-ivory-deep royal</t>
  </si>
  <si>
    <t>navy-ivory-gold</t>
  </si>
  <si>
    <t>deep royal-ivory-kelly</t>
  </si>
  <si>
    <t>black-ivory-grey</t>
  </si>
  <si>
    <t>royal ivory</t>
  </si>
  <si>
    <t>navy ivory</t>
  </si>
  <si>
    <t>black ivory - lt kelly green</t>
  </si>
  <si>
    <t>black ivory- lt cardinal</t>
  </si>
  <si>
    <t>black - ivory</t>
  </si>
  <si>
    <t>gray</t>
  </si>
  <si>
    <t>heather breaker blue</t>
  </si>
  <si>
    <t>heather ivory</t>
  </si>
  <si>
    <t>heather black</t>
  </si>
  <si>
    <t>purple - blk - white</t>
  </si>
  <si>
    <t>red - orange - yellow</t>
  </si>
  <si>
    <t>cotton candy</t>
  </si>
  <si>
    <t>oxide</t>
  </si>
  <si>
    <t>vapor blue</t>
  </si>
  <si>
    <t>canopy</t>
  </si>
  <si>
    <t>cinder</t>
  </si>
  <si>
    <t>texas orange rk</t>
  </si>
  <si>
    <t>powder</t>
  </si>
  <si>
    <t>ivory-red-royal</t>
  </si>
  <si>
    <t>ivory-blk-lt hazel</t>
  </si>
  <si>
    <t>ivory - smoke blue</t>
  </si>
  <si>
    <t>ivory-blk-gold</t>
  </si>
  <si>
    <t>white-kelly</t>
  </si>
  <si>
    <t>white-navy-gold</t>
  </si>
  <si>
    <t>black-moss</t>
  </si>
  <si>
    <t>ivory/lt nantucket</t>
  </si>
  <si>
    <t>black olive</t>
  </si>
  <si>
    <t>white - navy</t>
  </si>
  <si>
    <t>grey-slate blue-navy</t>
  </si>
  <si>
    <t>ivory-royal-red</t>
  </si>
  <si>
    <t>ivory navy</t>
  </si>
  <si>
    <t>ivory red</t>
  </si>
  <si>
    <t>ivory black</t>
  </si>
  <si>
    <t>crimson</t>
  </si>
  <si>
    <t>ADJ</t>
  </si>
  <si>
    <t>S/MD - L/XL</t>
  </si>
  <si>
    <t>adj</t>
  </si>
  <si>
    <t>S/M - L/XL</t>
  </si>
  <si>
    <t>Photo</t>
  </si>
  <si>
    <t>Style/Color</t>
  </si>
  <si>
    <t>21019A-HAW</t>
  </si>
  <si>
    <t>39712A-SEK</t>
  </si>
  <si>
    <t>Style #</t>
  </si>
  <si>
    <t>21015A-YOG</t>
  </si>
  <si>
    <t>Путь к папке:</t>
  </si>
  <si>
    <t>C:\Users\BUH\Documents\HatsAndCaps\Excel\American Needle\2022.06.14\AN Stock_files\*.jpg</t>
  </si>
  <si>
    <t>Image_002.jpg</t>
  </si>
  <si>
    <t>Image_003.jpg</t>
  </si>
  <si>
    <t>Image_004.jpg</t>
  </si>
  <si>
    <t>Image_005.jpg</t>
  </si>
  <si>
    <t>Image_006.jpg</t>
  </si>
  <si>
    <t>Image_007.jpg</t>
  </si>
  <si>
    <t>Image_008.jpg</t>
  </si>
  <si>
    <t>Image_009.jpg</t>
  </si>
  <si>
    <t>Image_011.jpg</t>
  </si>
  <si>
    <t>Image_012.jpg</t>
  </si>
  <si>
    <t>Image_013.jpg</t>
  </si>
  <si>
    <t>Image_014.jpg</t>
  </si>
  <si>
    <t>Image_015.jpg</t>
  </si>
  <si>
    <t>Image_016.jpg</t>
  </si>
  <si>
    <t>Image_017.jpg</t>
  </si>
  <si>
    <t>Image_018.jpg</t>
  </si>
  <si>
    <t>Image_019.jpg</t>
  </si>
  <si>
    <t>Image_020.jpg</t>
  </si>
  <si>
    <t>Image_021.jpg</t>
  </si>
  <si>
    <t>Image_022.jpg</t>
  </si>
  <si>
    <t>Image_023.jpg</t>
  </si>
  <si>
    <t>Image_024.jpg</t>
  </si>
  <si>
    <t>Image_025.jpg</t>
  </si>
  <si>
    <t>Image_026.jpg</t>
  </si>
  <si>
    <t>Image_028.jpg</t>
  </si>
  <si>
    <t>Image_029.jpg</t>
  </si>
  <si>
    <t>Image_030.jpg</t>
  </si>
  <si>
    <t>Image_031.jpg</t>
  </si>
  <si>
    <t>Image_032.jpg</t>
  </si>
  <si>
    <t>Image_033.jpg</t>
  </si>
  <si>
    <t>Image_034.jpg</t>
  </si>
  <si>
    <t>Image_035.jpg</t>
  </si>
  <si>
    <t>Image_036.jpg</t>
  </si>
  <si>
    <t>Image_037.jpg</t>
  </si>
  <si>
    <t>Image_038.jpg</t>
  </si>
  <si>
    <t>Image_039.jpg</t>
  </si>
  <si>
    <t>Image_040.jpg</t>
  </si>
  <si>
    <t>Image_041.jpg</t>
  </si>
  <si>
    <t>Image_042.jpg</t>
  </si>
  <si>
    <t>Image_043.jpg</t>
  </si>
  <si>
    <t>Image_045.jpg</t>
  </si>
  <si>
    <t>Image_046.jpg</t>
  </si>
  <si>
    <t>Image_047.jpg</t>
  </si>
  <si>
    <t>Image_048.jpg</t>
  </si>
  <si>
    <t>Image_049.jpg</t>
  </si>
  <si>
    <t>Image_050.jpg</t>
  </si>
  <si>
    <t>Image_051.jpg</t>
  </si>
  <si>
    <t>Image_052.jpg</t>
  </si>
  <si>
    <t>Image_053.jpg</t>
  </si>
  <si>
    <t>Image_054.jpg</t>
  </si>
  <si>
    <t>Image_055.jpg</t>
  </si>
  <si>
    <t>Image_056.jpg</t>
  </si>
  <si>
    <t>Image_057.jpg</t>
  </si>
  <si>
    <t>Image_058.jpg</t>
  </si>
  <si>
    <t>Image_059.jpg</t>
  </si>
  <si>
    <t>Image_060.jpg</t>
  </si>
  <si>
    <t>Image_062.jpg</t>
  </si>
  <si>
    <t>Image_063.jpg</t>
  </si>
  <si>
    <t>Image_064.jpg</t>
  </si>
  <si>
    <t>Image_065.jpg</t>
  </si>
  <si>
    <t>Image_066.jpg</t>
  </si>
  <si>
    <t>Image_067.jpg</t>
  </si>
  <si>
    <t>Image_068.jpg</t>
  </si>
  <si>
    <t>Image_069.jpg</t>
  </si>
  <si>
    <t>Image_070.jpg</t>
  </si>
  <si>
    <t>Image_071.jpg</t>
  </si>
  <si>
    <t>Image_072.jpg</t>
  </si>
  <si>
    <t>Image_073.jpg</t>
  </si>
  <si>
    <t>Image_074.jpg</t>
  </si>
  <si>
    <t>Image_075.jpg</t>
  </si>
  <si>
    <t>Image_076.jpg</t>
  </si>
  <si>
    <t>Image_077.jpg</t>
  </si>
  <si>
    <t>Image_079.jpg</t>
  </si>
  <si>
    <t>Image_080.jpg</t>
  </si>
  <si>
    <t>Image_081.jpg</t>
  </si>
  <si>
    <t>Image_082.jpg</t>
  </si>
  <si>
    <t>Image_083.jpg</t>
  </si>
  <si>
    <t>Image_084.jpg</t>
  </si>
  <si>
    <t>Image_085.jpg</t>
  </si>
  <si>
    <t>Image_086.jpg</t>
  </si>
  <si>
    <t>Image_087.jpg</t>
  </si>
  <si>
    <t>Image_088.jpg</t>
  </si>
  <si>
    <t>Image_089.jpg</t>
  </si>
  <si>
    <t>Image_090.jpg</t>
  </si>
  <si>
    <t>Image_091.jpg</t>
  </si>
  <si>
    <t>Image_092.jpg</t>
  </si>
  <si>
    <t>Image_093.jpg</t>
  </si>
  <si>
    <t>Image_101.jpg</t>
  </si>
  <si>
    <t>Image_102.jpg</t>
  </si>
  <si>
    <t>Image_103.jpg</t>
  </si>
  <si>
    <t>Image_105.jpg</t>
  </si>
  <si>
    <t>Image_106.jpg</t>
  </si>
  <si>
    <t>Image_107.jpg</t>
  </si>
  <si>
    <t>Image_108.jpg</t>
  </si>
  <si>
    <t>Image_109.jpg</t>
  </si>
  <si>
    <t>Image_110.jpg</t>
  </si>
  <si>
    <t>Image_111.jpg</t>
  </si>
  <si>
    <t>Image_112.jpg</t>
  </si>
  <si>
    <t>Image_113.jpg</t>
  </si>
  <si>
    <t>Image_114.jpg</t>
  </si>
  <si>
    <t>Image_115.jpg</t>
  </si>
  <si>
    <t>Image_116.jpg</t>
  </si>
  <si>
    <t>Image_117.jpg</t>
  </si>
  <si>
    <t>Image_118.jpg</t>
  </si>
  <si>
    <t>Image_119.jpg</t>
  </si>
  <si>
    <t>Image_120.jpg</t>
  </si>
  <si>
    <t>Image_122.jpg</t>
  </si>
  <si>
    <t>Image_123.jpg</t>
  </si>
  <si>
    <t>Image_124.jpg</t>
  </si>
  <si>
    <t>Image_125.jpg</t>
  </si>
  <si>
    <t>Image_126.jpg</t>
  </si>
  <si>
    <t>Image_127.jpg</t>
  </si>
  <si>
    <t>Image_128.jpg</t>
  </si>
  <si>
    <t>Image_129.jpg</t>
  </si>
  <si>
    <t>Image_130.jpg</t>
  </si>
  <si>
    <t>Image_131.jpg</t>
  </si>
  <si>
    <t>Image_132.jpg</t>
  </si>
  <si>
    <t>Image_133.jpg</t>
  </si>
  <si>
    <t>Image_134.jpg</t>
  </si>
  <si>
    <t>Image_135.jpg</t>
  </si>
  <si>
    <t>Image_136.jpg</t>
  </si>
  <si>
    <t>Image_137.jpg</t>
  </si>
  <si>
    <t>Image_139.jpg</t>
  </si>
  <si>
    <t>Image_140.jpg</t>
  </si>
  <si>
    <t>Image_141.jpg</t>
  </si>
  <si>
    <t>Image_142.jpg</t>
  </si>
  <si>
    <t>Image_143.jpg</t>
  </si>
  <si>
    <t>Image_144.jpg</t>
  </si>
  <si>
    <t>Image_145.jpg</t>
  </si>
  <si>
    <t>Image_146.jpg</t>
  </si>
  <si>
    <t>Image_147.jpg</t>
  </si>
  <si>
    <t>Image_148.jpg</t>
  </si>
  <si>
    <t>Image_149.jpg</t>
  </si>
  <si>
    <t>Image_150.jpg</t>
  </si>
  <si>
    <t>Image_151.jpg</t>
  </si>
  <si>
    <t>Image_152.jpg</t>
  </si>
  <si>
    <t>Image_153.jpg</t>
  </si>
  <si>
    <t>Image_154.jpg</t>
  </si>
  <si>
    <t>Image_156.jpg</t>
  </si>
  <si>
    <t>Image_157.jpg</t>
  </si>
  <si>
    <t>Image_158.jpg</t>
  </si>
  <si>
    <t>Image_159.jpg</t>
  </si>
  <si>
    <t>Image_160.jpg</t>
  </si>
  <si>
    <t>Image_161.jpg</t>
  </si>
  <si>
    <t>Image_162.jpg</t>
  </si>
  <si>
    <t>Image_163.jpg</t>
  </si>
  <si>
    <t>Image_164.jpg</t>
  </si>
  <si>
    <t>Image_165.jpg</t>
  </si>
  <si>
    <t>Image_166.jpg</t>
  </si>
  <si>
    <t>Image_167.jpg</t>
  </si>
  <si>
    <t>Image_168.jpg</t>
  </si>
  <si>
    <t>Image_169.jpg</t>
  </si>
  <si>
    <t>Image_170.jpg</t>
  </si>
  <si>
    <t>Image_171.jpg</t>
  </si>
  <si>
    <t>Image_173.jpg</t>
  </si>
  <si>
    <t>Image_174.jpg</t>
  </si>
  <si>
    <t>Image_175.jpg</t>
  </si>
  <si>
    <t>Image_176.jpg</t>
  </si>
  <si>
    <t>Image_177.jpg</t>
  </si>
  <si>
    <t>Image_178.jpg</t>
  </si>
  <si>
    <t>Image_179.jpg</t>
  </si>
  <si>
    <t>Image_180.jpg</t>
  </si>
  <si>
    <t>Image_181.jpg</t>
  </si>
  <si>
    <t>Image_182.jpg</t>
  </si>
  <si>
    <t>Image_183.jpg</t>
  </si>
  <si>
    <t>Image_184.jpg</t>
  </si>
  <si>
    <t>Image_185.jpg</t>
  </si>
  <si>
    <t>Image_186.jpg</t>
  </si>
  <si>
    <t>Image_187.jpg</t>
  </si>
  <si>
    <t>Image_188.jpg</t>
  </si>
  <si>
    <t>Image_190.jpg</t>
  </si>
  <si>
    <t>Image_191.jpg</t>
  </si>
  <si>
    <t>Image_192.jpg</t>
  </si>
  <si>
    <t>Image_193.jpg</t>
  </si>
  <si>
    <t>Image_194.jpg</t>
  </si>
  <si>
    <t>Image_195.jpg</t>
  </si>
  <si>
    <t>Image_196.jpg</t>
  </si>
  <si>
    <t>Image_197.jpg</t>
  </si>
  <si>
    <t>Image_198.jpg</t>
  </si>
  <si>
    <t>Image_199.jpg</t>
  </si>
  <si>
    <t>Image_200.jpg</t>
  </si>
  <si>
    <t>Image_201.jpg</t>
  </si>
  <si>
    <t>Image_202.jpg</t>
  </si>
  <si>
    <t>Image_203.jpg</t>
  </si>
  <si>
    <t>Image_204.jpg</t>
  </si>
  <si>
    <t>Image_205.jpg</t>
  </si>
  <si>
    <t>Image_207.jpg</t>
  </si>
  <si>
    <t>Image_208.jpg</t>
  </si>
  <si>
    <t>Image_209.jpg</t>
  </si>
  <si>
    <t>Image_210.jpg</t>
  </si>
  <si>
    <t>Image_211.jpg</t>
  </si>
  <si>
    <t>Image_212.jpg</t>
  </si>
  <si>
    <t>Image_213.jpg</t>
  </si>
  <si>
    <t>Image_214.jpg</t>
  </si>
  <si>
    <t>Image_215.jpg</t>
  </si>
  <si>
    <t>Image_216.jpg</t>
  </si>
  <si>
    <t>Image_217.jpg</t>
  </si>
  <si>
    <t>Image_218.jpg</t>
  </si>
  <si>
    <t>Image_219.jpg</t>
  </si>
  <si>
    <t>Image_225.jpg</t>
  </si>
  <si>
    <t>Image_226.jpg</t>
  </si>
  <si>
    <t>Image_227.jpg</t>
  </si>
  <si>
    <t>Image_228.jpg</t>
  </si>
  <si>
    <t>Image_229.jpg</t>
  </si>
  <si>
    <t>Image_230.jpg</t>
  </si>
  <si>
    <t>Image_231.jpg</t>
  </si>
  <si>
    <t>Image_232.jpg</t>
  </si>
  <si>
    <t>Image_233.jpg</t>
  </si>
  <si>
    <t>Image_234.jpg</t>
  </si>
  <si>
    <t>Image_235.jpg</t>
  </si>
  <si>
    <t>Image_236.jpg</t>
  </si>
  <si>
    <t>Image_237.jpg</t>
  </si>
  <si>
    <t>Image_238.jpg</t>
  </si>
  <si>
    <t>Image_239.jpg</t>
  </si>
  <si>
    <t>Image_241.jpg</t>
  </si>
  <si>
    <t>Image_242.jpg</t>
  </si>
  <si>
    <t>Image_243.jpg</t>
  </si>
  <si>
    <t>Image_244.jpg</t>
  </si>
  <si>
    <t>Image_245.jpg</t>
  </si>
  <si>
    <t>Image_246.jpg</t>
  </si>
  <si>
    <t>Image_247.jpg</t>
  </si>
  <si>
    <t>Image_248.jpg</t>
  </si>
  <si>
    <t>Image_249.jpg</t>
  </si>
  <si>
    <t>Image_250.jpg</t>
  </si>
  <si>
    <t>Image_251.jpg</t>
  </si>
  <si>
    <t>Image_252.jpg</t>
  </si>
  <si>
    <t>Image_253.jpg</t>
  </si>
  <si>
    <t>Image_254.jpg</t>
  </si>
  <si>
    <t>Image_255.jpg</t>
  </si>
  <si>
    <t>Image_256.jpg</t>
  </si>
  <si>
    <t>Image_258.jpg</t>
  </si>
  <si>
    <t>Image_259.jpg</t>
  </si>
  <si>
    <t>Image_260.jpg</t>
  </si>
  <si>
    <t>Image_270.jpg</t>
  </si>
  <si>
    <t>Image_271.jpg</t>
  </si>
  <si>
    <t>Image_272.jpg</t>
  </si>
  <si>
    <t>Image_273.jpg</t>
  </si>
  <si>
    <t>Image_274.jpg</t>
  </si>
  <si>
    <t>Image_275.jpg</t>
  </si>
  <si>
    <t>Image_276.jpg</t>
  </si>
  <si>
    <t>Image_277.jpg</t>
  </si>
  <si>
    <t>Image_278.jpg</t>
  </si>
  <si>
    <t>Image_279.jpg</t>
  </si>
  <si>
    <t>Image_280.jpg</t>
  </si>
  <si>
    <t>Image_281.jpg</t>
  </si>
  <si>
    <t>Image_282.jpg</t>
  </si>
  <si>
    <t>Image_283.jpg</t>
  </si>
  <si>
    <t>Image_284.jpg</t>
  </si>
  <si>
    <t>Image_285.jpg</t>
  </si>
  <si>
    <t>Image_287.jpg</t>
  </si>
  <si>
    <t>Image_288.jpg</t>
  </si>
  <si>
    <t>Image_289.jpg</t>
  </si>
  <si>
    <t>Image_290.jpg</t>
  </si>
  <si>
    <t>Image_291.jpg</t>
  </si>
  <si>
    <t>Image_292.jpg</t>
  </si>
  <si>
    <t>Image_293.jpg</t>
  </si>
  <si>
    <t>Image_294.jpg</t>
  </si>
  <si>
    <t>Image_295.jpg</t>
  </si>
  <si>
    <t>Image_296.jpg</t>
  </si>
  <si>
    <t>Image_297.jpg</t>
  </si>
  <si>
    <t>Image_298.jpg</t>
  </si>
  <si>
    <t>Image_299.jpg</t>
  </si>
  <si>
    <t>Image_300.jpg</t>
  </si>
  <si>
    <t>Image_301.jpg</t>
  </si>
  <si>
    <t>Image_302.jpg</t>
  </si>
  <si>
    <t>Image_304.jpg</t>
  </si>
  <si>
    <t>Image_305.jpg</t>
  </si>
  <si>
    <t>Image_306.jpg</t>
  </si>
  <si>
    <t>Image_307.jpg</t>
  </si>
  <si>
    <t>Image_308.jpg</t>
  </si>
  <si>
    <t>Image_309.jpg</t>
  </si>
  <si>
    <t>Image_310.jpg</t>
  </si>
  <si>
    <t>Image_311.jpg</t>
  </si>
  <si>
    <t>Image_312.jpg</t>
  </si>
  <si>
    <t>Image_313.jpg</t>
  </si>
  <si>
    <t>Image_314.jpg</t>
  </si>
  <si>
    <t>Image_315.jpg</t>
  </si>
  <si>
    <t>Image_316.jpg</t>
  </si>
  <si>
    <t>Image_317.jpg</t>
  </si>
  <si>
    <t>Image_318.jpg</t>
  </si>
  <si>
    <t>Image_319.jpg</t>
  </si>
  <si>
    <t>Image_321.jpg</t>
  </si>
  <si>
    <t>Image_322.jpg</t>
  </si>
  <si>
    <t>Image_323.jpg</t>
  </si>
  <si>
    <t>Image_324.jpg</t>
  </si>
  <si>
    <t>Image_325.jpg</t>
  </si>
  <si>
    <t>Image_326.jpg</t>
  </si>
  <si>
    <t>Image_327.jpg</t>
  </si>
  <si>
    <t>Image_328.jpg</t>
  </si>
  <si>
    <t>Image_329.jpg</t>
  </si>
  <si>
    <t>Image_330.jpg</t>
  </si>
  <si>
    <t>Image_331.jpg</t>
  </si>
  <si>
    <t>Image_332.jpg</t>
  </si>
  <si>
    <t>Image_333.jpg</t>
  </si>
  <si>
    <t>Image_334.jpg</t>
  </si>
  <si>
    <t>Image_335.jpg</t>
  </si>
  <si>
    <t>Image_336.jpg</t>
  </si>
  <si>
    <t>Image_338.jpg</t>
  </si>
  <si>
    <t>Image_339.jpg</t>
  </si>
  <si>
    <t>Image_340.jpg</t>
  </si>
  <si>
    <t>Image_341.jpg</t>
  </si>
  <si>
    <t>Image_342.jpg</t>
  </si>
  <si>
    <t>Image_343.jpg</t>
  </si>
  <si>
    <t>Image_344.jpg</t>
  </si>
  <si>
    <t>Image_345.jpg</t>
  </si>
  <si>
    <t>Image_346.jpg</t>
  </si>
  <si>
    <t>Image_347.jpg</t>
  </si>
  <si>
    <t>Image_348.jpg</t>
  </si>
  <si>
    <t>Image_349.jpg</t>
  </si>
  <si>
    <t>Image_350.jpg</t>
  </si>
  <si>
    <t>Image_351.jpg</t>
  </si>
  <si>
    <t>Image_352.jpg</t>
  </si>
  <si>
    <t>Image_353.jpg</t>
  </si>
  <si>
    <t>Image_358.jpg</t>
  </si>
  <si>
    <t>Image_359.jpg</t>
  </si>
  <si>
    <t>Image_360.jpg</t>
  </si>
  <si>
    <t>Image_361.jpg</t>
  </si>
  <si>
    <t>Image_362.jpg</t>
  </si>
  <si>
    <t>Image_363.jpg</t>
  </si>
  <si>
    <t>Image_364.jpg</t>
  </si>
  <si>
    <t>Image_365.jpg</t>
  </si>
  <si>
    <t>Image_366.jpg</t>
  </si>
  <si>
    <t>Image_367.jpg</t>
  </si>
  <si>
    <t>Image_368.jpg</t>
  </si>
  <si>
    <t>Image_369.jpg</t>
  </si>
  <si>
    <t>Image_370.jpg</t>
  </si>
  <si>
    <t>Image_372.jpg</t>
  </si>
  <si>
    <t>Image_373.jpg</t>
  </si>
  <si>
    <t>Image_374.jpg</t>
  </si>
  <si>
    <t>Image_375.jpg</t>
  </si>
  <si>
    <t>Image_376.jpg</t>
  </si>
  <si>
    <t>Image_377.jpg</t>
  </si>
  <si>
    <t>Image_378.jpg</t>
  </si>
  <si>
    <t>Image_383.jpg</t>
  </si>
  <si>
    <t>Image_384.jpg</t>
  </si>
  <si>
    <t>Image_385.jpg</t>
  </si>
  <si>
    <t>Image_386.jpg</t>
  </si>
  <si>
    <t>Image_387.jpg</t>
  </si>
  <si>
    <t>Image_389.jpg</t>
  </si>
  <si>
    <t>Image_390.jpg</t>
  </si>
  <si>
    <t>Image_391.jpg</t>
  </si>
  <si>
    <t>Image_392.jpg</t>
  </si>
  <si>
    <t>Image_393.jpg</t>
  </si>
  <si>
    <t>Image_394.jpg</t>
  </si>
  <si>
    <t>Image_395.jpg</t>
  </si>
  <si>
    <t>Image_396.jpg</t>
  </si>
  <si>
    <t>Image_397.jpg</t>
  </si>
  <si>
    <t>Image_398.jpg</t>
  </si>
  <si>
    <t>Image_399.jpg</t>
  </si>
  <si>
    <t>Image_400.jpg</t>
  </si>
  <si>
    <t>Image_401.jpg</t>
  </si>
  <si>
    <t>Image_402.jpg</t>
  </si>
  <si>
    <t>Image_403.jpg</t>
  </si>
  <si>
    <t>Image_404.jpg</t>
  </si>
  <si>
    <t>Image_406.jpg</t>
  </si>
  <si>
    <t>Image_407.jpg</t>
  </si>
  <si>
    <t>Image_408.jpg</t>
  </si>
  <si>
    <t>Image_409.jpg</t>
  </si>
  <si>
    <t>Image_410.jpg</t>
  </si>
  <si>
    <t>Image_411.jpg</t>
  </si>
  <si>
    <t>Image_412.jpg</t>
  </si>
  <si>
    <t>Image_413.jpg</t>
  </si>
  <si>
    <t>Image_414.jpg</t>
  </si>
  <si>
    <t>Image_415.jpg</t>
  </si>
  <si>
    <t>Image_416.jpg</t>
  </si>
  <si>
    <t>Image_417.jpg</t>
  </si>
  <si>
    <t>Image_418.jpg</t>
  </si>
  <si>
    <t>Image_419.jpg</t>
  </si>
  <si>
    <t>Image_420.jpg</t>
  </si>
  <si>
    <t>Image_421.jpg</t>
  </si>
  <si>
    <t>Image_423.jpg</t>
  </si>
  <si>
    <t>Image_424.jpg</t>
  </si>
  <si>
    <t>Image_425.jpg</t>
  </si>
  <si>
    <t>Image_426.jpg</t>
  </si>
  <si>
    <t>Image_427.jpg</t>
  </si>
  <si>
    <t>Image_428.jpg</t>
  </si>
  <si>
    <t>Image_432.jpg</t>
  </si>
  <si>
    <t>Image_433.jpg</t>
  </si>
  <si>
    <t>Image_434.jpg</t>
  </si>
  <si>
    <t>Image_435.jpg</t>
  </si>
  <si>
    <t>Image_436.jpg</t>
  </si>
  <si>
    <t>Image_437.jpg</t>
  </si>
  <si>
    <t>Image_438.jpg</t>
  </si>
  <si>
    <t>Image_440.jpg</t>
  </si>
  <si>
    <t>Image_441.jpg</t>
  </si>
  <si>
    <t>Image_442.jpg</t>
  </si>
  <si>
    <t>Image_443.jpg</t>
  </si>
  <si>
    <t>Image_448.jpg</t>
  </si>
  <si>
    <t>Image_449.jpg</t>
  </si>
  <si>
    <t>Image_450.jpg</t>
  </si>
  <si>
    <t>Image_451.jpg</t>
  </si>
  <si>
    <t>Image_452.jpg</t>
  </si>
  <si>
    <t>Image_453.jpg</t>
  </si>
  <si>
    <t>Image_454.jpg</t>
  </si>
  <si>
    <t>Image_455.jpg</t>
  </si>
  <si>
    <t>Image_457.jpg</t>
  </si>
  <si>
    <t>Image_458.jpg</t>
  </si>
  <si>
    <t>Image_459.jpg</t>
  </si>
  <si>
    <t>Image_460.jpg</t>
  </si>
  <si>
    <t>Image_461.jpg</t>
  </si>
  <si>
    <t>Image_462.jpg</t>
  </si>
  <si>
    <t>Image_463.jpg</t>
  </si>
  <si>
    <t>Image_464.jpg</t>
  </si>
  <si>
    <t>Image_465.jpg</t>
  </si>
  <si>
    <t>Image_469.jpg</t>
  </si>
  <si>
    <t>Image_470.jpg</t>
  </si>
  <si>
    <t>Image_471.jpg</t>
  </si>
  <si>
    <t>Image_472.jpg</t>
  </si>
  <si>
    <t>Image_474.jpg</t>
  </si>
  <si>
    <t>Image_475.jpg</t>
  </si>
  <si>
    <t>Image_476.jpg</t>
  </si>
  <si>
    <t>Image_477.jpg</t>
  </si>
  <si>
    <t>Image_478.jpg</t>
  </si>
  <si>
    <t>Image_479.jpg</t>
  </si>
  <si>
    <t>Image_480.jpg</t>
  </si>
  <si>
    <t>Image_481.jpg</t>
  </si>
  <si>
    <t>Image_482.jpg</t>
  </si>
  <si>
    <t>Image_483.jpg</t>
  </si>
  <si>
    <t>Image_484.jpg</t>
  </si>
  <si>
    <t>Image_485.jpg</t>
  </si>
  <si>
    <t>Image_486.jpg</t>
  </si>
  <si>
    <t>Image_487.jpg</t>
  </si>
  <si>
    <t>Image_488.jpg</t>
  </si>
  <si>
    <t>Image_489.jpg</t>
  </si>
  <si>
    <t>Image_491.jpg</t>
  </si>
  <si>
    <t>Image_492.jpg</t>
  </si>
  <si>
    <t>Image_493.jpg</t>
  </si>
  <si>
    <t>Image_494.jpg</t>
  </si>
  <si>
    <t>Image_495.jpg</t>
  </si>
  <si>
    <t>Image_501.jpg</t>
  </si>
  <si>
    <t>Image_502.jpg</t>
  </si>
  <si>
    <t>Image_503.jpg</t>
  </si>
  <si>
    <t>Image_504.jpg</t>
  </si>
  <si>
    <t>Image_505.jpg</t>
  </si>
  <si>
    <t>Image_506.jpg</t>
  </si>
  <si>
    <t>Image_508.jpg</t>
  </si>
  <si>
    <t>Image_509.jpg</t>
  </si>
  <si>
    <t>Image_510.jpg</t>
  </si>
  <si>
    <t>Image_511.jpg</t>
  </si>
  <si>
    <t>Image_512.jpg</t>
  </si>
  <si>
    <t>Image_513.jpg</t>
  </si>
  <si>
    <t>Image_514.jpg</t>
  </si>
  <si>
    <t>Image_515.jpg</t>
  </si>
  <si>
    <t>Image_516.jpg</t>
  </si>
  <si>
    <t>Image_517.jpg</t>
  </si>
  <si>
    <t>Image_518.jpg</t>
  </si>
  <si>
    <t>Image_519.jpg</t>
  </si>
  <si>
    <t>Image_520.jpg</t>
  </si>
  <si>
    <t>Image_521.jpg</t>
  </si>
  <si>
    <t>Image_522.jpg</t>
  </si>
  <si>
    <t>Image_523.jpg</t>
  </si>
  <si>
    <t>Image_525.jpg</t>
  </si>
  <si>
    <t>Image_526.jpg</t>
  </si>
  <si>
    <t>Image_527.jpg</t>
  </si>
  <si>
    <t>Image_528.jpg</t>
  </si>
  <si>
    <t>Image_529.jpg</t>
  </si>
  <si>
    <t>Image_530.jpg</t>
  </si>
  <si>
    <t>Image_531.jpg</t>
  </si>
  <si>
    <t>Image_532.jpg</t>
  </si>
  <si>
    <t>Image_533.jpg</t>
  </si>
  <si>
    <t>Image_534.jpg</t>
  </si>
  <si>
    <t>Image_535.jpg</t>
  </si>
  <si>
    <t>Image_536.jpg</t>
  </si>
  <si>
    <t>Image_537.jpg</t>
  </si>
  <si>
    <t>Image_538.jpg</t>
  </si>
  <si>
    <t>Image_542.jpg</t>
  </si>
  <si>
    <t>Image_543.jpg</t>
  </si>
  <si>
    <t>Image_544.jpg</t>
  </si>
  <si>
    <t>Image_545.jpg</t>
  </si>
  <si>
    <t>Image_546.jpg</t>
  </si>
  <si>
    <t>Image_547.jpg</t>
  </si>
  <si>
    <t>Image_548.jpg</t>
  </si>
  <si>
    <t>Image_549.jpg</t>
  </si>
  <si>
    <t>Image_551.jpg</t>
  </si>
  <si>
    <t>Image_552.jpg</t>
  </si>
  <si>
    <t>Image_553.jpg</t>
  </si>
  <si>
    <t>Image_554.jpg</t>
  </si>
  <si>
    <t>Image_555.jpg</t>
  </si>
  <si>
    <t>Image_556.jpg</t>
  </si>
  <si>
    <t>Image_557.jpg</t>
  </si>
  <si>
    <t>Image_558.jpg</t>
  </si>
  <si>
    <t>Image_559.jpg</t>
  </si>
  <si>
    <t>Image_560.jpg</t>
  </si>
  <si>
    <t>Image_561.jpg</t>
  </si>
  <si>
    <t>Image_562.jpg</t>
  </si>
  <si>
    <t>Image_563.jpg</t>
  </si>
  <si>
    <t>Image_564.jpg</t>
  </si>
  <si>
    <t>Image_565.jpg</t>
  </si>
  <si>
    <t>Image_566.jpg</t>
  </si>
  <si>
    <t>Image_568.jpg</t>
  </si>
  <si>
    <t>Image_569.jpg</t>
  </si>
  <si>
    <t>Image_570.jpg</t>
  </si>
  <si>
    <t>Image_571.jpg</t>
  </si>
  <si>
    <t>Image_572.jpg</t>
  </si>
  <si>
    <t>Image_573.jpg</t>
  </si>
  <si>
    <t>Image_574.jpg</t>
  </si>
  <si>
    <t>Image_575.jpg</t>
  </si>
  <si>
    <t>Image_576.jpg</t>
  </si>
  <si>
    <t>Image_577.jpg</t>
  </si>
  <si>
    <t>Image_578.jpg</t>
  </si>
  <si>
    <t>Image_579.jpg</t>
  </si>
  <si>
    <t>Image_580.jpg</t>
  </si>
  <si>
    <t>Image_581.jpg</t>
  </si>
  <si>
    <t>Image_582.jpg</t>
  </si>
  <si>
    <t>Image_583.jpg</t>
  </si>
  <si>
    <t>Image_585.jpg</t>
  </si>
  <si>
    <t>Image_586.jpg</t>
  </si>
  <si>
    <t>Image_587.jpg</t>
  </si>
  <si>
    <t>Image_588.jpg</t>
  </si>
  <si>
    <t>Image_589.jpg</t>
  </si>
  <si>
    <t>Image_590.jpg</t>
  </si>
  <si>
    <t>Image_591.jpg</t>
  </si>
  <si>
    <t>Image_592.jpg</t>
  </si>
  <si>
    <t>Image_593.jpg</t>
  </si>
  <si>
    <t>Image_594.jpg</t>
  </si>
  <si>
    <t>Image_595.jpg</t>
  </si>
  <si>
    <t>Image_596.jpg</t>
  </si>
  <si>
    <t>Image_597.jpg</t>
  </si>
  <si>
    <t>Image_598.jpg</t>
  </si>
  <si>
    <t>Image_599.jpg</t>
  </si>
  <si>
    <t>Image_600.jpg</t>
  </si>
  <si>
    <t>Image_602.jpg</t>
  </si>
  <si>
    <t>Image_603.jpg</t>
  </si>
  <si>
    <t>Image_604.jpg</t>
  </si>
  <si>
    <t>Image_608.jpg</t>
  </si>
  <si>
    <t>Image_609.jpg</t>
  </si>
  <si>
    <t>Image_610.jpg</t>
  </si>
  <si>
    <t>Image_611.jpg</t>
  </si>
  <si>
    <t>Image_612.jpg</t>
  </si>
  <si>
    <t>Image_613.jpg</t>
  </si>
  <si>
    <t>Image_614.jpg</t>
  </si>
  <si>
    <t>Image_615.jpg</t>
  </si>
  <si>
    <t>Image_616.jpg</t>
  </si>
  <si>
    <t>Image_617.jpg</t>
  </si>
  <si>
    <t>Image_619.jpg</t>
  </si>
  <si>
    <t>Image_620.jpg</t>
  </si>
  <si>
    <t>Image_621.jpg</t>
  </si>
  <si>
    <t>Image_622.jpg</t>
  </si>
  <si>
    <t>Image_623.jpg</t>
  </si>
  <si>
    <t>Image_624.jpg</t>
  </si>
  <si>
    <t>Image_625.jpg</t>
  </si>
  <si>
    <t>Image_626.jpg</t>
  </si>
  <si>
    <t>Image_627.jpg</t>
  </si>
  <si>
    <t>Image_628.jpg</t>
  </si>
  <si>
    <t>Image_629.jpg</t>
  </si>
  <si>
    <t>Image_630.jpg</t>
  </si>
  <si>
    <t>Image_631.jpg</t>
  </si>
  <si>
    <t>Image_632.jpg</t>
  </si>
  <si>
    <t>Image_633.jpg</t>
  </si>
  <si>
    <t>Image_634.jpg</t>
  </si>
  <si>
    <t>Image_636.jpg</t>
  </si>
  <si>
    <t>Image_637.jpg</t>
  </si>
  <si>
    <t>Image_638.jpg</t>
  </si>
  <si>
    <t>Image_639.jpg</t>
  </si>
  <si>
    <t>Image_640.jpg</t>
  </si>
  <si>
    <t>Image_641.jpg</t>
  </si>
  <si>
    <t>Image_642.jpg</t>
  </si>
  <si>
    <t>Image_643.jpg</t>
  </si>
  <si>
    <t>Image_644.jpg</t>
  </si>
  <si>
    <t>Image_645.jpg</t>
  </si>
  <si>
    <t>Image_646.jpg</t>
  </si>
  <si>
    <t>Image_647.jpg</t>
  </si>
  <si>
    <t>Image_648.jpg</t>
  </si>
  <si>
    <t>Image_649.jpg</t>
  </si>
  <si>
    <t>Image_650.jpg</t>
  </si>
  <si>
    <t>Image_651.jpg</t>
  </si>
  <si>
    <t>Image_653.jpg</t>
  </si>
  <si>
    <t>Image_654.jpg</t>
  </si>
  <si>
    <t>Image_655.jpg</t>
  </si>
  <si>
    <t>Image_656.jpg</t>
  </si>
  <si>
    <t>Image_657.jpg</t>
  </si>
  <si>
    <t>Image_658.jpg</t>
  </si>
  <si>
    <t>Image_659.jpg</t>
  </si>
  <si>
    <t>Image_663.jpg</t>
  </si>
  <si>
    <t>Image_664.jpg</t>
  </si>
  <si>
    <t>Image_665.jpg</t>
  </si>
  <si>
    <t>Image_666.jpg</t>
  </si>
  <si>
    <t>Image_667.jpg</t>
  </si>
  <si>
    <t>Image_668.jpg</t>
  </si>
  <si>
    <t>Image_669.jpg</t>
  </si>
  <si>
    <t>Image_670.jpg</t>
  </si>
  <si>
    <t>Image_671.jpg</t>
  </si>
  <si>
    <t>Image_672.jpg</t>
  </si>
  <si>
    <t>Image_673.jpg</t>
  </si>
  <si>
    <t>Image_674.jpg</t>
  </si>
  <si>
    <t>1. Удалить из PDF лишние товары (футболки и т.д.)</t>
  </si>
  <si>
    <t>2. Скопировать весь текст PDF через CTRL+A</t>
  </si>
  <si>
    <t>4. Подставить формулы (Проверять условным форматированием)</t>
  </si>
  <si>
    <t>5. Экспортировать PDF в HTML с картинками (Чтобы выгрузить картинки по порядку)</t>
  </si>
  <si>
    <t>7. Вставить картинки по названию</t>
  </si>
  <si>
    <t>8. Проверить выборочно несколько товаров на соответствие картинки и товара с PDF</t>
  </si>
  <si>
    <r>
      <t xml:space="preserve">3. Вставить на лист </t>
    </r>
    <r>
      <rPr>
        <b/>
        <sz val="14"/>
        <color theme="1"/>
        <rFont val="Calibri"/>
        <family val="2"/>
        <charset val="204"/>
        <scheme val="minor"/>
      </rPr>
      <t>Data</t>
    </r>
  </si>
  <si>
    <r>
      <t xml:space="preserve">6. На листе </t>
    </r>
    <r>
      <rPr>
        <b/>
        <sz val="14"/>
        <color theme="1"/>
        <rFont val="Calibri"/>
        <family val="2"/>
        <charset val="204"/>
        <scheme val="minor"/>
      </rPr>
      <t>Values</t>
    </r>
    <r>
      <rPr>
        <sz val="14"/>
        <color theme="1"/>
        <rFont val="Calibri"/>
        <family val="2"/>
        <charset val="204"/>
        <scheme val="minor"/>
      </rPr>
      <t xml:space="preserve"> указать путь до папки, протянуть формулу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</si>
</sst>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_ ;\-[$$-409]#,##0.00\ 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164" fontId="0" fillId="0" borderId="0" xfId="0" applyNumberFormat="1"/>
    <xf numFmtId="164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1" fontId="0" fillId="0" borderId="0" xfId="0" applyNumberFormat="1"/>
    <xf numFmtId="0" fontId="1" fillId="3" borderId="1" xfId="0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horizontal="left" vertical="center"/>
    </xf>
    <xf numFmtId="1" fontId="1" fillId="3" borderId="1" xfId="0" applyNumberFormat="1" applyFont="1" applyFill="1" applyBorder="1" applyAlignment="1">
      <alignment horizontal="left" vertical="center"/>
    </xf>
    <xf numFmtId="0" fontId="1" fillId="2" borderId="1" xfId="0" applyFont="1" applyFill="1" applyBorder="1"/>
    <xf numFmtId="0" fontId="1" fillId="4" borderId="0" xfId="0" applyFont="1" applyFill="1"/>
    <xf numFmtId="0" fontId="0" fillId="4" borderId="0" xfId="0" applyFill="1"/>
    <xf numFmtId="0" fontId="2" fillId="0" borderId="1" xfId="0" applyFont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left" vertical="center"/>
    </xf>
  </cellXfs>
  <cellStyles count="1">
    <cellStyle name="Обычный" xfId="0" builtinId="0"/>
  </cellStyles>
  <dxfs count="2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324" Type="http://schemas.openxmlformats.org/officeDocument/2006/relationships/image" Target="../media/image324.jpg"/><Relationship Id="rId531" Type="http://schemas.openxmlformats.org/officeDocument/2006/relationships/image" Target="../media/image531.jpg"/><Relationship Id="rId170" Type="http://schemas.openxmlformats.org/officeDocument/2006/relationships/image" Target="../media/image170.jpg"/><Relationship Id="rId268" Type="http://schemas.openxmlformats.org/officeDocument/2006/relationships/image" Target="../media/image268.jpg"/><Relationship Id="rId475" Type="http://schemas.openxmlformats.org/officeDocument/2006/relationships/image" Target="../media/image475.jpg"/><Relationship Id="rId32" Type="http://schemas.openxmlformats.org/officeDocument/2006/relationships/image" Target="../media/image32.jpg"/><Relationship Id="rId128" Type="http://schemas.openxmlformats.org/officeDocument/2006/relationships/image" Target="../media/image128.jpg"/><Relationship Id="rId335" Type="http://schemas.openxmlformats.org/officeDocument/2006/relationships/image" Target="../media/image335.jpg"/><Relationship Id="rId542" Type="http://schemas.openxmlformats.org/officeDocument/2006/relationships/image" Target="../media/image542.jpg"/><Relationship Id="rId181" Type="http://schemas.openxmlformats.org/officeDocument/2006/relationships/image" Target="../media/image181.jpg"/><Relationship Id="rId402" Type="http://schemas.openxmlformats.org/officeDocument/2006/relationships/image" Target="../media/image402.jpg"/><Relationship Id="rId279" Type="http://schemas.openxmlformats.org/officeDocument/2006/relationships/image" Target="../media/image279.jpg"/><Relationship Id="rId486" Type="http://schemas.openxmlformats.org/officeDocument/2006/relationships/image" Target="../media/image486.jpg"/><Relationship Id="rId43" Type="http://schemas.openxmlformats.org/officeDocument/2006/relationships/image" Target="../media/image43.jpg"/><Relationship Id="rId139" Type="http://schemas.openxmlformats.org/officeDocument/2006/relationships/image" Target="../media/image139.jpg"/><Relationship Id="rId346" Type="http://schemas.openxmlformats.org/officeDocument/2006/relationships/image" Target="../media/image346.jpg"/><Relationship Id="rId553" Type="http://schemas.openxmlformats.org/officeDocument/2006/relationships/image" Target="../media/image553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413" Type="http://schemas.openxmlformats.org/officeDocument/2006/relationships/image" Target="../media/image413.jpg"/><Relationship Id="rId497" Type="http://schemas.openxmlformats.org/officeDocument/2006/relationships/image" Target="../media/image497.jpg"/><Relationship Id="rId357" Type="http://schemas.openxmlformats.org/officeDocument/2006/relationships/image" Target="../media/image357.jpg"/><Relationship Id="rId54" Type="http://schemas.openxmlformats.org/officeDocument/2006/relationships/image" Target="../media/image54.jpg"/><Relationship Id="rId217" Type="http://schemas.openxmlformats.org/officeDocument/2006/relationships/image" Target="../media/image217.jpg"/><Relationship Id="rId564" Type="http://schemas.openxmlformats.org/officeDocument/2006/relationships/image" Target="../media/image564.jpg"/><Relationship Id="rId424" Type="http://schemas.openxmlformats.org/officeDocument/2006/relationships/image" Target="../media/image424.jpg"/><Relationship Id="rId270" Type="http://schemas.openxmlformats.org/officeDocument/2006/relationships/image" Target="../media/image270.jpg"/><Relationship Id="rId65" Type="http://schemas.openxmlformats.org/officeDocument/2006/relationships/image" Target="../media/image65.jpg"/><Relationship Id="rId130" Type="http://schemas.openxmlformats.org/officeDocument/2006/relationships/image" Target="../media/image130.jpg"/><Relationship Id="rId368" Type="http://schemas.openxmlformats.org/officeDocument/2006/relationships/image" Target="../media/image368.jpg"/><Relationship Id="rId575" Type="http://schemas.openxmlformats.org/officeDocument/2006/relationships/image" Target="../media/image575.jpg"/><Relationship Id="rId228" Type="http://schemas.openxmlformats.org/officeDocument/2006/relationships/image" Target="../media/image228.jpg"/><Relationship Id="rId435" Type="http://schemas.openxmlformats.org/officeDocument/2006/relationships/image" Target="../media/image435.jpg"/><Relationship Id="rId281" Type="http://schemas.openxmlformats.org/officeDocument/2006/relationships/image" Target="../media/image281.jpg"/><Relationship Id="rId502" Type="http://schemas.openxmlformats.org/officeDocument/2006/relationships/image" Target="../media/image502.jpg"/><Relationship Id="rId76" Type="http://schemas.openxmlformats.org/officeDocument/2006/relationships/image" Target="../media/image76.jpg"/><Relationship Id="rId141" Type="http://schemas.openxmlformats.org/officeDocument/2006/relationships/image" Target="../media/image141.jpg"/><Relationship Id="rId379" Type="http://schemas.openxmlformats.org/officeDocument/2006/relationships/image" Target="../media/image379.jpg"/><Relationship Id="rId7" Type="http://schemas.openxmlformats.org/officeDocument/2006/relationships/image" Target="../media/image7.jpg"/><Relationship Id="rId239" Type="http://schemas.openxmlformats.org/officeDocument/2006/relationships/image" Target="../media/image239.jpg"/><Relationship Id="rId446" Type="http://schemas.openxmlformats.org/officeDocument/2006/relationships/image" Target="../media/image446.jpg"/><Relationship Id="rId250" Type="http://schemas.openxmlformats.org/officeDocument/2006/relationships/image" Target="../media/image250.jpg"/><Relationship Id="rId292" Type="http://schemas.openxmlformats.org/officeDocument/2006/relationships/image" Target="../media/image292.jpg"/><Relationship Id="rId306" Type="http://schemas.openxmlformats.org/officeDocument/2006/relationships/image" Target="../media/image306.jpg"/><Relationship Id="rId488" Type="http://schemas.openxmlformats.org/officeDocument/2006/relationships/image" Target="../media/image488.jpg"/><Relationship Id="rId45" Type="http://schemas.openxmlformats.org/officeDocument/2006/relationships/image" Target="../media/image45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348" Type="http://schemas.openxmlformats.org/officeDocument/2006/relationships/image" Target="../media/image348.jpg"/><Relationship Id="rId513" Type="http://schemas.openxmlformats.org/officeDocument/2006/relationships/image" Target="../media/image513.jpg"/><Relationship Id="rId555" Type="http://schemas.openxmlformats.org/officeDocument/2006/relationships/image" Target="../media/image555.jpg"/><Relationship Id="rId152" Type="http://schemas.openxmlformats.org/officeDocument/2006/relationships/image" Target="../media/image152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415" Type="http://schemas.openxmlformats.org/officeDocument/2006/relationships/image" Target="../media/image415.jpg"/><Relationship Id="rId457" Type="http://schemas.openxmlformats.org/officeDocument/2006/relationships/image" Target="../media/image457.jpg"/><Relationship Id="rId261" Type="http://schemas.openxmlformats.org/officeDocument/2006/relationships/image" Target="../media/image261.jpg"/><Relationship Id="rId499" Type="http://schemas.openxmlformats.org/officeDocument/2006/relationships/image" Target="../media/image499.jpg"/><Relationship Id="rId14" Type="http://schemas.openxmlformats.org/officeDocument/2006/relationships/image" Target="../media/image14.jpg"/><Relationship Id="rId56" Type="http://schemas.openxmlformats.org/officeDocument/2006/relationships/image" Target="../media/image56.jpg"/><Relationship Id="rId317" Type="http://schemas.openxmlformats.org/officeDocument/2006/relationships/image" Target="../media/image317.jpg"/><Relationship Id="rId359" Type="http://schemas.openxmlformats.org/officeDocument/2006/relationships/image" Target="../media/image359.jpg"/><Relationship Id="rId524" Type="http://schemas.openxmlformats.org/officeDocument/2006/relationships/image" Target="../media/image524.jpg"/><Relationship Id="rId566" Type="http://schemas.openxmlformats.org/officeDocument/2006/relationships/image" Target="../media/image566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63" Type="http://schemas.openxmlformats.org/officeDocument/2006/relationships/image" Target="../media/image163.jpg"/><Relationship Id="rId219" Type="http://schemas.openxmlformats.org/officeDocument/2006/relationships/image" Target="../media/image219.jpg"/><Relationship Id="rId370" Type="http://schemas.openxmlformats.org/officeDocument/2006/relationships/image" Target="../media/image370.jpg"/><Relationship Id="rId426" Type="http://schemas.openxmlformats.org/officeDocument/2006/relationships/image" Target="../media/image426.jpg"/><Relationship Id="rId230" Type="http://schemas.openxmlformats.org/officeDocument/2006/relationships/image" Target="../media/image230.jpg"/><Relationship Id="rId468" Type="http://schemas.openxmlformats.org/officeDocument/2006/relationships/image" Target="../media/image468.jpg"/><Relationship Id="rId25" Type="http://schemas.openxmlformats.org/officeDocument/2006/relationships/image" Target="../media/image25.jpg"/><Relationship Id="rId67" Type="http://schemas.openxmlformats.org/officeDocument/2006/relationships/image" Target="../media/image67.jpg"/><Relationship Id="rId272" Type="http://schemas.openxmlformats.org/officeDocument/2006/relationships/image" Target="../media/image272.jpg"/><Relationship Id="rId328" Type="http://schemas.openxmlformats.org/officeDocument/2006/relationships/image" Target="../media/image328.jpg"/><Relationship Id="rId535" Type="http://schemas.openxmlformats.org/officeDocument/2006/relationships/image" Target="../media/image535.jpg"/><Relationship Id="rId577" Type="http://schemas.openxmlformats.org/officeDocument/2006/relationships/image" Target="../media/image577.jpg"/><Relationship Id="rId132" Type="http://schemas.openxmlformats.org/officeDocument/2006/relationships/image" Target="../media/image132.jpg"/><Relationship Id="rId174" Type="http://schemas.openxmlformats.org/officeDocument/2006/relationships/image" Target="../media/image174.jpg"/><Relationship Id="rId381" Type="http://schemas.openxmlformats.org/officeDocument/2006/relationships/image" Target="../media/image381.jpg"/><Relationship Id="rId241" Type="http://schemas.openxmlformats.org/officeDocument/2006/relationships/image" Target="../media/image241.jpg"/><Relationship Id="rId437" Type="http://schemas.openxmlformats.org/officeDocument/2006/relationships/image" Target="../media/image437.jpg"/><Relationship Id="rId479" Type="http://schemas.openxmlformats.org/officeDocument/2006/relationships/image" Target="../media/image479.jpg"/><Relationship Id="rId36" Type="http://schemas.openxmlformats.org/officeDocument/2006/relationships/image" Target="../media/image36.jpg"/><Relationship Id="rId283" Type="http://schemas.openxmlformats.org/officeDocument/2006/relationships/image" Target="../media/image283.jpg"/><Relationship Id="rId339" Type="http://schemas.openxmlformats.org/officeDocument/2006/relationships/image" Target="../media/image339.jpg"/><Relationship Id="rId490" Type="http://schemas.openxmlformats.org/officeDocument/2006/relationships/image" Target="../media/image490.jpg"/><Relationship Id="rId504" Type="http://schemas.openxmlformats.org/officeDocument/2006/relationships/image" Target="../media/image504.jpg"/><Relationship Id="rId546" Type="http://schemas.openxmlformats.org/officeDocument/2006/relationships/image" Target="../media/image546.jpg"/><Relationship Id="rId78" Type="http://schemas.openxmlformats.org/officeDocument/2006/relationships/image" Target="../media/image78.jpg"/><Relationship Id="rId101" Type="http://schemas.openxmlformats.org/officeDocument/2006/relationships/image" Target="../media/image101.jpg"/><Relationship Id="rId143" Type="http://schemas.openxmlformats.org/officeDocument/2006/relationships/image" Target="../media/image143.jpg"/><Relationship Id="rId185" Type="http://schemas.openxmlformats.org/officeDocument/2006/relationships/image" Target="../media/image185.jpg"/><Relationship Id="rId350" Type="http://schemas.openxmlformats.org/officeDocument/2006/relationships/image" Target="../media/image350.jpg"/><Relationship Id="rId406" Type="http://schemas.openxmlformats.org/officeDocument/2006/relationships/image" Target="../media/image406.jpg"/><Relationship Id="rId9" Type="http://schemas.openxmlformats.org/officeDocument/2006/relationships/image" Target="../media/image9.jpg"/><Relationship Id="rId210" Type="http://schemas.openxmlformats.org/officeDocument/2006/relationships/image" Target="../media/image210.jpg"/><Relationship Id="rId392" Type="http://schemas.openxmlformats.org/officeDocument/2006/relationships/image" Target="../media/image392.jpg"/><Relationship Id="rId448" Type="http://schemas.openxmlformats.org/officeDocument/2006/relationships/image" Target="../media/image448.jpg"/><Relationship Id="rId252" Type="http://schemas.openxmlformats.org/officeDocument/2006/relationships/image" Target="../media/image252.jpg"/><Relationship Id="rId294" Type="http://schemas.openxmlformats.org/officeDocument/2006/relationships/image" Target="../media/image294.jpg"/><Relationship Id="rId308" Type="http://schemas.openxmlformats.org/officeDocument/2006/relationships/image" Target="../media/image308.jpg"/><Relationship Id="rId515" Type="http://schemas.openxmlformats.org/officeDocument/2006/relationships/image" Target="../media/image515.jpg"/><Relationship Id="rId47" Type="http://schemas.openxmlformats.org/officeDocument/2006/relationships/image" Target="../media/image47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54" Type="http://schemas.openxmlformats.org/officeDocument/2006/relationships/image" Target="../media/image154.jpg"/><Relationship Id="rId361" Type="http://schemas.openxmlformats.org/officeDocument/2006/relationships/image" Target="../media/image361.jpg"/><Relationship Id="rId557" Type="http://schemas.openxmlformats.org/officeDocument/2006/relationships/image" Target="../media/image557.jpg"/><Relationship Id="rId196" Type="http://schemas.openxmlformats.org/officeDocument/2006/relationships/image" Target="../media/image196.jpg"/><Relationship Id="rId417" Type="http://schemas.openxmlformats.org/officeDocument/2006/relationships/image" Target="../media/image417.jpg"/><Relationship Id="rId459" Type="http://schemas.openxmlformats.org/officeDocument/2006/relationships/image" Target="../media/image459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263" Type="http://schemas.openxmlformats.org/officeDocument/2006/relationships/image" Target="../media/image263.jpg"/><Relationship Id="rId319" Type="http://schemas.openxmlformats.org/officeDocument/2006/relationships/image" Target="../media/image319.jpg"/><Relationship Id="rId470" Type="http://schemas.openxmlformats.org/officeDocument/2006/relationships/image" Target="../media/image470.jpg"/><Relationship Id="rId526" Type="http://schemas.openxmlformats.org/officeDocument/2006/relationships/image" Target="../media/image526.jpg"/><Relationship Id="rId58" Type="http://schemas.openxmlformats.org/officeDocument/2006/relationships/image" Target="../media/image58.jpg"/><Relationship Id="rId123" Type="http://schemas.openxmlformats.org/officeDocument/2006/relationships/image" Target="../media/image123.jpg"/><Relationship Id="rId330" Type="http://schemas.openxmlformats.org/officeDocument/2006/relationships/image" Target="../media/image330.jpg"/><Relationship Id="rId568" Type="http://schemas.openxmlformats.org/officeDocument/2006/relationships/image" Target="../media/image568.jpg"/><Relationship Id="rId165" Type="http://schemas.openxmlformats.org/officeDocument/2006/relationships/image" Target="../media/image165.jpg"/><Relationship Id="rId372" Type="http://schemas.openxmlformats.org/officeDocument/2006/relationships/image" Target="../media/image372.jpg"/><Relationship Id="rId428" Type="http://schemas.openxmlformats.org/officeDocument/2006/relationships/image" Target="../media/image428.jpg"/><Relationship Id="rId232" Type="http://schemas.openxmlformats.org/officeDocument/2006/relationships/image" Target="../media/image232.jpg"/><Relationship Id="rId274" Type="http://schemas.openxmlformats.org/officeDocument/2006/relationships/image" Target="../media/image274.jpg"/><Relationship Id="rId481" Type="http://schemas.openxmlformats.org/officeDocument/2006/relationships/image" Target="../media/image481.jpg"/><Relationship Id="rId27" Type="http://schemas.openxmlformats.org/officeDocument/2006/relationships/image" Target="../media/image27.jpg"/><Relationship Id="rId69" Type="http://schemas.openxmlformats.org/officeDocument/2006/relationships/image" Target="../media/image69.jpg"/><Relationship Id="rId134" Type="http://schemas.openxmlformats.org/officeDocument/2006/relationships/image" Target="../media/image134.jpg"/><Relationship Id="rId537" Type="http://schemas.openxmlformats.org/officeDocument/2006/relationships/image" Target="../media/image537.jpg"/><Relationship Id="rId579" Type="http://schemas.openxmlformats.org/officeDocument/2006/relationships/image" Target="../media/image579.jpg"/><Relationship Id="rId80" Type="http://schemas.openxmlformats.org/officeDocument/2006/relationships/image" Target="../media/image80.jpg"/><Relationship Id="rId176" Type="http://schemas.openxmlformats.org/officeDocument/2006/relationships/image" Target="../media/image176.jpg"/><Relationship Id="rId341" Type="http://schemas.openxmlformats.org/officeDocument/2006/relationships/image" Target="../media/image341.jpg"/><Relationship Id="rId383" Type="http://schemas.openxmlformats.org/officeDocument/2006/relationships/image" Target="../media/image383.jpg"/><Relationship Id="rId439" Type="http://schemas.openxmlformats.org/officeDocument/2006/relationships/image" Target="../media/image439.jpg"/><Relationship Id="rId201" Type="http://schemas.openxmlformats.org/officeDocument/2006/relationships/image" Target="../media/image201.jpg"/><Relationship Id="rId243" Type="http://schemas.openxmlformats.org/officeDocument/2006/relationships/image" Target="../media/image243.jpg"/><Relationship Id="rId285" Type="http://schemas.openxmlformats.org/officeDocument/2006/relationships/image" Target="../media/image285.jpg"/><Relationship Id="rId450" Type="http://schemas.openxmlformats.org/officeDocument/2006/relationships/image" Target="../media/image450.jpg"/><Relationship Id="rId506" Type="http://schemas.openxmlformats.org/officeDocument/2006/relationships/image" Target="../media/image506.jpg"/><Relationship Id="rId38" Type="http://schemas.openxmlformats.org/officeDocument/2006/relationships/image" Target="../media/image38.jpg"/><Relationship Id="rId103" Type="http://schemas.openxmlformats.org/officeDocument/2006/relationships/image" Target="../media/image103.jpg"/><Relationship Id="rId310" Type="http://schemas.openxmlformats.org/officeDocument/2006/relationships/image" Target="../media/image310.jpg"/><Relationship Id="rId492" Type="http://schemas.openxmlformats.org/officeDocument/2006/relationships/image" Target="../media/image492.jpg"/><Relationship Id="rId548" Type="http://schemas.openxmlformats.org/officeDocument/2006/relationships/image" Target="../media/image548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87" Type="http://schemas.openxmlformats.org/officeDocument/2006/relationships/image" Target="../media/image187.jpg"/><Relationship Id="rId352" Type="http://schemas.openxmlformats.org/officeDocument/2006/relationships/image" Target="../media/image352.jpg"/><Relationship Id="rId394" Type="http://schemas.openxmlformats.org/officeDocument/2006/relationships/image" Target="../media/image394.jpg"/><Relationship Id="rId408" Type="http://schemas.openxmlformats.org/officeDocument/2006/relationships/image" Target="../media/image408.jpg"/><Relationship Id="rId212" Type="http://schemas.openxmlformats.org/officeDocument/2006/relationships/image" Target="../media/image212.jpg"/><Relationship Id="rId254" Type="http://schemas.openxmlformats.org/officeDocument/2006/relationships/image" Target="../media/image254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296" Type="http://schemas.openxmlformats.org/officeDocument/2006/relationships/image" Target="../media/image296.jpg"/><Relationship Id="rId461" Type="http://schemas.openxmlformats.org/officeDocument/2006/relationships/image" Target="../media/image461.jpg"/><Relationship Id="rId517" Type="http://schemas.openxmlformats.org/officeDocument/2006/relationships/image" Target="../media/image517.jpg"/><Relationship Id="rId559" Type="http://schemas.openxmlformats.org/officeDocument/2006/relationships/image" Target="../media/image559.jpg"/><Relationship Id="rId60" Type="http://schemas.openxmlformats.org/officeDocument/2006/relationships/image" Target="../media/image60.jpg"/><Relationship Id="rId156" Type="http://schemas.openxmlformats.org/officeDocument/2006/relationships/image" Target="../media/image156.jpg"/><Relationship Id="rId198" Type="http://schemas.openxmlformats.org/officeDocument/2006/relationships/image" Target="../media/image198.jpg"/><Relationship Id="rId321" Type="http://schemas.openxmlformats.org/officeDocument/2006/relationships/image" Target="../media/image321.jpg"/><Relationship Id="rId363" Type="http://schemas.openxmlformats.org/officeDocument/2006/relationships/image" Target="../media/image363.jpg"/><Relationship Id="rId419" Type="http://schemas.openxmlformats.org/officeDocument/2006/relationships/image" Target="../media/image419.jpg"/><Relationship Id="rId570" Type="http://schemas.openxmlformats.org/officeDocument/2006/relationships/image" Target="../media/image570.jpg"/><Relationship Id="rId223" Type="http://schemas.openxmlformats.org/officeDocument/2006/relationships/image" Target="../media/image223.jpg"/><Relationship Id="rId430" Type="http://schemas.openxmlformats.org/officeDocument/2006/relationships/image" Target="../media/image430.jpg"/><Relationship Id="rId18" Type="http://schemas.openxmlformats.org/officeDocument/2006/relationships/image" Target="../media/image18.jpg"/><Relationship Id="rId265" Type="http://schemas.openxmlformats.org/officeDocument/2006/relationships/image" Target="../media/image265.jpg"/><Relationship Id="rId472" Type="http://schemas.openxmlformats.org/officeDocument/2006/relationships/image" Target="../media/image472.jpg"/><Relationship Id="rId528" Type="http://schemas.openxmlformats.org/officeDocument/2006/relationships/image" Target="../media/image528.jpg"/><Relationship Id="rId125" Type="http://schemas.openxmlformats.org/officeDocument/2006/relationships/image" Target="../media/image125.jpg"/><Relationship Id="rId167" Type="http://schemas.openxmlformats.org/officeDocument/2006/relationships/image" Target="../media/image167.jpg"/><Relationship Id="rId332" Type="http://schemas.openxmlformats.org/officeDocument/2006/relationships/image" Target="../media/image332.jpg"/><Relationship Id="rId374" Type="http://schemas.openxmlformats.org/officeDocument/2006/relationships/image" Target="../media/image374.jpg"/><Relationship Id="rId581" Type="http://schemas.openxmlformats.org/officeDocument/2006/relationships/image" Target="../media/image581.jpg"/><Relationship Id="rId71" Type="http://schemas.openxmlformats.org/officeDocument/2006/relationships/image" Target="../media/image71.jpg"/><Relationship Id="rId234" Type="http://schemas.openxmlformats.org/officeDocument/2006/relationships/image" Target="../media/image234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76" Type="http://schemas.openxmlformats.org/officeDocument/2006/relationships/image" Target="../media/image276.jpg"/><Relationship Id="rId441" Type="http://schemas.openxmlformats.org/officeDocument/2006/relationships/image" Target="../media/image441.jpg"/><Relationship Id="rId483" Type="http://schemas.openxmlformats.org/officeDocument/2006/relationships/image" Target="../media/image483.jpg"/><Relationship Id="rId539" Type="http://schemas.openxmlformats.org/officeDocument/2006/relationships/image" Target="../media/image539.jpg"/><Relationship Id="rId40" Type="http://schemas.openxmlformats.org/officeDocument/2006/relationships/image" Target="../media/image40.jpg"/><Relationship Id="rId136" Type="http://schemas.openxmlformats.org/officeDocument/2006/relationships/image" Target="../media/image136.jpg"/><Relationship Id="rId178" Type="http://schemas.openxmlformats.org/officeDocument/2006/relationships/image" Target="../media/image178.jpg"/><Relationship Id="rId301" Type="http://schemas.openxmlformats.org/officeDocument/2006/relationships/image" Target="../media/image301.jpg"/><Relationship Id="rId343" Type="http://schemas.openxmlformats.org/officeDocument/2006/relationships/image" Target="../media/image343.jpg"/><Relationship Id="rId550" Type="http://schemas.openxmlformats.org/officeDocument/2006/relationships/image" Target="../media/image550.jpg"/><Relationship Id="rId82" Type="http://schemas.openxmlformats.org/officeDocument/2006/relationships/image" Target="../media/image82.jpg"/><Relationship Id="rId203" Type="http://schemas.openxmlformats.org/officeDocument/2006/relationships/image" Target="../media/image203.jpg"/><Relationship Id="rId385" Type="http://schemas.openxmlformats.org/officeDocument/2006/relationships/image" Target="../media/image385.jpg"/><Relationship Id="rId245" Type="http://schemas.openxmlformats.org/officeDocument/2006/relationships/image" Target="../media/image245.jpg"/><Relationship Id="rId287" Type="http://schemas.openxmlformats.org/officeDocument/2006/relationships/image" Target="../media/image287.jpg"/><Relationship Id="rId410" Type="http://schemas.openxmlformats.org/officeDocument/2006/relationships/image" Target="../media/image410.jpg"/><Relationship Id="rId452" Type="http://schemas.openxmlformats.org/officeDocument/2006/relationships/image" Target="../media/image452.jpg"/><Relationship Id="rId494" Type="http://schemas.openxmlformats.org/officeDocument/2006/relationships/image" Target="../media/image494.jpg"/><Relationship Id="rId508" Type="http://schemas.openxmlformats.org/officeDocument/2006/relationships/image" Target="../media/image508.jpg"/><Relationship Id="rId105" Type="http://schemas.openxmlformats.org/officeDocument/2006/relationships/image" Target="../media/image105.jpg"/><Relationship Id="rId147" Type="http://schemas.openxmlformats.org/officeDocument/2006/relationships/image" Target="../media/image147.jpg"/><Relationship Id="rId312" Type="http://schemas.openxmlformats.org/officeDocument/2006/relationships/image" Target="../media/image312.jpg"/><Relationship Id="rId354" Type="http://schemas.openxmlformats.org/officeDocument/2006/relationships/image" Target="../media/image354.jpg"/><Relationship Id="rId51" Type="http://schemas.openxmlformats.org/officeDocument/2006/relationships/image" Target="../media/image51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Relationship Id="rId396" Type="http://schemas.openxmlformats.org/officeDocument/2006/relationships/image" Target="../media/image396.jpg"/><Relationship Id="rId561" Type="http://schemas.openxmlformats.org/officeDocument/2006/relationships/image" Target="../media/image561.jpg"/><Relationship Id="rId214" Type="http://schemas.openxmlformats.org/officeDocument/2006/relationships/image" Target="../media/image214.jpg"/><Relationship Id="rId256" Type="http://schemas.openxmlformats.org/officeDocument/2006/relationships/image" Target="../media/image256.jpg"/><Relationship Id="rId298" Type="http://schemas.openxmlformats.org/officeDocument/2006/relationships/image" Target="../media/image298.jpg"/><Relationship Id="rId421" Type="http://schemas.openxmlformats.org/officeDocument/2006/relationships/image" Target="../media/image421.jpg"/><Relationship Id="rId463" Type="http://schemas.openxmlformats.org/officeDocument/2006/relationships/image" Target="../media/image463.jpg"/><Relationship Id="rId519" Type="http://schemas.openxmlformats.org/officeDocument/2006/relationships/image" Target="../media/image519.jpg"/><Relationship Id="rId116" Type="http://schemas.openxmlformats.org/officeDocument/2006/relationships/image" Target="../media/image116.jpg"/><Relationship Id="rId158" Type="http://schemas.openxmlformats.org/officeDocument/2006/relationships/image" Target="../media/image158.jpg"/><Relationship Id="rId323" Type="http://schemas.openxmlformats.org/officeDocument/2006/relationships/image" Target="../media/image323.jpg"/><Relationship Id="rId530" Type="http://schemas.openxmlformats.org/officeDocument/2006/relationships/image" Target="../media/image530.jpg"/><Relationship Id="rId20" Type="http://schemas.openxmlformats.org/officeDocument/2006/relationships/image" Target="../media/image20.jpg"/><Relationship Id="rId62" Type="http://schemas.openxmlformats.org/officeDocument/2006/relationships/image" Target="../media/image62.jpg"/><Relationship Id="rId365" Type="http://schemas.openxmlformats.org/officeDocument/2006/relationships/image" Target="../media/image365.jpg"/><Relationship Id="rId572" Type="http://schemas.openxmlformats.org/officeDocument/2006/relationships/image" Target="../media/image572.jpg"/><Relationship Id="rId225" Type="http://schemas.openxmlformats.org/officeDocument/2006/relationships/image" Target="../media/image225.jpg"/><Relationship Id="rId267" Type="http://schemas.openxmlformats.org/officeDocument/2006/relationships/image" Target="../media/image267.jpg"/><Relationship Id="rId432" Type="http://schemas.openxmlformats.org/officeDocument/2006/relationships/image" Target="../media/image432.jpg"/><Relationship Id="rId474" Type="http://schemas.openxmlformats.org/officeDocument/2006/relationships/image" Target="../media/image474.jpg"/><Relationship Id="rId127" Type="http://schemas.openxmlformats.org/officeDocument/2006/relationships/image" Target="../media/image127.jpg"/><Relationship Id="rId31" Type="http://schemas.openxmlformats.org/officeDocument/2006/relationships/image" Target="../media/image31.jpg"/><Relationship Id="rId73" Type="http://schemas.openxmlformats.org/officeDocument/2006/relationships/image" Target="../media/image73.jpg"/><Relationship Id="rId169" Type="http://schemas.openxmlformats.org/officeDocument/2006/relationships/image" Target="../media/image169.jpg"/><Relationship Id="rId334" Type="http://schemas.openxmlformats.org/officeDocument/2006/relationships/image" Target="../media/image334.jpg"/><Relationship Id="rId376" Type="http://schemas.openxmlformats.org/officeDocument/2006/relationships/image" Target="../media/image376.jpg"/><Relationship Id="rId541" Type="http://schemas.openxmlformats.org/officeDocument/2006/relationships/image" Target="../media/image541.jpg"/><Relationship Id="rId583" Type="http://schemas.openxmlformats.org/officeDocument/2006/relationships/image" Target="../media/image583.jpg"/><Relationship Id="rId4" Type="http://schemas.openxmlformats.org/officeDocument/2006/relationships/image" Target="../media/image4.jpg"/><Relationship Id="rId180" Type="http://schemas.openxmlformats.org/officeDocument/2006/relationships/image" Target="../media/image180.jpg"/><Relationship Id="rId236" Type="http://schemas.openxmlformats.org/officeDocument/2006/relationships/image" Target="../media/image236.jpg"/><Relationship Id="rId278" Type="http://schemas.openxmlformats.org/officeDocument/2006/relationships/image" Target="../media/image278.jpg"/><Relationship Id="rId401" Type="http://schemas.openxmlformats.org/officeDocument/2006/relationships/image" Target="../media/image401.jpg"/><Relationship Id="rId443" Type="http://schemas.openxmlformats.org/officeDocument/2006/relationships/image" Target="../media/image443.jpg"/><Relationship Id="rId303" Type="http://schemas.openxmlformats.org/officeDocument/2006/relationships/image" Target="../media/image303.jpg"/><Relationship Id="rId485" Type="http://schemas.openxmlformats.org/officeDocument/2006/relationships/image" Target="../media/image485.jpg"/><Relationship Id="rId42" Type="http://schemas.openxmlformats.org/officeDocument/2006/relationships/image" Target="../media/image42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345" Type="http://schemas.openxmlformats.org/officeDocument/2006/relationships/image" Target="../media/image345.jpg"/><Relationship Id="rId387" Type="http://schemas.openxmlformats.org/officeDocument/2006/relationships/image" Target="../media/image387.jpg"/><Relationship Id="rId510" Type="http://schemas.openxmlformats.org/officeDocument/2006/relationships/image" Target="../media/image510.jpg"/><Relationship Id="rId552" Type="http://schemas.openxmlformats.org/officeDocument/2006/relationships/image" Target="../media/image552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47" Type="http://schemas.openxmlformats.org/officeDocument/2006/relationships/image" Target="../media/image247.jpg"/><Relationship Id="rId412" Type="http://schemas.openxmlformats.org/officeDocument/2006/relationships/image" Target="../media/image412.jpg"/><Relationship Id="rId107" Type="http://schemas.openxmlformats.org/officeDocument/2006/relationships/image" Target="../media/image107.jpg"/><Relationship Id="rId289" Type="http://schemas.openxmlformats.org/officeDocument/2006/relationships/image" Target="../media/image289.jpg"/><Relationship Id="rId454" Type="http://schemas.openxmlformats.org/officeDocument/2006/relationships/image" Target="../media/image454.jpg"/><Relationship Id="rId496" Type="http://schemas.openxmlformats.org/officeDocument/2006/relationships/image" Target="../media/image496.jpg"/><Relationship Id="rId11" Type="http://schemas.openxmlformats.org/officeDocument/2006/relationships/image" Target="../media/image11.jpg"/><Relationship Id="rId53" Type="http://schemas.openxmlformats.org/officeDocument/2006/relationships/image" Target="../media/image53.jpg"/><Relationship Id="rId149" Type="http://schemas.openxmlformats.org/officeDocument/2006/relationships/image" Target="../media/image149.jpg"/><Relationship Id="rId314" Type="http://schemas.openxmlformats.org/officeDocument/2006/relationships/image" Target="../media/image314.jpg"/><Relationship Id="rId356" Type="http://schemas.openxmlformats.org/officeDocument/2006/relationships/image" Target="../media/image356.jpg"/><Relationship Id="rId398" Type="http://schemas.openxmlformats.org/officeDocument/2006/relationships/image" Target="../media/image398.jpg"/><Relationship Id="rId521" Type="http://schemas.openxmlformats.org/officeDocument/2006/relationships/image" Target="../media/image521.jpg"/><Relationship Id="rId563" Type="http://schemas.openxmlformats.org/officeDocument/2006/relationships/image" Target="../media/image563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216" Type="http://schemas.openxmlformats.org/officeDocument/2006/relationships/image" Target="../media/image216.jpg"/><Relationship Id="rId423" Type="http://schemas.openxmlformats.org/officeDocument/2006/relationships/image" Target="../media/image423.jpg"/><Relationship Id="rId258" Type="http://schemas.openxmlformats.org/officeDocument/2006/relationships/image" Target="../media/image258.jpg"/><Relationship Id="rId465" Type="http://schemas.openxmlformats.org/officeDocument/2006/relationships/image" Target="../media/image465.jpg"/><Relationship Id="rId22" Type="http://schemas.openxmlformats.org/officeDocument/2006/relationships/image" Target="../media/image22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325" Type="http://schemas.openxmlformats.org/officeDocument/2006/relationships/image" Target="../media/image325.jpg"/><Relationship Id="rId367" Type="http://schemas.openxmlformats.org/officeDocument/2006/relationships/image" Target="../media/image367.jpg"/><Relationship Id="rId532" Type="http://schemas.openxmlformats.org/officeDocument/2006/relationships/image" Target="../media/image532.jpg"/><Relationship Id="rId574" Type="http://schemas.openxmlformats.org/officeDocument/2006/relationships/image" Target="../media/image574.jpg"/><Relationship Id="rId171" Type="http://schemas.openxmlformats.org/officeDocument/2006/relationships/image" Target="../media/image171.jpg"/><Relationship Id="rId227" Type="http://schemas.openxmlformats.org/officeDocument/2006/relationships/image" Target="../media/image227.jpg"/><Relationship Id="rId269" Type="http://schemas.openxmlformats.org/officeDocument/2006/relationships/image" Target="../media/image269.jpg"/><Relationship Id="rId434" Type="http://schemas.openxmlformats.org/officeDocument/2006/relationships/image" Target="../media/image434.jpg"/><Relationship Id="rId476" Type="http://schemas.openxmlformats.org/officeDocument/2006/relationships/image" Target="../media/image476.jpg"/><Relationship Id="rId33" Type="http://schemas.openxmlformats.org/officeDocument/2006/relationships/image" Target="../media/image33.jpg"/><Relationship Id="rId129" Type="http://schemas.openxmlformats.org/officeDocument/2006/relationships/image" Target="../media/image129.jpg"/><Relationship Id="rId280" Type="http://schemas.openxmlformats.org/officeDocument/2006/relationships/image" Target="../media/image280.jpg"/><Relationship Id="rId336" Type="http://schemas.openxmlformats.org/officeDocument/2006/relationships/image" Target="../media/image336.jpg"/><Relationship Id="rId501" Type="http://schemas.openxmlformats.org/officeDocument/2006/relationships/image" Target="../media/image501.jpg"/><Relationship Id="rId543" Type="http://schemas.openxmlformats.org/officeDocument/2006/relationships/image" Target="../media/image543.jpg"/><Relationship Id="rId75" Type="http://schemas.openxmlformats.org/officeDocument/2006/relationships/image" Target="../media/image75.jpg"/><Relationship Id="rId140" Type="http://schemas.openxmlformats.org/officeDocument/2006/relationships/image" Target="../media/image140.jpg"/><Relationship Id="rId182" Type="http://schemas.openxmlformats.org/officeDocument/2006/relationships/image" Target="../media/image182.jpg"/><Relationship Id="rId378" Type="http://schemas.openxmlformats.org/officeDocument/2006/relationships/image" Target="../media/image378.jpg"/><Relationship Id="rId403" Type="http://schemas.openxmlformats.org/officeDocument/2006/relationships/image" Target="../media/image403.jpg"/><Relationship Id="rId585" Type="http://schemas.openxmlformats.org/officeDocument/2006/relationships/image" Target="../media/image585.jpg"/><Relationship Id="rId6" Type="http://schemas.openxmlformats.org/officeDocument/2006/relationships/image" Target="../media/image6.jpg"/><Relationship Id="rId238" Type="http://schemas.openxmlformats.org/officeDocument/2006/relationships/image" Target="../media/image238.jpg"/><Relationship Id="rId445" Type="http://schemas.openxmlformats.org/officeDocument/2006/relationships/image" Target="../media/image445.jpg"/><Relationship Id="rId487" Type="http://schemas.openxmlformats.org/officeDocument/2006/relationships/image" Target="../media/image487.jpg"/><Relationship Id="rId291" Type="http://schemas.openxmlformats.org/officeDocument/2006/relationships/image" Target="../media/image291.jpg"/><Relationship Id="rId305" Type="http://schemas.openxmlformats.org/officeDocument/2006/relationships/image" Target="../media/image305.jpg"/><Relationship Id="rId347" Type="http://schemas.openxmlformats.org/officeDocument/2006/relationships/image" Target="../media/image347.jpg"/><Relationship Id="rId512" Type="http://schemas.openxmlformats.org/officeDocument/2006/relationships/image" Target="../media/image512.jpg"/><Relationship Id="rId44" Type="http://schemas.openxmlformats.org/officeDocument/2006/relationships/image" Target="../media/image44.jpg"/><Relationship Id="rId86" Type="http://schemas.openxmlformats.org/officeDocument/2006/relationships/image" Target="../media/image86.jpg"/><Relationship Id="rId151" Type="http://schemas.openxmlformats.org/officeDocument/2006/relationships/image" Target="../media/image151.jpg"/><Relationship Id="rId389" Type="http://schemas.openxmlformats.org/officeDocument/2006/relationships/image" Target="../media/image389.jpg"/><Relationship Id="rId554" Type="http://schemas.openxmlformats.org/officeDocument/2006/relationships/image" Target="../media/image554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49" Type="http://schemas.openxmlformats.org/officeDocument/2006/relationships/image" Target="../media/image249.jpg"/><Relationship Id="rId414" Type="http://schemas.openxmlformats.org/officeDocument/2006/relationships/image" Target="../media/image414.jpg"/><Relationship Id="rId456" Type="http://schemas.openxmlformats.org/officeDocument/2006/relationships/image" Target="../media/image456.jpg"/><Relationship Id="rId498" Type="http://schemas.openxmlformats.org/officeDocument/2006/relationships/image" Target="../media/image49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260" Type="http://schemas.openxmlformats.org/officeDocument/2006/relationships/image" Target="../media/image260.jpg"/><Relationship Id="rId316" Type="http://schemas.openxmlformats.org/officeDocument/2006/relationships/image" Target="../media/image316.jpg"/><Relationship Id="rId523" Type="http://schemas.openxmlformats.org/officeDocument/2006/relationships/image" Target="../media/image523.jpg"/><Relationship Id="rId55" Type="http://schemas.openxmlformats.org/officeDocument/2006/relationships/image" Target="../media/image55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358" Type="http://schemas.openxmlformats.org/officeDocument/2006/relationships/image" Target="../media/image358.jpg"/><Relationship Id="rId565" Type="http://schemas.openxmlformats.org/officeDocument/2006/relationships/image" Target="../media/image565.jpg"/><Relationship Id="rId162" Type="http://schemas.openxmlformats.org/officeDocument/2006/relationships/image" Target="../media/image162.jpg"/><Relationship Id="rId218" Type="http://schemas.openxmlformats.org/officeDocument/2006/relationships/image" Target="../media/image218.jpg"/><Relationship Id="rId425" Type="http://schemas.openxmlformats.org/officeDocument/2006/relationships/image" Target="../media/image425.jpg"/><Relationship Id="rId467" Type="http://schemas.openxmlformats.org/officeDocument/2006/relationships/image" Target="../media/image467.jpg"/><Relationship Id="rId271" Type="http://schemas.openxmlformats.org/officeDocument/2006/relationships/image" Target="../media/image271.jpg"/><Relationship Id="rId24" Type="http://schemas.openxmlformats.org/officeDocument/2006/relationships/image" Target="../media/image24.jpg"/><Relationship Id="rId66" Type="http://schemas.openxmlformats.org/officeDocument/2006/relationships/image" Target="../media/image66.jpg"/><Relationship Id="rId131" Type="http://schemas.openxmlformats.org/officeDocument/2006/relationships/image" Target="../media/image131.jpg"/><Relationship Id="rId327" Type="http://schemas.openxmlformats.org/officeDocument/2006/relationships/image" Target="../media/image327.jpg"/><Relationship Id="rId369" Type="http://schemas.openxmlformats.org/officeDocument/2006/relationships/image" Target="../media/image369.jpg"/><Relationship Id="rId534" Type="http://schemas.openxmlformats.org/officeDocument/2006/relationships/image" Target="../media/image534.jpg"/><Relationship Id="rId576" Type="http://schemas.openxmlformats.org/officeDocument/2006/relationships/image" Target="../media/image576.jpg"/><Relationship Id="rId173" Type="http://schemas.openxmlformats.org/officeDocument/2006/relationships/image" Target="../media/image173.jpg"/><Relationship Id="rId229" Type="http://schemas.openxmlformats.org/officeDocument/2006/relationships/image" Target="../media/image229.jpg"/><Relationship Id="rId380" Type="http://schemas.openxmlformats.org/officeDocument/2006/relationships/image" Target="../media/image380.jpg"/><Relationship Id="rId436" Type="http://schemas.openxmlformats.org/officeDocument/2006/relationships/image" Target="../media/image436.jpg"/><Relationship Id="rId240" Type="http://schemas.openxmlformats.org/officeDocument/2006/relationships/image" Target="../media/image240.jpg"/><Relationship Id="rId478" Type="http://schemas.openxmlformats.org/officeDocument/2006/relationships/image" Target="../media/image478.jpg"/><Relationship Id="rId35" Type="http://schemas.openxmlformats.org/officeDocument/2006/relationships/image" Target="../media/image35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282" Type="http://schemas.openxmlformats.org/officeDocument/2006/relationships/image" Target="../media/image282.jpg"/><Relationship Id="rId338" Type="http://schemas.openxmlformats.org/officeDocument/2006/relationships/image" Target="../media/image338.jpg"/><Relationship Id="rId503" Type="http://schemas.openxmlformats.org/officeDocument/2006/relationships/image" Target="../media/image503.jpg"/><Relationship Id="rId545" Type="http://schemas.openxmlformats.org/officeDocument/2006/relationships/image" Target="../media/image545.jpg"/><Relationship Id="rId8" Type="http://schemas.openxmlformats.org/officeDocument/2006/relationships/image" Target="../media/image8.jpg"/><Relationship Id="rId142" Type="http://schemas.openxmlformats.org/officeDocument/2006/relationships/image" Target="../media/image142.jpg"/><Relationship Id="rId184" Type="http://schemas.openxmlformats.org/officeDocument/2006/relationships/image" Target="../media/image184.jpg"/><Relationship Id="rId391" Type="http://schemas.openxmlformats.org/officeDocument/2006/relationships/image" Target="../media/image391.jpg"/><Relationship Id="rId405" Type="http://schemas.openxmlformats.org/officeDocument/2006/relationships/image" Target="../media/image405.jpg"/><Relationship Id="rId447" Type="http://schemas.openxmlformats.org/officeDocument/2006/relationships/image" Target="../media/image447.jpg"/><Relationship Id="rId251" Type="http://schemas.openxmlformats.org/officeDocument/2006/relationships/image" Target="../media/image251.jpg"/><Relationship Id="rId489" Type="http://schemas.openxmlformats.org/officeDocument/2006/relationships/image" Target="../media/image489.jpg"/><Relationship Id="rId46" Type="http://schemas.openxmlformats.org/officeDocument/2006/relationships/image" Target="../media/image46.jpg"/><Relationship Id="rId293" Type="http://schemas.openxmlformats.org/officeDocument/2006/relationships/image" Target="../media/image293.jpg"/><Relationship Id="rId307" Type="http://schemas.openxmlformats.org/officeDocument/2006/relationships/image" Target="../media/image307.jpg"/><Relationship Id="rId349" Type="http://schemas.openxmlformats.org/officeDocument/2006/relationships/image" Target="../media/image349.jpg"/><Relationship Id="rId514" Type="http://schemas.openxmlformats.org/officeDocument/2006/relationships/image" Target="../media/image514.jpg"/><Relationship Id="rId556" Type="http://schemas.openxmlformats.org/officeDocument/2006/relationships/image" Target="../media/image556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53" Type="http://schemas.openxmlformats.org/officeDocument/2006/relationships/image" Target="../media/image153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360" Type="http://schemas.openxmlformats.org/officeDocument/2006/relationships/image" Target="../media/image360.jpg"/><Relationship Id="rId416" Type="http://schemas.openxmlformats.org/officeDocument/2006/relationships/image" Target="../media/image416.jpg"/><Relationship Id="rId220" Type="http://schemas.openxmlformats.org/officeDocument/2006/relationships/image" Target="../media/image220.jpg"/><Relationship Id="rId458" Type="http://schemas.openxmlformats.org/officeDocument/2006/relationships/image" Target="../media/image458.jpg"/><Relationship Id="rId15" Type="http://schemas.openxmlformats.org/officeDocument/2006/relationships/image" Target="../media/image15.jpg"/><Relationship Id="rId57" Type="http://schemas.openxmlformats.org/officeDocument/2006/relationships/image" Target="../media/image57.jpg"/><Relationship Id="rId262" Type="http://schemas.openxmlformats.org/officeDocument/2006/relationships/image" Target="../media/image262.jpg"/><Relationship Id="rId318" Type="http://schemas.openxmlformats.org/officeDocument/2006/relationships/image" Target="../media/image318.jpg"/><Relationship Id="rId525" Type="http://schemas.openxmlformats.org/officeDocument/2006/relationships/image" Target="../media/image525.jpg"/><Relationship Id="rId567" Type="http://schemas.openxmlformats.org/officeDocument/2006/relationships/image" Target="../media/image567.jpg"/><Relationship Id="rId99" Type="http://schemas.openxmlformats.org/officeDocument/2006/relationships/image" Target="../media/image99.jpg"/><Relationship Id="rId122" Type="http://schemas.openxmlformats.org/officeDocument/2006/relationships/image" Target="../media/image122.jpg"/><Relationship Id="rId164" Type="http://schemas.openxmlformats.org/officeDocument/2006/relationships/image" Target="../media/image164.jpg"/><Relationship Id="rId371" Type="http://schemas.openxmlformats.org/officeDocument/2006/relationships/image" Target="../media/image371.jpg"/><Relationship Id="rId427" Type="http://schemas.openxmlformats.org/officeDocument/2006/relationships/image" Target="../media/image427.jpg"/><Relationship Id="rId469" Type="http://schemas.openxmlformats.org/officeDocument/2006/relationships/image" Target="../media/image469.jpg"/><Relationship Id="rId26" Type="http://schemas.openxmlformats.org/officeDocument/2006/relationships/image" Target="../media/image26.jpg"/><Relationship Id="rId231" Type="http://schemas.openxmlformats.org/officeDocument/2006/relationships/image" Target="../media/image231.jpg"/><Relationship Id="rId273" Type="http://schemas.openxmlformats.org/officeDocument/2006/relationships/image" Target="../media/image273.jpg"/><Relationship Id="rId329" Type="http://schemas.openxmlformats.org/officeDocument/2006/relationships/image" Target="../media/image329.jpg"/><Relationship Id="rId480" Type="http://schemas.openxmlformats.org/officeDocument/2006/relationships/image" Target="../media/image480.jpg"/><Relationship Id="rId536" Type="http://schemas.openxmlformats.org/officeDocument/2006/relationships/image" Target="../media/image536.jpg"/><Relationship Id="rId68" Type="http://schemas.openxmlformats.org/officeDocument/2006/relationships/image" Target="../media/image68.jpg"/><Relationship Id="rId133" Type="http://schemas.openxmlformats.org/officeDocument/2006/relationships/image" Target="../media/image133.jpg"/><Relationship Id="rId175" Type="http://schemas.openxmlformats.org/officeDocument/2006/relationships/image" Target="../media/image175.jpg"/><Relationship Id="rId340" Type="http://schemas.openxmlformats.org/officeDocument/2006/relationships/image" Target="../media/image340.jpg"/><Relationship Id="rId578" Type="http://schemas.openxmlformats.org/officeDocument/2006/relationships/image" Target="../media/image578.jpg"/><Relationship Id="rId200" Type="http://schemas.openxmlformats.org/officeDocument/2006/relationships/image" Target="../media/image200.jpg"/><Relationship Id="rId382" Type="http://schemas.openxmlformats.org/officeDocument/2006/relationships/image" Target="../media/image382.jpg"/><Relationship Id="rId438" Type="http://schemas.openxmlformats.org/officeDocument/2006/relationships/image" Target="../media/image438.jpg"/><Relationship Id="rId242" Type="http://schemas.openxmlformats.org/officeDocument/2006/relationships/image" Target="../media/image242.jpg"/><Relationship Id="rId284" Type="http://schemas.openxmlformats.org/officeDocument/2006/relationships/image" Target="../media/image284.jpg"/><Relationship Id="rId491" Type="http://schemas.openxmlformats.org/officeDocument/2006/relationships/image" Target="../media/image491.jpg"/><Relationship Id="rId505" Type="http://schemas.openxmlformats.org/officeDocument/2006/relationships/image" Target="../media/image505.jpg"/><Relationship Id="rId37" Type="http://schemas.openxmlformats.org/officeDocument/2006/relationships/image" Target="../media/image37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44" Type="http://schemas.openxmlformats.org/officeDocument/2006/relationships/image" Target="../media/image144.jpg"/><Relationship Id="rId547" Type="http://schemas.openxmlformats.org/officeDocument/2006/relationships/image" Target="../media/image547.jpg"/><Relationship Id="rId90" Type="http://schemas.openxmlformats.org/officeDocument/2006/relationships/image" Target="../media/image90.jpg"/><Relationship Id="rId186" Type="http://schemas.openxmlformats.org/officeDocument/2006/relationships/image" Target="../media/image186.jpg"/><Relationship Id="rId351" Type="http://schemas.openxmlformats.org/officeDocument/2006/relationships/image" Target="../media/image351.jpg"/><Relationship Id="rId393" Type="http://schemas.openxmlformats.org/officeDocument/2006/relationships/image" Target="../media/image393.jpg"/><Relationship Id="rId407" Type="http://schemas.openxmlformats.org/officeDocument/2006/relationships/image" Target="../media/image407.jpg"/><Relationship Id="rId449" Type="http://schemas.openxmlformats.org/officeDocument/2006/relationships/image" Target="../media/image449.jpg"/><Relationship Id="rId211" Type="http://schemas.openxmlformats.org/officeDocument/2006/relationships/image" Target="../media/image211.jpg"/><Relationship Id="rId253" Type="http://schemas.openxmlformats.org/officeDocument/2006/relationships/image" Target="../media/image253.jpg"/><Relationship Id="rId295" Type="http://schemas.openxmlformats.org/officeDocument/2006/relationships/image" Target="../media/image295.jpg"/><Relationship Id="rId309" Type="http://schemas.openxmlformats.org/officeDocument/2006/relationships/image" Target="../media/image309.jpg"/><Relationship Id="rId460" Type="http://schemas.openxmlformats.org/officeDocument/2006/relationships/image" Target="../media/image460.jpg"/><Relationship Id="rId516" Type="http://schemas.openxmlformats.org/officeDocument/2006/relationships/image" Target="../media/image516.jpg"/><Relationship Id="rId48" Type="http://schemas.openxmlformats.org/officeDocument/2006/relationships/image" Target="../media/image48.jpg"/><Relationship Id="rId113" Type="http://schemas.openxmlformats.org/officeDocument/2006/relationships/image" Target="../media/image113.jpg"/><Relationship Id="rId320" Type="http://schemas.openxmlformats.org/officeDocument/2006/relationships/image" Target="../media/image320.jpg"/><Relationship Id="rId558" Type="http://schemas.openxmlformats.org/officeDocument/2006/relationships/image" Target="../media/image558.jpg"/><Relationship Id="rId155" Type="http://schemas.openxmlformats.org/officeDocument/2006/relationships/image" Target="../media/image155.jpg"/><Relationship Id="rId197" Type="http://schemas.openxmlformats.org/officeDocument/2006/relationships/image" Target="../media/image197.jpg"/><Relationship Id="rId362" Type="http://schemas.openxmlformats.org/officeDocument/2006/relationships/image" Target="../media/image362.jpg"/><Relationship Id="rId418" Type="http://schemas.openxmlformats.org/officeDocument/2006/relationships/image" Target="../media/image418.jpg"/><Relationship Id="rId222" Type="http://schemas.openxmlformats.org/officeDocument/2006/relationships/image" Target="../media/image222.jpg"/><Relationship Id="rId264" Type="http://schemas.openxmlformats.org/officeDocument/2006/relationships/image" Target="../media/image264.jpg"/><Relationship Id="rId471" Type="http://schemas.openxmlformats.org/officeDocument/2006/relationships/image" Target="../media/image471.jpg"/><Relationship Id="rId17" Type="http://schemas.openxmlformats.org/officeDocument/2006/relationships/image" Target="../media/image17.jpg"/><Relationship Id="rId59" Type="http://schemas.openxmlformats.org/officeDocument/2006/relationships/image" Target="../media/image59.jpg"/><Relationship Id="rId124" Type="http://schemas.openxmlformats.org/officeDocument/2006/relationships/image" Target="../media/image124.jpg"/><Relationship Id="rId527" Type="http://schemas.openxmlformats.org/officeDocument/2006/relationships/image" Target="../media/image527.jpg"/><Relationship Id="rId569" Type="http://schemas.openxmlformats.org/officeDocument/2006/relationships/image" Target="../media/image569.jpg"/><Relationship Id="rId70" Type="http://schemas.openxmlformats.org/officeDocument/2006/relationships/image" Target="../media/image70.jpg"/><Relationship Id="rId166" Type="http://schemas.openxmlformats.org/officeDocument/2006/relationships/image" Target="../media/image166.jpg"/><Relationship Id="rId331" Type="http://schemas.openxmlformats.org/officeDocument/2006/relationships/image" Target="../media/image331.jpg"/><Relationship Id="rId373" Type="http://schemas.openxmlformats.org/officeDocument/2006/relationships/image" Target="../media/image373.jpg"/><Relationship Id="rId429" Type="http://schemas.openxmlformats.org/officeDocument/2006/relationships/image" Target="../media/image429.jpg"/><Relationship Id="rId580" Type="http://schemas.openxmlformats.org/officeDocument/2006/relationships/image" Target="../media/image580.jpg"/><Relationship Id="rId1" Type="http://schemas.openxmlformats.org/officeDocument/2006/relationships/image" Target="../media/image1.jpg"/><Relationship Id="rId233" Type="http://schemas.openxmlformats.org/officeDocument/2006/relationships/image" Target="../media/image233.jpg"/><Relationship Id="rId440" Type="http://schemas.openxmlformats.org/officeDocument/2006/relationships/image" Target="../media/image440.jpg"/><Relationship Id="rId28" Type="http://schemas.openxmlformats.org/officeDocument/2006/relationships/image" Target="../media/image28.jpg"/><Relationship Id="rId275" Type="http://schemas.openxmlformats.org/officeDocument/2006/relationships/image" Target="../media/image275.jpg"/><Relationship Id="rId300" Type="http://schemas.openxmlformats.org/officeDocument/2006/relationships/image" Target="../media/image300.jpg"/><Relationship Id="rId482" Type="http://schemas.openxmlformats.org/officeDocument/2006/relationships/image" Target="../media/image482.jpg"/><Relationship Id="rId538" Type="http://schemas.openxmlformats.org/officeDocument/2006/relationships/image" Target="../media/image538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77" Type="http://schemas.openxmlformats.org/officeDocument/2006/relationships/image" Target="../media/image177.jpg"/><Relationship Id="rId342" Type="http://schemas.openxmlformats.org/officeDocument/2006/relationships/image" Target="../media/image342.jpg"/><Relationship Id="rId384" Type="http://schemas.openxmlformats.org/officeDocument/2006/relationships/image" Target="../media/image384.jpg"/><Relationship Id="rId202" Type="http://schemas.openxmlformats.org/officeDocument/2006/relationships/image" Target="../media/image202.jpg"/><Relationship Id="rId244" Type="http://schemas.openxmlformats.org/officeDocument/2006/relationships/image" Target="../media/image244.jpg"/><Relationship Id="rId39" Type="http://schemas.openxmlformats.org/officeDocument/2006/relationships/image" Target="../media/image39.jpg"/><Relationship Id="rId286" Type="http://schemas.openxmlformats.org/officeDocument/2006/relationships/image" Target="../media/image286.jpg"/><Relationship Id="rId451" Type="http://schemas.openxmlformats.org/officeDocument/2006/relationships/image" Target="../media/image451.jpg"/><Relationship Id="rId493" Type="http://schemas.openxmlformats.org/officeDocument/2006/relationships/image" Target="../media/image493.jpg"/><Relationship Id="rId507" Type="http://schemas.openxmlformats.org/officeDocument/2006/relationships/image" Target="../media/image507.jpg"/><Relationship Id="rId549" Type="http://schemas.openxmlformats.org/officeDocument/2006/relationships/image" Target="../media/image54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46" Type="http://schemas.openxmlformats.org/officeDocument/2006/relationships/image" Target="../media/image146.jpg"/><Relationship Id="rId188" Type="http://schemas.openxmlformats.org/officeDocument/2006/relationships/image" Target="../media/image188.jpg"/><Relationship Id="rId311" Type="http://schemas.openxmlformats.org/officeDocument/2006/relationships/image" Target="../media/image311.jpg"/><Relationship Id="rId353" Type="http://schemas.openxmlformats.org/officeDocument/2006/relationships/image" Target="../media/image353.jpg"/><Relationship Id="rId395" Type="http://schemas.openxmlformats.org/officeDocument/2006/relationships/image" Target="../media/image395.jpg"/><Relationship Id="rId409" Type="http://schemas.openxmlformats.org/officeDocument/2006/relationships/image" Target="../media/image409.jpg"/><Relationship Id="rId560" Type="http://schemas.openxmlformats.org/officeDocument/2006/relationships/image" Target="../media/image560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420" Type="http://schemas.openxmlformats.org/officeDocument/2006/relationships/image" Target="../media/image420.jpg"/><Relationship Id="rId255" Type="http://schemas.openxmlformats.org/officeDocument/2006/relationships/image" Target="../media/image255.jpg"/><Relationship Id="rId297" Type="http://schemas.openxmlformats.org/officeDocument/2006/relationships/image" Target="../media/image297.jpg"/><Relationship Id="rId462" Type="http://schemas.openxmlformats.org/officeDocument/2006/relationships/image" Target="../media/image462.jpg"/><Relationship Id="rId518" Type="http://schemas.openxmlformats.org/officeDocument/2006/relationships/image" Target="../media/image518.jpg"/><Relationship Id="rId115" Type="http://schemas.openxmlformats.org/officeDocument/2006/relationships/image" Target="../media/image115.jpg"/><Relationship Id="rId157" Type="http://schemas.openxmlformats.org/officeDocument/2006/relationships/image" Target="../media/image157.jpg"/><Relationship Id="rId322" Type="http://schemas.openxmlformats.org/officeDocument/2006/relationships/image" Target="../media/image322.jpg"/><Relationship Id="rId364" Type="http://schemas.openxmlformats.org/officeDocument/2006/relationships/image" Target="../media/image364.jpg"/><Relationship Id="rId61" Type="http://schemas.openxmlformats.org/officeDocument/2006/relationships/image" Target="../media/image61.jpg"/><Relationship Id="rId199" Type="http://schemas.openxmlformats.org/officeDocument/2006/relationships/image" Target="../media/image199.jpg"/><Relationship Id="rId571" Type="http://schemas.openxmlformats.org/officeDocument/2006/relationships/image" Target="../media/image571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266" Type="http://schemas.openxmlformats.org/officeDocument/2006/relationships/image" Target="../media/image266.jpg"/><Relationship Id="rId431" Type="http://schemas.openxmlformats.org/officeDocument/2006/relationships/image" Target="../media/image431.jpg"/><Relationship Id="rId473" Type="http://schemas.openxmlformats.org/officeDocument/2006/relationships/image" Target="../media/image473.jpg"/><Relationship Id="rId529" Type="http://schemas.openxmlformats.org/officeDocument/2006/relationships/image" Target="../media/image529.jpg"/><Relationship Id="rId30" Type="http://schemas.openxmlformats.org/officeDocument/2006/relationships/image" Target="../media/image30.jpg"/><Relationship Id="rId126" Type="http://schemas.openxmlformats.org/officeDocument/2006/relationships/image" Target="../media/image126.jpg"/><Relationship Id="rId168" Type="http://schemas.openxmlformats.org/officeDocument/2006/relationships/image" Target="../media/image168.jpg"/><Relationship Id="rId333" Type="http://schemas.openxmlformats.org/officeDocument/2006/relationships/image" Target="../media/image333.jpg"/><Relationship Id="rId540" Type="http://schemas.openxmlformats.org/officeDocument/2006/relationships/image" Target="../media/image540.jpg"/><Relationship Id="rId72" Type="http://schemas.openxmlformats.org/officeDocument/2006/relationships/image" Target="../media/image72.jpg"/><Relationship Id="rId375" Type="http://schemas.openxmlformats.org/officeDocument/2006/relationships/image" Target="../media/image375.jpg"/><Relationship Id="rId582" Type="http://schemas.openxmlformats.org/officeDocument/2006/relationships/image" Target="../media/image582.jpg"/><Relationship Id="rId3" Type="http://schemas.openxmlformats.org/officeDocument/2006/relationships/image" Target="../media/image3.jpg"/><Relationship Id="rId235" Type="http://schemas.openxmlformats.org/officeDocument/2006/relationships/image" Target="../media/image235.jpg"/><Relationship Id="rId277" Type="http://schemas.openxmlformats.org/officeDocument/2006/relationships/image" Target="../media/image277.jpg"/><Relationship Id="rId400" Type="http://schemas.openxmlformats.org/officeDocument/2006/relationships/image" Target="../media/image400.jpg"/><Relationship Id="rId442" Type="http://schemas.openxmlformats.org/officeDocument/2006/relationships/image" Target="../media/image442.jpg"/><Relationship Id="rId484" Type="http://schemas.openxmlformats.org/officeDocument/2006/relationships/image" Target="../media/image484.jpg"/><Relationship Id="rId137" Type="http://schemas.openxmlformats.org/officeDocument/2006/relationships/image" Target="../media/image137.jpg"/><Relationship Id="rId302" Type="http://schemas.openxmlformats.org/officeDocument/2006/relationships/image" Target="../media/image302.jpg"/><Relationship Id="rId344" Type="http://schemas.openxmlformats.org/officeDocument/2006/relationships/image" Target="../media/image344.jpg"/><Relationship Id="rId41" Type="http://schemas.openxmlformats.org/officeDocument/2006/relationships/image" Target="../media/image41.jpg"/><Relationship Id="rId83" Type="http://schemas.openxmlformats.org/officeDocument/2006/relationships/image" Target="../media/image83.jpg"/><Relationship Id="rId179" Type="http://schemas.openxmlformats.org/officeDocument/2006/relationships/image" Target="../media/image179.jpg"/><Relationship Id="rId386" Type="http://schemas.openxmlformats.org/officeDocument/2006/relationships/image" Target="../media/image386.jpg"/><Relationship Id="rId551" Type="http://schemas.openxmlformats.org/officeDocument/2006/relationships/image" Target="../media/image551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46" Type="http://schemas.openxmlformats.org/officeDocument/2006/relationships/image" Target="../media/image246.jpg"/><Relationship Id="rId288" Type="http://schemas.openxmlformats.org/officeDocument/2006/relationships/image" Target="../media/image288.jpg"/><Relationship Id="rId411" Type="http://schemas.openxmlformats.org/officeDocument/2006/relationships/image" Target="../media/image411.jpg"/><Relationship Id="rId453" Type="http://schemas.openxmlformats.org/officeDocument/2006/relationships/image" Target="../media/image453.jpg"/><Relationship Id="rId509" Type="http://schemas.openxmlformats.org/officeDocument/2006/relationships/image" Target="../media/image509.jpg"/><Relationship Id="rId106" Type="http://schemas.openxmlformats.org/officeDocument/2006/relationships/image" Target="../media/image106.jpg"/><Relationship Id="rId313" Type="http://schemas.openxmlformats.org/officeDocument/2006/relationships/image" Target="../media/image313.jpg"/><Relationship Id="rId495" Type="http://schemas.openxmlformats.org/officeDocument/2006/relationships/image" Target="../media/image495.jpg"/><Relationship Id="rId10" Type="http://schemas.openxmlformats.org/officeDocument/2006/relationships/image" Target="../media/image10.jpg"/><Relationship Id="rId52" Type="http://schemas.openxmlformats.org/officeDocument/2006/relationships/image" Target="../media/image52.jpg"/><Relationship Id="rId94" Type="http://schemas.openxmlformats.org/officeDocument/2006/relationships/image" Target="../media/image94.jpg"/><Relationship Id="rId148" Type="http://schemas.openxmlformats.org/officeDocument/2006/relationships/image" Target="../media/image148.jpg"/><Relationship Id="rId355" Type="http://schemas.openxmlformats.org/officeDocument/2006/relationships/image" Target="../media/image355.jpg"/><Relationship Id="rId397" Type="http://schemas.openxmlformats.org/officeDocument/2006/relationships/image" Target="../media/image397.jpg"/><Relationship Id="rId520" Type="http://schemas.openxmlformats.org/officeDocument/2006/relationships/image" Target="../media/image520.jpg"/><Relationship Id="rId562" Type="http://schemas.openxmlformats.org/officeDocument/2006/relationships/image" Target="../media/image562.jpg"/><Relationship Id="rId215" Type="http://schemas.openxmlformats.org/officeDocument/2006/relationships/image" Target="../media/image215.jpg"/><Relationship Id="rId257" Type="http://schemas.openxmlformats.org/officeDocument/2006/relationships/image" Target="../media/image257.jpg"/><Relationship Id="rId422" Type="http://schemas.openxmlformats.org/officeDocument/2006/relationships/image" Target="../media/image422.jpg"/><Relationship Id="rId464" Type="http://schemas.openxmlformats.org/officeDocument/2006/relationships/image" Target="../media/image464.jpg"/><Relationship Id="rId299" Type="http://schemas.openxmlformats.org/officeDocument/2006/relationships/image" Target="../media/image299.jpg"/><Relationship Id="rId63" Type="http://schemas.openxmlformats.org/officeDocument/2006/relationships/image" Target="../media/image63.jpg"/><Relationship Id="rId159" Type="http://schemas.openxmlformats.org/officeDocument/2006/relationships/image" Target="../media/image159.jpg"/><Relationship Id="rId366" Type="http://schemas.openxmlformats.org/officeDocument/2006/relationships/image" Target="../media/image366.jpg"/><Relationship Id="rId573" Type="http://schemas.openxmlformats.org/officeDocument/2006/relationships/image" Target="../media/image573.jpg"/><Relationship Id="rId226" Type="http://schemas.openxmlformats.org/officeDocument/2006/relationships/image" Target="../media/image226.jpg"/><Relationship Id="rId433" Type="http://schemas.openxmlformats.org/officeDocument/2006/relationships/image" Target="../media/image433.jpg"/><Relationship Id="rId74" Type="http://schemas.openxmlformats.org/officeDocument/2006/relationships/image" Target="../media/image74.jpg"/><Relationship Id="rId377" Type="http://schemas.openxmlformats.org/officeDocument/2006/relationships/image" Target="../media/image377.jpg"/><Relationship Id="rId500" Type="http://schemas.openxmlformats.org/officeDocument/2006/relationships/image" Target="../media/image500.jpg"/><Relationship Id="rId584" Type="http://schemas.openxmlformats.org/officeDocument/2006/relationships/image" Target="../media/image584.jpg"/><Relationship Id="rId5" Type="http://schemas.openxmlformats.org/officeDocument/2006/relationships/image" Target="../media/image5.jpg"/><Relationship Id="rId237" Type="http://schemas.openxmlformats.org/officeDocument/2006/relationships/image" Target="../media/image237.jpg"/><Relationship Id="rId444" Type="http://schemas.openxmlformats.org/officeDocument/2006/relationships/image" Target="../media/image444.jpg"/><Relationship Id="rId290" Type="http://schemas.openxmlformats.org/officeDocument/2006/relationships/image" Target="../media/image290.jpg"/><Relationship Id="rId304" Type="http://schemas.openxmlformats.org/officeDocument/2006/relationships/image" Target="../media/image304.jpg"/><Relationship Id="rId388" Type="http://schemas.openxmlformats.org/officeDocument/2006/relationships/image" Target="../media/image388.jpg"/><Relationship Id="rId511" Type="http://schemas.openxmlformats.org/officeDocument/2006/relationships/image" Target="../media/image511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248" Type="http://schemas.openxmlformats.org/officeDocument/2006/relationships/image" Target="../media/image248.jpg"/><Relationship Id="rId455" Type="http://schemas.openxmlformats.org/officeDocument/2006/relationships/image" Target="../media/image455.jpg"/><Relationship Id="rId12" Type="http://schemas.openxmlformats.org/officeDocument/2006/relationships/image" Target="../media/image12.jpg"/><Relationship Id="rId108" Type="http://schemas.openxmlformats.org/officeDocument/2006/relationships/image" Target="../media/image108.jpg"/><Relationship Id="rId315" Type="http://schemas.openxmlformats.org/officeDocument/2006/relationships/image" Target="../media/image315.jpg"/><Relationship Id="rId522" Type="http://schemas.openxmlformats.org/officeDocument/2006/relationships/image" Target="../media/image522.jpg"/><Relationship Id="rId96" Type="http://schemas.openxmlformats.org/officeDocument/2006/relationships/image" Target="../media/image96.jpg"/><Relationship Id="rId161" Type="http://schemas.openxmlformats.org/officeDocument/2006/relationships/image" Target="../media/image161.jpg"/><Relationship Id="rId399" Type="http://schemas.openxmlformats.org/officeDocument/2006/relationships/image" Target="../media/image399.jpg"/><Relationship Id="rId259" Type="http://schemas.openxmlformats.org/officeDocument/2006/relationships/image" Target="../media/image259.jpg"/><Relationship Id="rId466" Type="http://schemas.openxmlformats.org/officeDocument/2006/relationships/image" Target="../media/image46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326" Type="http://schemas.openxmlformats.org/officeDocument/2006/relationships/image" Target="../media/image326.jpg"/><Relationship Id="rId533" Type="http://schemas.openxmlformats.org/officeDocument/2006/relationships/image" Target="../media/image533.jpg"/><Relationship Id="rId172" Type="http://schemas.openxmlformats.org/officeDocument/2006/relationships/image" Target="../media/image172.jpg"/><Relationship Id="rId477" Type="http://schemas.openxmlformats.org/officeDocument/2006/relationships/image" Target="../media/image477.jpg"/><Relationship Id="rId337" Type="http://schemas.openxmlformats.org/officeDocument/2006/relationships/image" Target="../media/image337.jpg"/><Relationship Id="rId34" Type="http://schemas.openxmlformats.org/officeDocument/2006/relationships/image" Target="../media/image34.jpg"/><Relationship Id="rId544" Type="http://schemas.openxmlformats.org/officeDocument/2006/relationships/image" Target="../media/image544.jpg"/><Relationship Id="rId183" Type="http://schemas.openxmlformats.org/officeDocument/2006/relationships/image" Target="../media/image183.jpg"/><Relationship Id="rId390" Type="http://schemas.openxmlformats.org/officeDocument/2006/relationships/image" Target="../media/image390.jpg"/><Relationship Id="rId404" Type="http://schemas.openxmlformats.org/officeDocument/2006/relationships/image" Target="../media/image40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68263</xdr:colOff>
      <xdr:row>1</xdr:row>
      <xdr:rowOff>21696</xdr:rowOff>
    </xdr:from>
    <xdr:to>
      <xdr:col>0</xdr:col>
      <xdr:colOff>1846263</xdr:colOff>
      <xdr:row>1</xdr:row>
      <xdr:rowOff>1359429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AEF081A4-BB85-4B7B-80B0-C8868747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2196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</xdr:row>
      <xdr:rowOff>23856</xdr:rowOff>
    </xdr:from>
    <xdr:to>
      <xdr:col>0</xdr:col>
      <xdr:colOff>1846263</xdr:colOff>
      <xdr:row>2</xdr:row>
      <xdr:rowOff>1442994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AB5D2A4A-B7EC-4492-95FD-CA1834284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5954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</xdr:row>
      <xdr:rowOff>23856</xdr:rowOff>
    </xdr:from>
    <xdr:to>
      <xdr:col>0</xdr:col>
      <xdr:colOff>1846263</xdr:colOff>
      <xdr:row>3</xdr:row>
      <xdr:rowOff>1442994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AF1B781-F278-4C9E-BDCB-422AEBF49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623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</xdr:row>
      <xdr:rowOff>23856</xdr:rowOff>
    </xdr:from>
    <xdr:to>
      <xdr:col>0</xdr:col>
      <xdr:colOff>1846263</xdr:colOff>
      <xdr:row>4</xdr:row>
      <xdr:rowOff>1442994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6D0252C3-4A26-4440-A31A-65B0AF1DE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5291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</xdr:row>
      <xdr:rowOff>23142</xdr:rowOff>
    </xdr:from>
    <xdr:to>
      <xdr:col>0</xdr:col>
      <xdr:colOff>1846263</xdr:colOff>
      <xdr:row>5</xdr:row>
      <xdr:rowOff>1377032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F409A656-A5C3-48D2-8420-926E47982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95317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</xdr:row>
      <xdr:rowOff>23143</xdr:rowOff>
    </xdr:from>
    <xdr:to>
      <xdr:col>0</xdr:col>
      <xdr:colOff>1846263</xdr:colOff>
      <xdr:row>6</xdr:row>
      <xdr:rowOff>1377033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489A4CF8-F5D0-4B68-932E-C9DB0E3D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395493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</xdr:row>
      <xdr:rowOff>23856</xdr:rowOff>
    </xdr:from>
    <xdr:to>
      <xdr:col>0</xdr:col>
      <xdr:colOff>1846263</xdr:colOff>
      <xdr:row>7</xdr:row>
      <xdr:rowOff>1442994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B7E3DB08-467B-4BD9-B928-5553CACCF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963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</xdr:row>
      <xdr:rowOff>23856</xdr:rowOff>
    </xdr:from>
    <xdr:to>
      <xdr:col>0</xdr:col>
      <xdr:colOff>1846263</xdr:colOff>
      <xdr:row>8</xdr:row>
      <xdr:rowOff>1442994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CC39AA3C-1D27-42FD-A28C-D2AF6339B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2632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</xdr:row>
      <xdr:rowOff>23856</xdr:rowOff>
    </xdr:from>
    <xdr:to>
      <xdr:col>0</xdr:col>
      <xdr:colOff>1846263</xdr:colOff>
      <xdr:row>9</xdr:row>
      <xdr:rowOff>1442994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F69B4A65-4383-4270-AA8A-78284175E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7300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</xdr:row>
      <xdr:rowOff>23856</xdr:rowOff>
    </xdr:from>
    <xdr:to>
      <xdr:col>0</xdr:col>
      <xdr:colOff>1846263</xdr:colOff>
      <xdr:row>10</xdr:row>
      <xdr:rowOff>1442994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6A19F20D-83B9-49A9-9647-366F70F7B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31969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</xdr:row>
      <xdr:rowOff>23856</xdr:rowOff>
    </xdr:from>
    <xdr:to>
      <xdr:col>0</xdr:col>
      <xdr:colOff>1846263</xdr:colOff>
      <xdr:row>11</xdr:row>
      <xdr:rowOff>1442994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9641B863-D17F-4FAE-ABF4-AD56AA9EA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6637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</xdr:row>
      <xdr:rowOff>23856</xdr:rowOff>
    </xdr:from>
    <xdr:to>
      <xdr:col>0</xdr:col>
      <xdr:colOff>1846263</xdr:colOff>
      <xdr:row>12</xdr:row>
      <xdr:rowOff>1442994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B6F071C8-4647-44F2-9F5D-6206706C6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1306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</xdr:row>
      <xdr:rowOff>23856</xdr:rowOff>
    </xdr:from>
    <xdr:to>
      <xdr:col>0</xdr:col>
      <xdr:colOff>1846263</xdr:colOff>
      <xdr:row>13</xdr:row>
      <xdr:rowOff>1442994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299E694-C84C-422D-8D29-0167DEC9C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75974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</xdr:row>
      <xdr:rowOff>23856</xdr:rowOff>
    </xdr:from>
    <xdr:to>
      <xdr:col>0</xdr:col>
      <xdr:colOff>1846263</xdr:colOff>
      <xdr:row>14</xdr:row>
      <xdr:rowOff>1442994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468DD47-F5A0-4C00-8D82-F972A16F8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90643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</xdr:row>
      <xdr:rowOff>23856</xdr:rowOff>
    </xdr:from>
    <xdr:to>
      <xdr:col>0</xdr:col>
      <xdr:colOff>1846263</xdr:colOff>
      <xdr:row>15</xdr:row>
      <xdr:rowOff>1442994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36E2621F-8B5E-4939-9DD4-45DC9C19CF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05311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</xdr:row>
      <xdr:rowOff>21696</xdr:rowOff>
    </xdr:from>
    <xdr:to>
      <xdr:col>0</xdr:col>
      <xdr:colOff>1846263</xdr:colOff>
      <xdr:row>16</xdr:row>
      <xdr:rowOff>1359429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184D100-A329-4D99-AC3B-FAB923B27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995871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</xdr:row>
      <xdr:rowOff>23856</xdr:rowOff>
    </xdr:from>
    <xdr:to>
      <xdr:col>0</xdr:col>
      <xdr:colOff>1846263</xdr:colOff>
      <xdr:row>17</xdr:row>
      <xdr:rowOff>1442994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C1F3BDC4-0519-4B1D-8269-26E9F5CC4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3791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</xdr:row>
      <xdr:rowOff>23856</xdr:rowOff>
    </xdr:from>
    <xdr:to>
      <xdr:col>0</xdr:col>
      <xdr:colOff>1846263</xdr:colOff>
      <xdr:row>18</xdr:row>
      <xdr:rowOff>1442994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417EE872-EA56-4ED9-BEE7-207026BC9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484600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</xdr:row>
      <xdr:rowOff>23856</xdr:rowOff>
    </xdr:from>
    <xdr:to>
      <xdr:col>0</xdr:col>
      <xdr:colOff>1846263</xdr:colOff>
      <xdr:row>19</xdr:row>
      <xdr:rowOff>1442994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5A1B579C-AD13-429E-B6DC-89830C7F9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63128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</xdr:row>
      <xdr:rowOff>21695</xdr:rowOff>
    </xdr:from>
    <xdr:to>
      <xdr:col>0</xdr:col>
      <xdr:colOff>1846263</xdr:colOff>
      <xdr:row>20</xdr:row>
      <xdr:rowOff>1664228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A772EE2-0657-48B6-BA17-09FFC163C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7775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</xdr:row>
      <xdr:rowOff>22225</xdr:rowOff>
    </xdr:from>
    <xdr:to>
      <xdr:col>0</xdr:col>
      <xdr:colOff>1846263</xdr:colOff>
      <xdr:row>21</xdr:row>
      <xdr:rowOff>1597025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7D9DAE76-68CD-4CA4-83E5-EB2DA5050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94640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</xdr:row>
      <xdr:rowOff>23856</xdr:rowOff>
    </xdr:from>
    <xdr:to>
      <xdr:col>0</xdr:col>
      <xdr:colOff>1846263</xdr:colOff>
      <xdr:row>22</xdr:row>
      <xdr:rowOff>1442994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625914AD-0760-4264-833D-8DBA30D2D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0848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</xdr:row>
      <xdr:rowOff>23202</xdr:rowOff>
    </xdr:from>
    <xdr:to>
      <xdr:col>0</xdr:col>
      <xdr:colOff>1846263</xdr:colOff>
      <xdr:row>23</xdr:row>
      <xdr:rowOff>1491275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715EF2FB-A357-4CEA-8188-CDDF32249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5510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</xdr:row>
      <xdr:rowOff>23856</xdr:rowOff>
    </xdr:from>
    <xdr:to>
      <xdr:col>0</xdr:col>
      <xdr:colOff>1846263</xdr:colOff>
      <xdr:row>24</xdr:row>
      <xdr:rowOff>1442994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6174B3ED-2C24-438D-B197-A21EE57B7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06620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</xdr:row>
      <xdr:rowOff>23856</xdr:rowOff>
    </xdr:from>
    <xdr:to>
      <xdr:col>0</xdr:col>
      <xdr:colOff>1846263</xdr:colOff>
      <xdr:row>25</xdr:row>
      <xdr:rowOff>1442994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B2E1A3B7-6297-4D70-971E-382BDE093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5330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</xdr:row>
      <xdr:rowOff>23202</xdr:rowOff>
    </xdr:from>
    <xdr:to>
      <xdr:col>0</xdr:col>
      <xdr:colOff>1846263</xdr:colOff>
      <xdr:row>26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4F2F747C-6CA0-4096-B38F-9602F8360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99925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</xdr:row>
      <xdr:rowOff>23856</xdr:rowOff>
    </xdr:from>
    <xdr:to>
      <xdr:col>0</xdr:col>
      <xdr:colOff>1846263</xdr:colOff>
      <xdr:row>27</xdr:row>
      <xdr:rowOff>1442994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7A679FEF-373C-4C6D-82D8-FB7735255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85143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</xdr:row>
      <xdr:rowOff>23856</xdr:rowOff>
    </xdr:from>
    <xdr:to>
      <xdr:col>0</xdr:col>
      <xdr:colOff>1846263</xdr:colOff>
      <xdr:row>28</xdr:row>
      <xdr:rowOff>1442994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90FD3E44-86C2-4548-9E11-9627D9BE8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9812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</xdr:row>
      <xdr:rowOff>23856</xdr:rowOff>
    </xdr:from>
    <xdr:to>
      <xdr:col>0</xdr:col>
      <xdr:colOff>1846263</xdr:colOff>
      <xdr:row>29</xdr:row>
      <xdr:rowOff>1442994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0A0A30A-AC36-4E52-AF67-F1BF2358C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14480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</xdr:row>
      <xdr:rowOff>23856</xdr:rowOff>
    </xdr:from>
    <xdr:to>
      <xdr:col>0</xdr:col>
      <xdr:colOff>1846263</xdr:colOff>
      <xdr:row>30</xdr:row>
      <xdr:rowOff>1442994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75099FDF-8555-4E25-8837-EAB850D95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29149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</xdr:row>
      <xdr:rowOff>23202</xdr:rowOff>
    </xdr:from>
    <xdr:to>
      <xdr:col>0</xdr:col>
      <xdr:colOff>1846263</xdr:colOff>
      <xdr:row>31</xdr:row>
      <xdr:rowOff>1491275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67E35C69-54AF-4644-B57D-7536641D8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43811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</xdr:row>
      <xdr:rowOff>23202</xdr:rowOff>
    </xdr:from>
    <xdr:to>
      <xdr:col>0</xdr:col>
      <xdr:colOff>1846263</xdr:colOff>
      <xdr:row>32</xdr:row>
      <xdr:rowOff>1491275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1CA42400-3CB9-431B-8B5C-30882EF31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58956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</xdr:row>
      <xdr:rowOff>23202</xdr:rowOff>
    </xdr:from>
    <xdr:to>
      <xdr:col>0</xdr:col>
      <xdr:colOff>1846263</xdr:colOff>
      <xdr:row>33</xdr:row>
      <xdr:rowOff>1491275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1C1041AF-541E-4B99-898A-742C2619C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74100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</xdr:row>
      <xdr:rowOff>23202</xdr:rowOff>
    </xdr:from>
    <xdr:to>
      <xdr:col>0</xdr:col>
      <xdr:colOff>1846263</xdr:colOff>
      <xdr:row>34</xdr:row>
      <xdr:rowOff>1491275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DA3844EA-2EF4-4164-BFB8-CA66483B8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892455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</xdr:row>
      <xdr:rowOff>23202</xdr:rowOff>
    </xdr:from>
    <xdr:to>
      <xdr:col>0</xdr:col>
      <xdr:colOff>1846263</xdr:colOff>
      <xdr:row>35</xdr:row>
      <xdr:rowOff>1491275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636B0F33-2FC5-41CD-A912-BEAC9DDA9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4390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</xdr:row>
      <xdr:rowOff>23202</xdr:rowOff>
    </xdr:from>
    <xdr:to>
      <xdr:col>0</xdr:col>
      <xdr:colOff>1846263</xdr:colOff>
      <xdr:row>36</xdr:row>
      <xdr:rowOff>1491275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D67B9E6D-F221-464B-9F94-1DC915DFA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9535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</xdr:row>
      <xdr:rowOff>23199</xdr:rowOff>
    </xdr:from>
    <xdr:to>
      <xdr:col>0</xdr:col>
      <xdr:colOff>1846263</xdr:colOff>
      <xdr:row>37</xdr:row>
      <xdr:rowOff>1491272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C103071D-15D4-40B2-9A10-F01BB5EAD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346797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</xdr:row>
      <xdr:rowOff>23856</xdr:rowOff>
    </xdr:from>
    <xdr:to>
      <xdr:col>0</xdr:col>
      <xdr:colOff>1846263</xdr:colOff>
      <xdr:row>38</xdr:row>
      <xdr:rowOff>1442994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2FA29BE0-918D-4EF4-A1BD-6F5D361B3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98310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</xdr:row>
      <xdr:rowOff>23199</xdr:rowOff>
    </xdr:from>
    <xdr:to>
      <xdr:col>0</xdr:col>
      <xdr:colOff>1846263</xdr:colOff>
      <xdr:row>39</xdr:row>
      <xdr:rowOff>1491272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20BF1FCC-C9AD-488E-B73F-413000360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64492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</xdr:row>
      <xdr:rowOff>23856</xdr:rowOff>
    </xdr:from>
    <xdr:to>
      <xdr:col>0</xdr:col>
      <xdr:colOff>1846263</xdr:colOff>
      <xdr:row>40</xdr:row>
      <xdr:rowOff>1442994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4B0C4339-F2F8-4B50-9578-414725755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96443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</xdr:row>
      <xdr:rowOff>23856</xdr:rowOff>
    </xdr:from>
    <xdr:to>
      <xdr:col>0</xdr:col>
      <xdr:colOff>1846263</xdr:colOff>
      <xdr:row>41</xdr:row>
      <xdr:rowOff>1442994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FF719F2A-9330-4489-88FF-EA38FC486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4312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</xdr:row>
      <xdr:rowOff>24780</xdr:rowOff>
    </xdr:from>
    <xdr:to>
      <xdr:col>0</xdr:col>
      <xdr:colOff>1846263</xdr:colOff>
      <xdr:row>42</xdr:row>
      <xdr:rowOff>1403976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B2243419-D8F3-403D-AC7E-BFB1560E9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89905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</xdr:row>
      <xdr:rowOff>23199</xdr:rowOff>
    </xdr:from>
    <xdr:to>
      <xdr:col>0</xdr:col>
      <xdr:colOff>1846263</xdr:colOff>
      <xdr:row>43</xdr:row>
      <xdr:rowOff>1491272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E4C0CD63-42D0-482C-BBD5-08750670F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2326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</xdr:row>
      <xdr:rowOff>23856</xdr:rowOff>
    </xdr:from>
    <xdr:to>
      <xdr:col>0</xdr:col>
      <xdr:colOff>1846263</xdr:colOff>
      <xdr:row>44</xdr:row>
      <xdr:rowOff>1442994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43DB91C0-2B90-470A-B4DD-01CE7D906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8413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</xdr:row>
      <xdr:rowOff>23856</xdr:rowOff>
    </xdr:from>
    <xdr:to>
      <xdr:col>0</xdr:col>
      <xdr:colOff>1846263</xdr:colOff>
      <xdr:row>45</xdr:row>
      <xdr:rowOff>1442994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3FAC0D21-B831-42E8-B5A1-4CE654FC6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530820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</xdr:row>
      <xdr:rowOff>23856</xdr:rowOff>
    </xdr:from>
    <xdr:to>
      <xdr:col>0</xdr:col>
      <xdr:colOff>1846263</xdr:colOff>
      <xdr:row>46</xdr:row>
      <xdr:rowOff>1442994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95B02DB2-26B4-4CE2-B368-EBE2B2587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67750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</xdr:row>
      <xdr:rowOff>23199</xdr:rowOff>
    </xdr:from>
    <xdr:to>
      <xdr:col>0</xdr:col>
      <xdr:colOff>1846263</xdr:colOff>
      <xdr:row>47</xdr:row>
      <xdr:rowOff>1491272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B0CA8B35-7BC4-4D55-A515-1D1F53BB6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82412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</xdr:row>
      <xdr:rowOff>23856</xdr:rowOff>
    </xdr:from>
    <xdr:to>
      <xdr:col>0</xdr:col>
      <xdr:colOff>1846263</xdr:colOff>
      <xdr:row>48</xdr:row>
      <xdr:rowOff>1442994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EA72BA3C-1E9C-476B-B7C9-E3159827A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756381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</xdr:row>
      <xdr:rowOff>23199</xdr:rowOff>
    </xdr:from>
    <xdr:to>
      <xdr:col>0</xdr:col>
      <xdr:colOff>1846263</xdr:colOff>
      <xdr:row>49</xdr:row>
      <xdr:rowOff>1491272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76D3C255-96F2-466C-B34E-CDDBDD7BD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122257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</xdr:row>
      <xdr:rowOff>23912</xdr:rowOff>
    </xdr:from>
    <xdr:to>
      <xdr:col>0</xdr:col>
      <xdr:colOff>1846263</xdr:colOff>
      <xdr:row>50</xdr:row>
      <xdr:rowOff>1557233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11C47AF9-1ACD-4342-B47C-DCFE84BF9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7377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</xdr:row>
      <xdr:rowOff>23199</xdr:rowOff>
    </xdr:from>
    <xdr:to>
      <xdr:col>0</xdr:col>
      <xdr:colOff>1846263</xdr:colOff>
      <xdr:row>51</xdr:row>
      <xdr:rowOff>1491272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2460C0D6-8938-4B6F-8E5E-8FB8CE37D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318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</xdr:row>
      <xdr:rowOff>23199</xdr:rowOff>
    </xdr:from>
    <xdr:to>
      <xdr:col>0</xdr:col>
      <xdr:colOff>1846263</xdr:colOff>
      <xdr:row>52</xdr:row>
      <xdr:rowOff>1491272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1A8D5AEB-EB0D-4C1C-B5D1-602C2541D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583267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</xdr:row>
      <xdr:rowOff>23199</xdr:rowOff>
    </xdr:from>
    <xdr:to>
      <xdr:col>0</xdr:col>
      <xdr:colOff>1846263</xdr:colOff>
      <xdr:row>53</xdr:row>
      <xdr:rowOff>1491272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4E4ABED1-401D-426A-B57F-12109A2D3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73471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</xdr:row>
      <xdr:rowOff>23199</xdr:rowOff>
    </xdr:from>
    <xdr:to>
      <xdr:col>0</xdr:col>
      <xdr:colOff>1846263</xdr:colOff>
      <xdr:row>54</xdr:row>
      <xdr:rowOff>1491272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5EEBB62D-B8AD-4076-940F-73A291F51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8616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</xdr:row>
      <xdr:rowOff>22547</xdr:rowOff>
    </xdr:from>
    <xdr:to>
      <xdr:col>0</xdr:col>
      <xdr:colOff>1846263</xdr:colOff>
      <xdr:row>55</xdr:row>
      <xdr:rowOff>1539556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95F0B486-584A-4A5E-8935-69B50554C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375447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</xdr:row>
      <xdr:rowOff>23199</xdr:rowOff>
    </xdr:from>
    <xdr:to>
      <xdr:col>0</xdr:col>
      <xdr:colOff>1846263</xdr:colOff>
      <xdr:row>56</xdr:row>
      <xdr:rowOff>1491272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C838B7BC-7A28-45BA-A56F-9BE777E7F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1938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</xdr:row>
      <xdr:rowOff>23199</xdr:rowOff>
    </xdr:from>
    <xdr:to>
      <xdr:col>0</xdr:col>
      <xdr:colOff>1846263</xdr:colOff>
      <xdr:row>57</xdr:row>
      <xdr:rowOff>1491272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F108B17E-C22D-4469-8A79-1218C663C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345267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58</xdr:row>
      <xdr:rowOff>25822</xdr:rowOff>
    </xdr:from>
    <xdr:to>
      <xdr:col>0</xdr:col>
      <xdr:colOff>1846263</xdr:colOff>
      <xdr:row>58</xdr:row>
      <xdr:rowOff>1298152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21D3FB0F-8762-492F-B951-B4ECEE9D9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969772"/>
          <a:ext cx="1778000" cy="127233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59</xdr:row>
      <xdr:rowOff>25822</xdr:rowOff>
    </xdr:from>
    <xdr:to>
      <xdr:col>0</xdr:col>
      <xdr:colOff>1846263</xdr:colOff>
      <xdr:row>59</xdr:row>
      <xdr:rowOff>1298152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BC76E31B-7CBF-447A-B00C-4AC298F81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6293747"/>
          <a:ext cx="1778000" cy="127233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60</xdr:row>
      <xdr:rowOff>23143</xdr:rowOff>
    </xdr:from>
    <xdr:to>
      <xdr:col>0</xdr:col>
      <xdr:colOff>1846263</xdr:colOff>
      <xdr:row>60</xdr:row>
      <xdr:rowOff>1377033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C12E2662-5D65-444A-9A9D-E7D438403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615043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61</xdr:row>
      <xdr:rowOff>23087</xdr:rowOff>
    </xdr:from>
    <xdr:to>
      <xdr:col>0</xdr:col>
      <xdr:colOff>1846263</xdr:colOff>
      <xdr:row>61</xdr:row>
      <xdr:rowOff>1262793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972E6C9B-03AE-4CBC-9C51-BEC9D8DAA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015162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62</xdr:row>
      <xdr:rowOff>23087</xdr:rowOff>
    </xdr:from>
    <xdr:to>
      <xdr:col>0</xdr:col>
      <xdr:colOff>1846263</xdr:colOff>
      <xdr:row>62</xdr:row>
      <xdr:rowOff>1262793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4E3A8493-C624-450E-923D-94122CE11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0301037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63</xdr:row>
      <xdr:rowOff>21636</xdr:rowOff>
    </xdr:from>
    <xdr:to>
      <xdr:col>0</xdr:col>
      <xdr:colOff>1846263</xdr:colOff>
      <xdr:row>63</xdr:row>
      <xdr:rowOff>1388062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E2F64B90-8553-4F08-BB53-CAE562925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1585461"/>
          <a:ext cx="1778000" cy="136642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64</xdr:row>
      <xdr:rowOff>22430</xdr:rowOff>
    </xdr:from>
    <xdr:to>
      <xdr:col>0</xdr:col>
      <xdr:colOff>1846263</xdr:colOff>
      <xdr:row>64</xdr:row>
      <xdr:rowOff>1311072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6EC00793-B7A2-45F3-AE91-87896F7C9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2995955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65</xdr:row>
      <xdr:rowOff>22430</xdr:rowOff>
    </xdr:from>
    <xdr:to>
      <xdr:col>0</xdr:col>
      <xdr:colOff>1846263</xdr:colOff>
      <xdr:row>65</xdr:row>
      <xdr:rowOff>1311072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D2AF650B-0F69-4D22-8A06-7A3562FE6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4329455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66</xdr:row>
      <xdr:rowOff>25784</xdr:rowOff>
    </xdr:from>
    <xdr:to>
      <xdr:col>0</xdr:col>
      <xdr:colOff>1846263</xdr:colOff>
      <xdr:row>66</xdr:row>
      <xdr:rowOff>1288663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D6A96550-BA04-4265-8034-6E671C58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5666309"/>
          <a:ext cx="1778000" cy="126287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67</xdr:row>
      <xdr:rowOff>21772</xdr:rowOff>
    </xdr:from>
    <xdr:to>
      <xdr:col>0</xdr:col>
      <xdr:colOff>1846263</xdr:colOff>
      <xdr:row>67</xdr:row>
      <xdr:rowOff>1359350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1F61A964-EE75-4936-8ED3-D09E5ADA1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6976747"/>
          <a:ext cx="1778000" cy="13375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68</xdr:row>
      <xdr:rowOff>22430</xdr:rowOff>
    </xdr:from>
    <xdr:to>
      <xdr:col>0</xdr:col>
      <xdr:colOff>1846263</xdr:colOff>
      <xdr:row>68</xdr:row>
      <xdr:rowOff>1311072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C8793796-E933-42B0-8BEE-C098039B6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8358530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69</xdr:row>
      <xdr:rowOff>22430</xdr:rowOff>
    </xdr:from>
    <xdr:to>
      <xdr:col>0</xdr:col>
      <xdr:colOff>1846263</xdr:colOff>
      <xdr:row>69</xdr:row>
      <xdr:rowOff>1311072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3E7C4864-DECD-4999-950D-7AC3BD5C6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9692030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70</xdr:row>
      <xdr:rowOff>22430</xdr:rowOff>
    </xdr:from>
    <xdr:to>
      <xdr:col>0</xdr:col>
      <xdr:colOff>1846263</xdr:colOff>
      <xdr:row>70</xdr:row>
      <xdr:rowOff>1311072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C19D1172-942F-4E17-8C39-8322CF2FD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1025530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71</xdr:row>
      <xdr:rowOff>21698</xdr:rowOff>
    </xdr:from>
    <xdr:to>
      <xdr:col>0</xdr:col>
      <xdr:colOff>1846263</xdr:colOff>
      <xdr:row>71</xdr:row>
      <xdr:rowOff>1359431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BC061149-2C40-41D3-B21C-E513F67A1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2358298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72</xdr:row>
      <xdr:rowOff>21227</xdr:rowOff>
    </xdr:from>
    <xdr:to>
      <xdr:col>0</xdr:col>
      <xdr:colOff>1846263</xdr:colOff>
      <xdr:row>72</xdr:row>
      <xdr:rowOff>1321801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00A341D9-573B-4F97-99D5-B65A36DE2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3738952"/>
          <a:ext cx="1778000" cy="130057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73</xdr:row>
      <xdr:rowOff>24867</xdr:rowOff>
    </xdr:from>
    <xdr:to>
      <xdr:col>0</xdr:col>
      <xdr:colOff>1846263</xdr:colOff>
      <xdr:row>73</xdr:row>
      <xdr:rowOff>1413400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BB1FDE3A-9858-4987-8F57-723CB81FAA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5085617"/>
          <a:ext cx="1778000" cy="13885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74</xdr:row>
      <xdr:rowOff>21692</xdr:rowOff>
    </xdr:from>
    <xdr:to>
      <xdr:col>0</xdr:col>
      <xdr:colOff>1846263</xdr:colOff>
      <xdr:row>74</xdr:row>
      <xdr:rowOff>1359425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A0DF50EF-C261-43A9-9469-8E550D5A0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6520717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75</xdr:row>
      <xdr:rowOff>22423</xdr:rowOff>
    </xdr:from>
    <xdr:to>
      <xdr:col>0</xdr:col>
      <xdr:colOff>1846263</xdr:colOff>
      <xdr:row>75</xdr:row>
      <xdr:rowOff>1311065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A0168393-5ED8-4976-A83C-8B19F37B5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7902573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76</xdr:row>
      <xdr:rowOff>23862</xdr:rowOff>
    </xdr:from>
    <xdr:to>
      <xdr:col>0</xdr:col>
      <xdr:colOff>1846263</xdr:colOff>
      <xdr:row>76</xdr:row>
      <xdr:rowOff>1443000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FF540A53-BE62-4368-B72C-BB1D6918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092375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77</xdr:row>
      <xdr:rowOff>25164</xdr:rowOff>
    </xdr:from>
    <xdr:to>
      <xdr:col>0</xdr:col>
      <xdr:colOff>1846263</xdr:colOff>
      <xdr:row>77</xdr:row>
      <xdr:rowOff>1346430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EA013C33-3066-4308-B293-C29489293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0705664"/>
          <a:ext cx="1778000" cy="132126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78</xdr:row>
      <xdr:rowOff>22423</xdr:rowOff>
    </xdr:from>
    <xdr:to>
      <xdr:col>0</xdr:col>
      <xdr:colOff>1846263</xdr:colOff>
      <xdr:row>78</xdr:row>
      <xdr:rowOff>1311065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458E4B2B-5BD3-48B6-A694-1FC6E0BB7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2074523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79</xdr:row>
      <xdr:rowOff>21779</xdr:rowOff>
    </xdr:from>
    <xdr:to>
      <xdr:col>0</xdr:col>
      <xdr:colOff>1846263</xdr:colOff>
      <xdr:row>79</xdr:row>
      <xdr:rowOff>1359357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AE6F5BF7-BFC6-4972-BB61-0DC69AF6E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3407379"/>
          <a:ext cx="1778000" cy="13375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80</xdr:row>
      <xdr:rowOff>24507</xdr:rowOff>
    </xdr:from>
    <xdr:to>
      <xdr:col>0</xdr:col>
      <xdr:colOff>1846263</xdr:colOff>
      <xdr:row>80</xdr:row>
      <xdr:rowOff>1394709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3D324472-58B8-42C0-85C7-7F15DAD73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4791232"/>
          <a:ext cx="1778000" cy="137020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81</xdr:row>
      <xdr:rowOff>25400</xdr:rowOff>
    </xdr:from>
    <xdr:to>
      <xdr:col>0</xdr:col>
      <xdr:colOff>1846263</xdr:colOff>
      <xdr:row>81</xdr:row>
      <xdr:rowOff>1498600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FDE38C7D-2691-4197-A583-C5C0F4377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621135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82</xdr:row>
      <xdr:rowOff>22423</xdr:rowOff>
    </xdr:from>
    <xdr:to>
      <xdr:col>0</xdr:col>
      <xdr:colOff>1846263</xdr:colOff>
      <xdr:row>82</xdr:row>
      <xdr:rowOff>1311065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7550EEAA-0B91-4BF4-8161-D2E71EC13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7732373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83</xdr:row>
      <xdr:rowOff>23143</xdr:rowOff>
    </xdr:from>
    <xdr:to>
      <xdr:col>0</xdr:col>
      <xdr:colOff>1846263</xdr:colOff>
      <xdr:row>83</xdr:row>
      <xdr:rowOff>1377033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D41800DB-2CCB-4DEB-988E-46E9777D9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19066593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84</xdr:row>
      <xdr:rowOff>22423</xdr:rowOff>
    </xdr:from>
    <xdr:to>
      <xdr:col>0</xdr:col>
      <xdr:colOff>1846263</xdr:colOff>
      <xdr:row>84</xdr:row>
      <xdr:rowOff>1311065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F979195E-3EBA-4D6D-87C0-5911F96B7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20466048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85</xdr:row>
      <xdr:rowOff>22423</xdr:rowOff>
    </xdr:from>
    <xdr:to>
      <xdr:col>0</xdr:col>
      <xdr:colOff>1846263</xdr:colOff>
      <xdr:row>85</xdr:row>
      <xdr:rowOff>1311065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F5F7133F-EAB2-4114-A62B-3D168DFD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21799548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86</xdr:row>
      <xdr:rowOff>23862</xdr:rowOff>
    </xdr:from>
    <xdr:to>
      <xdr:col>0</xdr:col>
      <xdr:colOff>1846263</xdr:colOff>
      <xdr:row>86</xdr:row>
      <xdr:rowOff>1443000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C79A8FE0-D4E4-4D73-BAC5-70E66DE0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231344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87</xdr:row>
      <xdr:rowOff>23143</xdr:rowOff>
    </xdr:from>
    <xdr:to>
      <xdr:col>0</xdr:col>
      <xdr:colOff>1846263</xdr:colOff>
      <xdr:row>87</xdr:row>
      <xdr:rowOff>1377033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92B7822B-EABF-447D-BCBC-F8223D236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246006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88</xdr:row>
      <xdr:rowOff>23254</xdr:rowOff>
    </xdr:from>
    <xdr:to>
      <xdr:col>0</xdr:col>
      <xdr:colOff>1846263</xdr:colOff>
      <xdr:row>88</xdr:row>
      <xdr:rowOff>1605511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A3E8D794-FDB8-4CD7-90C0-DE9BD791E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260009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89</xdr:row>
      <xdr:rowOff>24346</xdr:rowOff>
    </xdr:from>
    <xdr:to>
      <xdr:col>0</xdr:col>
      <xdr:colOff>1846263</xdr:colOff>
      <xdr:row>89</xdr:row>
      <xdr:rowOff>1633013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979CDED4-A75C-4A7D-8A01-166068617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27630771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90</xdr:row>
      <xdr:rowOff>21692</xdr:rowOff>
    </xdr:from>
    <xdr:to>
      <xdr:col>0</xdr:col>
      <xdr:colOff>1846263</xdr:colOff>
      <xdr:row>90</xdr:row>
      <xdr:rowOff>1664225</xdr:rowOff>
    </xdr:to>
    <xdr:pic>
      <xdr:nvPicPr>
        <xdr:cNvPr id="185" name="Рисунок 184">
          <a:extLst>
            <a:ext uri="{FF2B5EF4-FFF2-40B4-BE49-F238E27FC236}">
              <a16:creationId xmlns:a16="http://schemas.microsoft.com/office/drawing/2014/main" id="{11966CCE-7E64-4100-9EB2-6ED0C84E9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29285467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91</xdr:row>
      <xdr:rowOff>23205</xdr:rowOff>
    </xdr:from>
    <xdr:to>
      <xdr:col>0</xdr:col>
      <xdr:colOff>1846263</xdr:colOff>
      <xdr:row>91</xdr:row>
      <xdr:rowOff>1491278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F93FA1E4-70CE-4977-8F2C-7F8E4F5BE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309729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92</xdr:row>
      <xdr:rowOff>23205</xdr:rowOff>
    </xdr:from>
    <xdr:to>
      <xdr:col>0</xdr:col>
      <xdr:colOff>1846263</xdr:colOff>
      <xdr:row>92</xdr:row>
      <xdr:rowOff>1491278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DEBEC210-20F4-48C6-9F1F-C96AA7687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324873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93</xdr:row>
      <xdr:rowOff>23862</xdr:rowOff>
    </xdr:from>
    <xdr:to>
      <xdr:col>0</xdr:col>
      <xdr:colOff>1846263</xdr:colOff>
      <xdr:row>93</xdr:row>
      <xdr:rowOff>1443000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B9C6B6E2-973C-4983-94B4-5CB4ABB0F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340025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94</xdr:row>
      <xdr:rowOff>23912</xdr:rowOff>
    </xdr:from>
    <xdr:to>
      <xdr:col>0</xdr:col>
      <xdr:colOff>1846263</xdr:colOff>
      <xdr:row>94</xdr:row>
      <xdr:rowOff>1557233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5D554EDA-1007-452B-8A54-A13FFB9AD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354694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95</xdr:row>
      <xdr:rowOff>23205</xdr:rowOff>
    </xdr:from>
    <xdr:to>
      <xdr:col>0</xdr:col>
      <xdr:colOff>1846263</xdr:colOff>
      <xdr:row>95</xdr:row>
      <xdr:rowOff>1491278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EFEDD992-9353-477A-90A3-DCA50FB0F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370498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96</xdr:row>
      <xdr:rowOff>21171</xdr:rowOff>
    </xdr:from>
    <xdr:to>
      <xdr:col>0</xdr:col>
      <xdr:colOff>1846263</xdr:colOff>
      <xdr:row>96</xdr:row>
      <xdr:rowOff>1502838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BBFE8F77-F4F9-4440-8580-0C5A89AB2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3856229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97</xdr:row>
      <xdr:rowOff>23205</xdr:rowOff>
    </xdr:from>
    <xdr:to>
      <xdr:col>0</xdr:col>
      <xdr:colOff>1846263</xdr:colOff>
      <xdr:row>97</xdr:row>
      <xdr:rowOff>1491278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115CAAC8-6FA9-458C-A965-AE2FF0642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00883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98</xdr:row>
      <xdr:rowOff>23205</xdr:rowOff>
    </xdr:from>
    <xdr:to>
      <xdr:col>0</xdr:col>
      <xdr:colOff>1846263</xdr:colOff>
      <xdr:row>98</xdr:row>
      <xdr:rowOff>1491278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2E29C8BD-C7DE-43A0-9590-ADAFFD5D7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16028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99</xdr:row>
      <xdr:rowOff>23205</xdr:rowOff>
    </xdr:from>
    <xdr:to>
      <xdr:col>0</xdr:col>
      <xdr:colOff>1846263</xdr:colOff>
      <xdr:row>99</xdr:row>
      <xdr:rowOff>1491278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8B07BA95-AA06-48EF-BD28-0E998F840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31172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100</xdr:row>
      <xdr:rowOff>23205</xdr:rowOff>
    </xdr:from>
    <xdr:to>
      <xdr:col>0</xdr:col>
      <xdr:colOff>1846263</xdr:colOff>
      <xdr:row>100</xdr:row>
      <xdr:rowOff>1491278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26F24DDF-EDB8-4BB0-9247-489741E52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46317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101</xdr:row>
      <xdr:rowOff>23205</xdr:rowOff>
    </xdr:from>
    <xdr:to>
      <xdr:col>0</xdr:col>
      <xdr:colOff>1846263</xdr:colOff>
      <xdr:row>101</xdr:row>
      <xdr:rowOff>1491278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677B718A-C64F-4669-8110-3CB1AD600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61462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102</xdr:row>
      <xdr:rowOff>23205</xdr:rowOff>
    </xdr:from>
    <xdr:to>
      <xdr:col>0</xdr:col>
      <xdr:colOff>1846263</xdr:colOff>
      <xdr:row>102</xdr:row>
      <xdr:rowOff>1491278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16DD5D20-8B91-4A77-9798-FAD33019B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76607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103</xdr:row>
      <xdr:rowOff>21580</xdr:rowOff>
    </xdr:from>
    <xdr:to>
      <xdr:col>0</xdr:col>
      <xdr:colOff>1846263</xdr:colOff>
      <xdr:row>103</xdr:row>
      <xdr:rowOff>1569099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C0A2734C-E1FF-4A99-844E-AFB3CD658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49173555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104</xdr:row>
      <xdr:rowOff>23205</xdr:rowOff>
    </xdr:from>
    <xdr:to>
      <xdr:col>0</xdr:col>
      <xdr:colOff>1846263</xdr:colOff>
      <xdr:row>104</xdr:row>
      <xdr:rowOff>1491278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6812DA6C-24E9-46BF-AA29-F357E241F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507658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105</xdr:row>
      <xdr:rowOff>23205</xdr:rowOff>
    </xdr:from>
    <xdr:to>
      <xdr:col>0</xdr:col>
      <xdr:colOff>1846263</xdr:colOff>
      <xdr:row>105</xdr:row>
      <xdr:rowOff>1491278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A5616363-F43F-47BC-BE66-3AC60C0B2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522803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106</xdr:row>
      <xdr:rowOff>23205</xdr:rowOff>
    </xdr:from>
    <xdr:to>
      <xdr:col>0</xdr:col>
      <xdr:colOff>1846263</xdr:colOff>
      <xdr:row>106</xdr:row>
      <xdr:rowOff>1491278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2422D07C-FECE-4796-BF4A-CF7D9757B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537948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107</xdr:row>
      <xdr:rowOff>21233</xdr:rowOff>
    </xdr:from>
    <xdr:to>
      <xdr:col>0</xdr:col>
      <xdr:colOff>1846263</xdr:colOff>
      <xdr:row>107</xdr:row>
      <xdr:rowOff>1636114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7F624A12-1669-4B8B-94DE-3C2AC71B3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553073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108</xdr:row>
      <xdr:rowOff>24631</xdr:rowOff>
    </xdr:from>
    <xdr:to>
      <xdr:col>0</xdr:col>
      <xdr:colOff>1846263</xdr:colOff>
      <xdr:row>108</xdr:row>
      <xdr:rowOff>1623200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EC0D6D91-9F3B-4FE8-8BCE-31931A219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56968056"/>
          <a:ext cx="1778000" cy="159856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109</xdr:row>
      <xdr:rowOff>23254</xdr:rowOff>
    </xdr:from>
    <xdr:to>
      <xdr:col>0</xdr:col>
      <xdr:colOff>1846263</xdr:colOff>
      <xdr:row>109</xdr:row>
      <xdr:rowOff>1605511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76EE204C-2185-441A-9F6D-34ED33F7A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586145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110</xdr:row>
      <xdr:rowOff>23205</xdr:rowOff>
    </xdr:from>
    <xdr:to>
      <xdr:col>0</xdr:col>
      <xdr:colOff>1846263</xdr:colOff>
      <xdr:row>110</xdr:row>
      <xdr:rowOff>1491278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B8C9F8C4-ADC5-483E-944E-C345967E1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02432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111</xdr:row>
      <xdr:rowOff>22547</xdr:rowOff>
    </xdr:from>
    <xdr:to>
      <xdr:col>0</xdr:col>
      <xdr:colOff>1846263</xdr:colOff>
      <xdr:row>111</xdr:row>
      <xdr:rowOff>1539556</xdr:rowOff>
    </xdr:to>
    <xdr:pic>
      <xdr:nvPicPr>
        <xdr:cNvPr id="227" name="Рисунок 226">
          <a:extLst>
            <a:ext uri="{FF2B5EF4-FFF2-40B4-BE49-F238E27FC236}">
              <a16:creationId xmlns:a16="http://schemas.microsoft.com/office/drawing/2014/main" id="{0DD7DBB0-77C8-4887-9798-DED8D7172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1757047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112</xdr:row>
      <xdr:rowOff>23912</xdr:rowOff>
    </xdr:from>
    <xdr:to>
      <xdr:col>0</xdr:col>
      <xdr:colOff>1846263</xdr:colOff>
      <xdr:row>112</xdr:row>
      <xdr:rowOff>1557233</xdr:rowOff>
    </xdr:to>
    <xdr:pic>
      <xdr:nvPicPr>
        <xdr:cNvPr id="229" name="Рисунок 228">
          <a:extLst>
            <a:ext uri="{FF2B5EF4-FFF2-40B4-BE49-F238E27FC236}">
              <a16:creationId xmlns:a16="http://schemas.microsoft.com/office/drawing/2014/main" id="{27DC26C0-7BCD-4305-A43E-EEB80A2BB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33205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113</xdr:row>
      <xdr:rowOff>23205</xdr:rowOff>
    </xdr:from>
    <xdr:to>
      <xdr:col>0</xdr:col>
      <xdr:colOff>1846263</xdr:colOff>
      <xdr:row>113</xdr:row>
      <xdr:rowOff>1491278</xdr:rowOff>
    </xdr:to>
    <xdr:pic>
      <xdr:nvPicPr>
        <xdr:cNvPr id="231" name="Рисунок 230">
          <a:extLst>
            <a:ext uri="{FF2B5EF4-FFF2-40B4-BE49-F238E27FC236}">
              <a16:creationId xmlns:a16="http://schemas.microsoft.com/office/drawing/2014/main" id="{82F9FCEF-2796-444B-9357-EE71B0603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49009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114</xdr:row>
      <xdr:rowOff>23205</xdr:rowOff>
    </xdr:from>
    <xdr:to>
      <xdr:col>0</xdr:col>
      <xdr:colOff>1846263</xdr:colOff>
      <xdr:row>114</xdr:row>
      <xdr:rowOff>1491278</xdr:rowOff>
    </xdr:to>
    <xdr:pic>
      <xdr:nvPicPr>
        <xdr:cNvPr id="233" name="Рисунок 232">
          <a:extLst>
            <a:ext uri="{FF2B5EF4-FFF2-40B4-BE49-F238E27FC236}">
              <a16:creationId xmlns:a16="http://schemas.microsoft.com/office/drawing/2014/main" id="{1EAEB368-9B5E-4095-A2E7-0BFAFBFFE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6415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115</xdr:row>
      <xdr:rowOff>23912</xdr:rowOff>
    </xdr:from>
    <xdr:to>
      <xdr:col>0</xdr:col>
      <xdr:colOff>1846263</xdr:colOff>
      <xdr:row>115</xdr:row>
      <xdr:rowOff>1557233</xdr:rowOff>
    </xdr:to>
    <xdr:pic>
      <xdr:nvPicPr>
        <xdr:cNvPr id="235" name="Рисунок 234">
          <a:extLst>
            <a:ext uri="{FF2B5EF4-FFF2-40B4-BE49-F238E27FC236}">
              <a16:creationId xmlns:a16="http://schemas.microsoft.com/office/drawing/2014/main" id="{AB105037-4099-4847-8E17-ABE077274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79306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116</xdr:row>
      <xdr:rowOff>23912</xdr:rowOff>
    </xdr:from>
    <xdr:to>
      <xdr:col>0</xdr:col>
      <xdr:colOff>1846263</xdr:colOff>
      <xdr:row>116</xdr:row>
      <xdr:rowOff>1557233</xdr:rowOff>
    </xdr:to>
    <xdr:pic>
      <xdr:nvPicPr>
        <xdr:cNvPr id="237" name="Рисунок 236">
          <a:extLst>
            <a:ext uri="{FF2B5EF4-FFF2-40B4-BE49-F238E27FC236}">
              <a16:creationId xmlns:a16="http://schemas.microsoft.com/office/drawing/2014/main" id="{46F0C87E-9B32-428C-BBE9-A60F753B7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695117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117</xdr:row>
      <xdr:rowOff>23205</xdr:rowOff>
    </xdr:from>
    <xdr:to>
      <xdr:col>0</xdr:col>
      <xdr:colOff>1846263</xdr:colOff>
      <xdr:row>117</xdr:row>
      <xdr:rowOff>1491278</xdr:rowOff>
    </xdr:to>
    <xdr:pic>
      <xdr:nvPicPr>
        <xdr:cNvPr id="239" name="Рисунок 238">
          <a:extLst>
            <a:ext uri="{FF2B5EF4-FFF2-40B4-BE49-F238E27FC236}">
              <a16:creationId xmlns:a16="http://schemas.microsoft.com/office/drawing/2014/main" id="{9974DEBC-D10C-499A-870C-6C548C15D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710922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118</xdr:row>
      <xdr:rowOff>23205</xdr:rowOff>
    </xdr:from>
    <xdr:to>
      <xdr:col>0</xdr:col>
      <xdr:colOff>1846263</xdr:colOff>
      <xdr:row>118</xdr:row>
      <xdr:rowOff>1491278</xdr:rowOff>
    </xdr:to>
    <xdr:pic>
      <xdr:nvPicPr>
        <xdr:cNvPr id="241" name="Рисунок 240">
          <a:extLst>
            <a:ext uri="{FF2B5EF4-FFF2-40B4-BE49-F238E27FC236}">
              <a16:creationId xmlns:a16="http://schemas.microsoft.com/office/drawing/2014/main" id="{3E82E8C2-A4B6-42B2-9653-5C166C93F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726066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119</xdr:row>
      <xdr:rowOff>23254</xdr:rowOff>
    </xdr:from>
    <xdr:to>
      <xdr:col>0</xdr:col>
      <xdr:colOff>1846263</xdr:colOff>
      <xdr:row>119</xdr:row>
      <xdr:rowOff>1605511</xdr:rowOff>
    </xdr:to>
    <xdr:pic>
      <xdr:nvPicPr>
        <xdr:cNvPr id="243" name="Рисунок 242">
          <a:extLst>
            <a:ext uri="{FF2B5EF4-FFF2-40B4-BE49-F238E27FC236}">
              <a16:creationId xmlns:a16="http://schemas.microsoft.com/office/drawing/2014/main" id="{01F0F1E5-04C6-47D4-9470-09E3C0D4B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741212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120</xdr:row>
      <xdr:rowOff>21171</xdr:rowOff>
    </xdr:from>
    <xdr:to>
      <xdr:col>0</xdr:col>
      <xdr:colOff>1846263</xdr:colOff>
      <xdr:row>120</xdr:row>
      <xdr:rowOff>1521868</xdr:rowOff>
    </xdr:to>
    <xdr:pic>
      <xdr:nvPicPr>
        <xdr:cNvPr id="245" name="Рисунок 244">
          <a:extLst>
            <a:ext uri="{FF2B5EF4-FFF2-40B4-BE49-F238E27FC236}">
              <a16:creationId xmlns:a16="http://schemas.microsoft.com/office/drawing/2014/main" id="{474B7150-B4C8-4C7B-8605-757DEA1F6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75747896"/>
          <a:ext cx="1778000" cy="150069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121</xdr:row>
      <xdr:rowOff>23205</xdr:rowOff>
    </xdr:from>
    <xdr:to>
      <xdr:col>0</xdr:col>
      <xdr:colOff>1846263</xdr:colOff>
      <xdr:row>121</xdr:row>
      <xdr:rowOff>1491278</xdr:rowOff>
    </xdr:to>
    <xdr:pic>
      <xdr:nvPicPr>
        <xdr:cNvPr id="247" name="Рисунок 246">
          <a:extLst>
            <a:ext uri="{FF2B5EF4-FFF2-40B4-BE49-F238E27FC236}">
              <a16:creationId xmlns:a16="http://schemas.microsoft.com/office/drawing/2014/main" id="{9A3F7EEB-8848-43BB-A8A7-BD3E5331B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7729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122</xdr:row>
      <xdr:rowOff>23912</xdr:rowOff>
    </xdr:from>
    <xdr:to>
      <xdr:col>0</xdr:col>
      <xdr:colOff>1846263</xdr:colOff>
      <xdr:row>122</xdr:row>
      <xdr:rowOff>1557233</xdr:rowOff>
    </xdr:to>
    <xdr:pic>
      <xdr:nvPicPr>
        <xdr:cNvPr id="249" name="Рисунок 248">
          <a:extLst>
            <a:ext uri="{FF2B5EF4-FFF2-40B4-BE49-F238E27FC236}">
              <a16:creationId xmlns:a16="http://schemas.microsoft.com/office/drawing/2014/main" id="{F3EF6AFF-2230-4A4C-8981-F47A769E2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7880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123</xdr:row>
      <xdr:rowOff>23205</xdr:rowOff>
    </xdr:from>
    <xdr:to>
      <xdr:col>0</xdr:col>
      <xdr:colOff>1846263</xdr:colOff>
      <xdr:row>123</xdr:row>
      <xdr:rowOff>1491278</xdr:rowOff>
    </xdr:to>
    <xdr:pic>
      <xdr:nvPicPr>
        <xdr:cNvPr id="251" name="Рисунок 250">
          <a:extLst>
            <a:ext uri="{FF2B5EF4-FFF2-40B4-BE49-F238E27FC236}">
              <a16:creationId xmlns:a16="http://schemas.microsoft.com/office/drawing/2014/main" id="{13917486-87EB-4BF6-8A29-4CECD3A30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803886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124</xdr:row>
      <xdr:rowOff>23912</xdr:rowOff>
    </xdr:from>
    <xdr:to>
      <xdr:col>0</xdr:col>
      <xdr:colOff>1846263</xdr:colOff>
      <xdr:row>124</xdr:row>
      <xdr:rowOff>1557233</xdr:rowOff>
    </xdr:to>
    <xdr:pic>
      <xdr:nvPicPr>
        <xdr:cNvPr id="253" name="Рисунок 252">
          <a:extLst>
            <a:ext uri="{FF2B5EF4-FFF2-40B4-BE49-F238E27FC236}">
              <a16:creationId xmlns:a16="http://schemas.microsoft.com/office/drawing/2014/main" id="{2979B5C1-7B8E-49C2-B1DF-434B87229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81903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125</xdr:row>
      <xdr:rowOff>23205</xdr:rowOff>
    </xdr:from>
    <xdr:to>
      <xdr:col>0</xdr:col>
      <xdr:colOff>1846263</xdr:colOff>
      <xdr:row>125</xdr:row>
      <xdr:rowOff>1491278</xdr:rowOff>
    </xdr:to>
    <xdr:pic>
      <xdr:nvPicPr>
        <xdr:cNvPr id="255" name="Рисунок 254">
          <a:extLst>
            <a:ext uri="{FF2B5EF4-FFF2-40B4-BE49-F238E27FC236}">
              <a16:creationId xmlns:a16="http://schemas.microsoft.com/office/drawing/2014/main" id="{BFBE50E4-02F6-4F8F-88CD-CB8D3004D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834842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126</xdr:row>
      <xdr:rowOff>23254</xdr:rowOff>
    </xdr:from>
    <xdr:to>
      <xdr:col>0</xdr:col>
      <xdr:colOff>1846263</xdr:colOff>
      <xdr:row>126</xdr:row>
      <xdr:rowOff>1605511</xdr:rowOff>
    </xdr:to>
    <xdr:pic>
      <xdr:nvPicPr>
        <xdr:cNvPr id="257" name="Рисунок 256">
          <a:extLst>
            <a:ext uri="{FF2B5EF4-FFF2-40B4-BE49-F238E27FC236}">
              <a16:creationId xmlns:a16="http://schemas.microsoft.com/office/drawing/2014/main" id="{BD4813A2-B737-4D9C-888A-975A4F113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8499875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127</xdr:row>
      <xdr:rowOff>25462</xdr:rowOff>
    </xdr:from>
    <xdr:to>
      <xdr:col>0</xdr:col>
      <xdr:colOff>1846263</xdr:colOff>
      <xdr:row>127</xdr:row>
      <xdr:rowOff>1622369</xdr:rowOff>
    </xdr:to>
    <xdr:pic>
      <xdr:nvPicPr>
        <xdr:cNvPr id="259" name="Рисунок 258">
          <a:extLst>
            <a:ext uri="{FF2B5EF4-FFF2-40B4-BE49-F238E27FC236}">
              <a16:creationId xmlns:a16="http://schemas.microsoft.com/office/drawing/2014/main" id="{47635D32-EA45-4768-981D-5E47847D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86629737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128</xdr:row>
      <xdr:rowOff>21171</xdr:rowOff>
    </xdr:from>
    <xdr:to>
      <xdr:col>0</xdr:col>
      <xdr:colOff>1846263</xdr:colOff>
      <xdr:row>128</xdr:row>
      <xdr:rowOff>1521868</xdr:rowOff>
    </xdr:to>
    <xdr:pic>
      <xdr:nvPicPr>
        <xdr:cNvPr id="261" name="Рисунок 260">
          <a:extLst>
            <a:ext uri="{FF2B5EF4-FFF2-40B4-BE49-F238E27FC236}">
              <a16:creationId xmlns:a16="http://schemas.microsoft.com/office/drawing/2014/main" id="{5C34D18B-2BA7-42A8-AECE-9841AC78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88273271"/>
          <a:ext cx="1778000" cy="150069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129</xdr:row>
      <xdr:rowOff>23254</xdr:rowOff>
    </xdr:from>
    <xdr:to>
      <xdr:col>0</xdr:col>
      <xdr:colOff>1846263</xdr:colOff>
      <xdr:row>129</xdr:row>
      <xdr:rowOff>1605511</xdr:rowOff>
    </xdr:to>
    <xdr:pic>
      <xdr:nvPicPr>
        <xdr:cNvPr id="263" name="Рисунок 262">
          <a:extLst>
            <a:ext uri="{FF2B5EF4-FFF2-40B4-BE49-F238E27FC236}">
              <a16:creationId xmlns:a16="http://schemas.microsoft.com/office/drawing/2014/main" id="{D8AC1CAF-4AC6-49C6-9E8E-A20A54448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89818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130</xdr:row>
      <xdr:rowOff>23813</xdr:rowOff>
    </xdr:from>
    <xdr:to>
      <xdr:col>0</xdr:col>
      <xdr:colOff>1846263</xdr:colOff>
      <xdr:row>130</xdr:row>
      <xdr:rowOff>1547813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91284D38-67F6-4E06-9251-04D8906D3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914477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131</xdr:row>
      <xdr:rowOff>21580</xdr:rowOff>
    </xdr:from>
    <xdr:to>
      <xdr:col>0</xdr:col>
      <xdr:colOff>1846263</xdr:colOff>
      <xdr:row>131</xdr:row>
      <xdr:rowOff>1569099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3DEBE485-0F50-4C36-B287-331BF902C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93017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132</xdr:row>
      <xdr:rowOff>23254</xdr:rowOff>
    </xdr:from>
    <xdr:to>
      <xdr:col>0</xdr:col>
      <xdr:colOff>1846263</xdr:colOff>
      <xdr:row>132</xdr:row>
      <xdr:rowOff>1605511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4FD69EE4-2014-473C-A7D1-9A51A19E5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94609479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133</xdr:row>
      <xdr:rowOff>23205</xdr:rowOff>
    </xdr:from>
    <xdr:to>
      <xdr:col>0</xdr:col>
      <xdr:colOff>1846263</xdr:colOff>
      <xdr:row>133</xdr:row>
      <xdr:rowOff>1491278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67E1869D-59B3-40DD-B73B-1F3B9DC46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962382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134</xdr:row>
      <xdr:rowOff>23254</xdr:rowOff>
    </xdr:from>
    <xdr:to>
      <xdr:col>0</xdr:col>
      <xdr:colOff>1846263</xdr:colOff>
      <xdr:row>134</xdr:row>
      <xdr:rowOff>1605511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D659BACE-5C7C-4D91-AD89-7BB194898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97752729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135</xdr:row>
      <xdr:rowOff>23912</xdr:rowOff>
    </xdr:from>
    <xdr:to>
      <xdr:col>0</xdr:col>
      <xdr:colOff>1846263</xdr:colOff>
      <xdr:row>135</xdr:row>
      <xdr:rowOff>1557233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5E00CEA1-0625-4F18-A3B1-3D946AA49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199382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136</xdr:row>
      <xdr:rowOff>23205</xdr:rowOff>
    </xdr:from>
    <xdr:to>
      <xdr:col>0</xdr:col>
      <xdr:colOff>1846263</xdr:colOff>
      <xdr:row>136</xdr:row>
      <xdr:rowOff>1491278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0FDC59B2-003A-4779-8688-ECF699764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009626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137</xdr:row>
      <xdr:rowOff>23205</xdr:rowOff>
    </xdr:from>
    <xdr:to>
      <xdr:col>0</xdr:col>
      <xdr:colOff>1846263</xdr:colOff>
      <xdr:row>137</xdr:row>
      <xdr:rowOff>1491278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CCD9F948-607C-40FA-81FE-5457A2069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024770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138</xdr:row>
      <xdr:rowOff>23205</xdr:rowOff>
    </xdr:from>
    <xdr:to>
      <xdr:col>0</xdr:col>
      <xdr:colOff>1846263</xdr:colOff>
      <xdr:row>138</xdr:row>
      <xdr:rowOff>1491278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BCB4411A-9481-40B3-9096-70C294601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039915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139</xdr:row>
      <xdr:rowOff>23912</xdr:rowOff>
    </xdr:from>
    <xdr:to>
      <xdr:col>0</xdr:col>
      <xdr:colOff>1846263</xdr:colOff>
      <xdr:row>139</xdr:row>
      <xdr:rowOff>1557233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0570085A-B1EA-4396-BD49-A03E02B14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055067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140</xdr:row>
      <xdr:rowOff>23279</xdr:rowOff>
    </xdr:from>
    <xdr:to>
      <xdr:col>0</xdr:col>
      <xdr:colOff>1846263</xdr:colOff>
      <xdr:row>140</xdr:row>
      <xdr:rowOff>1615012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46C28967-02D1-4F88-9079-7AB8F9FE1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07087254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141</xdr:row>
      <xdr:rowOff>23192</xdr:rowOff>
    </xdr:from>
    <xdr:to>
      <xdr:col>0</xdr:col>
      <xdr:colOff>1846263</xdr:colOff>
      <xdr:row>141</xdr:row>
      <xdr:rowOff>1491265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CCB6FC0B-E70B-43B8-9012-2ACCFF486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08725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142</xdr:row>
      <xdr:rowOff>23192</xdr:rowOff>
    </xdr:from>
    <xdr:to>
      <xdr:col>0</xdr:col>
      <xdr:colOff>1846263</xdr:colOff>
      <xdr:row>142</xdr:row>
      <xdr:rowOff>1491265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C3ADD210-5EE0-4B5E-B941-787AA6435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0239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143</xdr:row>
      <xdr:rowOff>23763</xdr:rowOff>
    </xdr:from>
    <xdr:to>
      <xdr:col>0</xdr:col>
      <xdr:colOff>1846263</xdr:colOff>
      <xdr:row>143</xdr:row>
      <xdr:rowOff>1519277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9EB07437-F90A-4B5A-83FB-644404639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17549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144</xdr:row>
      <xdr:rowOff>23192</xdr:rowOff>
    </xdr:from>
    <xdr:to>
      <xdr:col>0</xdr:col>
      <xdr:colOff>1846263</xdr:colOff>
      <xdr:row>144</xdr:row>
      <xdr:rowOff>1491265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418DC6B1-E46C-4828-A6EE-679625A90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3297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145</xdr:row>
      <xdr:rowOff>23192</xdr:rowOff>
    </xdr:from>
    <xdr:to>
      <xdr:col>0</xdr:col>
      <xdr:colOff>1846263</xdr:colOff>
      <xdr:row>145</xdr:row>
      <xdr:rowOff>1491265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2B2D8E2B-58DB-4D3D-9BA9-DF71A12CB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4811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146</xdr:row>
      <xdr:rowOff>23192</xdr:rowOff>
    </xdr:from>
    <xdr:to>
      <xdr:col>0</xdr:col>
      <xdr:colOff>1846263</xdr:colOff>
      <xdr:row>146</xdr:row>
      <xdr:rowOff>1491265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560E6ACA-0263-4790-B2A2-3F958A5FD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6326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147</xdr:row>
      <xdr:rowOff>23192</xdr:rowOff>
    </xdr:from>
    <xdr:to>
      <xdr:col>0</xdr:col>
      <xdr:colOff>1846263</xdr:colOff>
      <xdr:row>147</xdr:row>
      <xdr:rowOff>1491265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BD2AD11D-4E65-4AD2-B5DC-B0CE04F0D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7840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148</xdr:row>
      <xdr:rowOff>23192</xdr:rowOff>
    </xdr:from>
    <xdr:to>
      <xdr:col>0</xdr:col>
      <xdr:colOff>1846263</xdr:colOff>
      <xdr:row>148</xdr:row>
      <xdr:rowOff>1491265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D1E0EBCD-FDC6-4245-AE01-0F6A9C5C5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19355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149</xdr:row>
      <xdr:rowOff>23192</xdr:rowOff>
    </xdr:from>
    <xdr:to>
      <xdr:col>0</xdr:col>
      <xdr:colOff>1846263</xdr:colOff>
      <xdr:row>149</xdr:row>
      <xdr:rowOff>1491265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A186D76A-57D5-458B-A5BA-63AEDEFB7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208698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150</xdr:row>
      <xdr:rowOff>23192</xdr:rowOff>
    </xdr:from>
    <xdr:to>
      <xdr:col>0</xdr:col>
      <xdr:colOff>1846263</xdr:colOff>
      <xdr:row>150</xdr:row>
      <xdr:rowOff>1491265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C052044F-BE82-4A90-A490-FF5E94363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223843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151</xdr:row>
      <xdr:rowOff>23912</xdr:rowOff>
    </xdr:from>
    <xdr:to>
      <xdr:col>0</xdr:col>
      <xdr:colOff>1846263</xdr:colOff>
      <xdr:row>151</xdr:row>
      <xdr:rowOff>1557233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75086184-BA1F-403D-A443-3C57253FE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238995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152</xdr:row>
      <xdr:rowOff>23813</xdr:rowOff>
    </xdr:from>
    <xdr:to>
      <xdr:col>0</xdr:col>
      <xdr:colOff>1846263</xdr:colOff>
      <xdr:row>152</xdr:row>
      <xdr:rowOff>1547813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53C4B2E3-07BA-4466-A24A-F83AA4D5B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2548056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153</xdr:row>
      <xdr:rowOff>23292</xdr:rowOff>
    </xdr:from>
    <xdr:to>
      <xdr:col>0</xdr:col>
      <xdr:colOff>1846263</xdr:colOff>
      <xdr:row>153</xdr:row>
      <xdr:rowOff>1615025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AC5C0EA0-40F4-4DE2-AE43-887E27696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27051667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154</xdr:row>
      <xdr:rowOff>23192</xdr:rowOff>
    </xdr:from>
    <xdr:to>
      <xdr:col>0</xdr:col>
      <xdr:colOff>1846263</xdr:colOff>
      <xdr:row>154</xdr:row>
      <xdr:rowOff>1491265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BBBF2B01-A713-4384-B92B-B0AC39C31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286898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155</xdr:row>
      <xdr:rowOff>23267</xdr:rowOff>
    </xdr:from>
    <xdr:to>
      <xdr:col>0</xdr:col>
      <xdr:colOff>1846263</xdr:colOff>
      <xdr:row>155</xdr:row>
      <xdr:rowOff>1605524</xdr:rowOff>
    </xdr:to>
    <xdr:pic>
      <xdr:nvPicPr>
        <xdr:cNvPr id="315" name="Рисунок 314">
          <a:extLst>
            <a:ext uri="{FF2B5EF4-FFF2-40B4-BE49-F238E27FC236}">
              <a16:creationId xmlns:a16="http://schemas.microsoft.com/office/drawing/2014/main" id="{738A263E-1CAF-4170-8D7E-90A2A0EEC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020441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156</xdr:row>
      <xdr:rowOff>23192</xdr:rowOff>
    </xdr:from>
    <xdr:to>
      <xdr:col>0</xdr:col>
      <xdr:colOff>1846263</xdr:colOff>
      <xdr:row>156</xdr:row>
      <xdr:rowOff>1491265</xdr:rowOff>
    </xdr:to>
    <xdr:pic>
      <xdr:nvPicPr>
        <xdr:cNvPr id="317" name="Рисунок 316">
          <a:extLst>
            <a:ext uri="{FF2B5EF4-FFF2-40B4-BE49-F238E27FC236}">
              <a16:creationId xmlns:a16="http://schemas.microsoft.com/office/drawing/2014/main" id="{9C494029-E66C-44BF-AB4B-7DEB23B70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18331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157</xdr:row>
      <xdr:rowOff>23813</xdr:rowOff>
    </xdr:from>
    <xdr:to>
      <xdr:col>0</xdr:col>
      <xdr:colOff>1846263</xdr:colOff>
      <xdr:row>157</xdr:row>
      <xdr:rowOff>1547813</xdr:rowOff>
    </xdr:to>
    <xdr:pic>
      <xdr:nvPicPr>
        <xdr:cNvPr id="319" name="Рисунок 318">
          <a:extLst>
            <a:ext uri="{FF2B5EF4-FFF2-40B4-BE49-F238E27FC236}">
              <a16:creationId xmlns:a16="http://schemas.microsoft.com/office/drawing/2014/main" id="{9287FE87-78A3-4C9B-9B22-C39AB45E5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33482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158</xdr:row>
      <xdr:rowOff>23267</xdr:rowOff>
    </xdr:from>
    <xdr:to>
      <xdr:col>0</xdr:col>
      <xdr:colOff>1846263</xdr:colOff>
      <xdr:row>158</xdr:row>
      <xdr:rowOff>1605524</xdr:rowOff>
    </xdr:to>
    <xdr:pic>
      <xdr:nvPicPr>
        <xdr:cNvPr id="321" name="Рисунок 320">
          <a:extLst>
            <a:ext uri="{FF2B5EF4-FFF2-40B4-BE49-F238E27FC236}">
              <a16:creationId xmlns:a16="http://schemas.microsoft.com/office/drawing/2014/main" id="{989B977C-9D7E-4A71-B269-5EC03DA9E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49192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159</xdr:row>
      <xdr:rowOff>23192</xdr:rowOff>
    </xdr:from>
    <xdr:to>
      <xdr:col>0</xdr:col>
      <xdr:colOff>1846263</xdr:colOff>
      <xdr:row>159</xdr:row>
      <xdr:rowOff>1491265</xdr:rowOff>
    </xdr:to>
    <xdr:pic>
      <xdr:nvPicPr>
        <xdr:cNvPr id="323" name="Рисунок 322">
          <a:extLst>
            <a:ext uri="{FF2B5EF4-FFF2-40B4-BE49-F238E27FC236}">
              <a16:creationId xmlns:a16="http://schemas.microsoft.com/office/drawing/2014/main" id="{BF56F131-8553-4570-AC5D-783D1E82B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6547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160</xdr:row>
      <xdr:rowOff>23912</xdr:rowOff>
    </xdr:from>
    <xdr:to>
      <xdr:col>0</xdr:col>
      <xdr:colOff>1846263</xdr:colOff>
      <xdr:row>160</xdr:row>
      <xdr:rowOff>1557233</xdr:rowOff>
    </xdr:to>
    <xdr:pic>
      <xdr:nvPicPr>
        <xdr:cNvPr id="325" name="Рисунок 324">
          <a:extLst>
            <a:ext uri="{FF2B5EF4-FFF2-40B4-BE49-F238E27FC236}">
              <a16:creationId xmlns:a16="http://schemas.microsoft.com/office/drawing/2014/main" id="{A858F376-06A7-4420-A2EE-FA4CB4965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80631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161</xdr:row>
      <xdr:rowOff>23813</xdr:rowOff>
    </xdr:from>
    <xdr:to>
      <xdr:col>0</xdr:col>
      <xdr:colOff>1846263</xdr:colOff>
      <xdr:row>161</xdr:row>
      <xdr:rowOff>1547813</xdr:rowOff>
    </xdr:to>
    <xdr:pic>
      <xdr:nvPicPr>
        <xdr:cNvPr id="327" name="Рисунок 326">
          <a:extLst>
            <a:ext uri="{FF2B5EF4-FFF2-40B4-BE49-F238E27FC236}">
              <a16:creationId xmlns:a16="http://schemas.microsoft.com/office/drawing/2014/main" id="{DE696D96-4F34-4F16-8BE8-41F3E2679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39644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162</xdr:row>
      <xdr:rowOff>23192</xdr:rowOff>
    </xdr:from>
    <xdr:to>
      <xdr:col>0</xdr:col>
      <xdr:colOff>1846263</xdr:colOff>
      <xdr:row>162</xdr:row>
      <xdr:rowOff>1491265</xdr:rowOff>
    </xdr:to>
    <xdr:pic>
      <xdr:nvPicPr>
        <xdr:cNvPr id="329" name="Рисунок 328">
          <a:extLst>
            <a:ext uri="{FF2B5EF4-FFF2-40B4-BE49-F238E27FC236}">
              <a16:creationId xmlns:a16="http://schemas.microsoft.com/office/drawing/2014/main" id="{8DDDBDF7-0183-4B1B-8BCF-E1B680F9D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41215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163</xdr:row>
      <xdr:rowOff>23912</xdr:rowOff>
    </xdr:from>
    <xdr:to>
      <xdr:col>0</xdr:col>
      <xdr:colOff>1846263</xdr:colOff>
      <xdr:row>163</xdr:row>
      <xdr:rowOff>1557233</xdr:rowOff>
    </xdr:to>
    <xdr:pic>
      <xdr:nvPicPr>
        <xdr:cNvPr id="331" name="Рисунок 330">
          <a:extLst>
            <a:ext uri="{FF2B5EF4-FFF2-40B4-BE49-F238E27FC236}">
              <a16:creationId xmlns:a16="http://schemas.microsoft.com/office/drawing/2014/main" id="{D92A3920-81B2-4A12-8E6A-B7DD9BB99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427304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164</xdr:row>
      <xdr:rowOff>23192</xdr:rowOff>
    </xdr:from>
    <xdr:to>
      <xdr:col>0</xdr:col>
      <xdr:colOff>1846263</xdr:colOff>
      <xdr:row>164</xdr:row>
      <xdr:rowOff>1491265</xdr:rowOff>
    </xdr:to>
    <xdr:pic>
      <xdr:nvPicPr>
        <xdr:cNvPr id="333" name="Рисунок 332">
          <a:extLst>
            <a:ext uri="{FF2B5EF4-FFF2-40B4-BE49-F238E27FC236}">
              <a16:creationId xmlns:a16="http://schemas.microsoft.com/office/drawing/2014/main" id="{8682BDD3-86FF-49CF-978A-47D117C16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443108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165</xdr:row>
      <xdr:rowOff>23267</xdr:rowOff>
    </xdr:from>
    <xdr:to>
      <xdr:col>0</xdr:col>
      <xdr:colOff>1846263</xdr:colOff>
      <xdr:row>165</xdr:row>
      <xdr:rowOff>1605524</xdr:rowOff>
    </xdr:to>
    <xdr:pic>
      <xdr:nvPicPr>
        <xdr:cNvPr id="335" name="Рисунок 334">
          <a:extLst>
            <a:ext uri="{FF2B5EF4-FFF2-40B4-BE49-F238E27FC236}">
              <a16:creationId xmlns:a16="http://schemas.microsoft.com/office/drawing/2014/main" id="{89A94EA8-0E59-4728-B4F3-671A24120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4582541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166</xdr:row>
      <xdr:rowOff>21158</xdr:rowOff>
    </xdr:from>
    <xdr:to>
      <xdr:col>0</xdr:col>
      <xdr:colOff>1846263</xdr:colOff>
      <xdr:row>166</xdr:row>
      <xdr:rowOff>1502825</xdr:rowOff>
    </xdr:to>
    <xdr:pic>
      <xdr:nvPicPr>
        <xdr:cNvPr id="337" name="Рисунок 336">
          <a:extLst>
            <a:ext uri="{FF2B5EF4-FFF2-40B4-BE49-F238E27FC236}">
              <a16:creationId xmlns:a16="http://schemas.microsoft.com/office/drawing/2014/main" id="{682E0157-A069-4275-9EEA-5249604D6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47452083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167</xdr:row>
      <xdr:rowOff>23267</xdr:rowOff>
    </xdr:from>
    <xdr:to>
      <xdr:col>0</xdr:col>
      <xdr:colOff>1846263</xdr:colOff>
      <xdr:row>167</xdr:row>
      <xdr:rowOff>1605524</xdr:rowOff>
    </xdr:to>
    <xdr:pic>
      <xdr:nvPicPr>
        <xdr:cNvPr id="339" name="Рисунок 338">
          <a:extLst>
            <a:ext uri="{FF2B5EF4-FFF2-40B4-BE49-F238E27FC236}">
              <a16:creationId xmlns:a16="http://schemas.microsoft.com/office/drawing/2014/main" id="{DD4B9A3E-2405-4301-89B1-3550FFC0C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489781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168</xdr:row>
      <xdr:rowOff>23961</xdr:rowOff>
    </xdr:from>
    <xdr:to>
      <xdr:col>0</xdr:col>
      <xdr:colOff>1846263</xdr:colOff>
      <xdr:row>168</xdr:row>
      <xdr:rowOff>1671466</xdr:rowOff>
    </xdr:to>
    <xdr:pic>
      <xdr:nvPicPr>
        <xdr:cNvPr id="341" name="Рисунок 340">
          <a:extLst>
            <a:ext uri="{FF2B5EF4-FFF2-40B4-BE49-F238E27FC236}">
              <a16:creationId xmlns:a16="http://schemas.microsoft.com/office/drawing/2014/main" id="{134D7646-1015-4BA5-87D1-644E42B8F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506076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169</xdr:row>
      <xdr:rowOff>23961</xdr:rowOff>
    </xdr:from>
    <xdr:to>
      <xdr:col>0</xdr:col>
      <xdr:colOff>1846263</xdr:colOff>
      <xdr:row>169</xdr:row>
      <xdr:rowOff>1671466</xdr:rowOff>
    </xdr:to>
    <xdr:pic>
      <xdr:nvPicPr>
        <xdr:cNvPr id="343" name="Рисунок 342">
          <a:extLst>
            <a:ext uri="{FF2B5EF4-FFF2-40B4-BE49-F238E27FC236}">
              <a16:creationId xmlns:a16="http://schemas.microsoft.com/office/drawing/2014/main" id="{06AB0458-660A-47BA-9179-0C7A3D8BE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523031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170</xdr:row>
      <xdr:rowOff>22870</xdr:rowOff>
    </xdr:from>
    <xdr:to>
      <xdr:col>0</xdr:col>
      <xdr:colOff>1846263</xdr:colOff>
      <xdr:row>170</xdr:row>
      <xdr:rowOff>1643988</xdr:rowOff>
    </xdr:to>
    <xdr:pic>
      <xdr:nvPicPr>
        <xdr:cNvPr id="345" name="Рисунок 344">
          <a:extLst>
            <a:ext uri="{FF2B5EF4-FFF2-40B4-BE49-F238E27FC236}">
              <a16:creationId xmlns:a16="http://schemas.microsoft.com/office/drawing/2014/main" id="{A1956DEF-E181-4583-B0A9-CAD4C3A02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53997470"/>
          <a:ext cx="1778000" cy="162111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171</xdr:row>
      <xdr:rowOff>21158</xdr:rowOff>
    </xdr:from>
    <xdr:to>
      <xdr:col>0</xdr:col>
      <xdr:colOff>1846263</xdr:colOff>
      <xdr:row>171</xdr:row>
      <xdr:rowOff>1731425</xdr:rowOff>
    </xdr:to>
    <xdr:pic>
      <xdr:nvPicPr>
        <xdr:cNvPr id="347" name="Рисунок 346">
          <a:extLst>
            <a:ext uri="{FF2B5EF4-FFF2-40B4-BE49-F238E27FC236}">
              <a16:creationId xmlns:a16="http://schemas.microsoft.com/office/drawing/2014/main" id="{80D58149-2221-4FDE-92EE-430049B6F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55662633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172</xdr:row>
      <xdr:rowOff>23912</xdr:rowOff>
    </xdr:from>
    <xdr:to>
      <xdr:col>0</xdr:col>
      <xdr:colOff>1846263</xdr:colOff>
      <xdr:row>172</xdr:row>
      <xdr:rowOff>1557233</xdr:rowOff>
    </xdr:to>
    <xdr:pic>
      <xdr:nvPicPr>
        <xdr:cNvPr id="349" name="Рисунок 348">
          <a:extLst>
            <a:ext uri="{FF2B5EF4-FFF2-40B4-BE49-F238E27FC236}">
              <a16:creationId xmlns:a16="http://schemas.microsoft.com/office/drawing/2014/main" id="{2185A759-F2D2-4CF6-AA2E-490E6AA16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574179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173</xdr:row>
      <xdr:rowOff>21357</xdr:rowOff>
    </xdr:from>
    <xdr:to>
      <xdr:col>0</xdr:col>
      <xdr:colOff>1846263</xdr:colOff>
      <xdr:row>173</xdr:row>
      <xdr:rowOff>1712200</xdr:rowOff>
    </xdr:to>
    <xdr:pic>
      <xdr:nvPicPr>
        <xdr:cNvPr id="351" name="Рисунок 350">
          <a:extLst>
            <a:ext uri="{FF2B5EF4-FFF2-40B4-BE49-F238E27FC236}">
              <a16:creationId xmlns:a16="http://schemas.microsoft.com/office/drawing/2014/main" id="{A705E2F8-894D-42A7-A914-0319A1A70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58996582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174</xdr:row>
      <xdr:rowOff>25202</xdr:rowOff>
    </xdr:from>
    <xdr:to>
      <xdr:col>0</xdr:col>
      <xdr:colOff>1846263</xdr:colOff>
      <xdr:row>174</xdr:row>
      <xdr:rowOff>1594026</xdr:rowOff>
    </xdr:to>
    <xdr:pic>
      <xdr:nvPicPr>
        <xdr:cNvPr id="353" name="Рисунок 352">
          <a:extLst>
            <a:ext uri="{FF2B5EF4-FFF2-40B4-BE49-F238E27FC236}">
              <a16:creationId xmlns:a16="http://schemas.microsoft.com/office/drawing/2014/main" id="{12D3C626-A1E6-40DE-B1D3-4B6C11DC3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607339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175</xdr:row>
      <xdr:rowOff>23961</xdr:rowOff>
    </xdr:from>
    <xdr:to>
      <xdr:col>0</xdr:col>
      <xdr:colOff>1846263</xdr:colOff>
      <xdr:row>175</xdr:row>
      <xdr:rowOff>1671466</xdr:rowOff>
    </xdr:to>
    <xdr:pic>
      <xdr:nvPicPr>
        <xdr:cNvPr id="355" name="Рисунок 354">
          <a:extLst>
            <a:ext uri="{FF2B5EF4-FFF2-40B4-BE49-F238E27FC236}">
              <a16:creationId xmlns:a16="http://schemas.microsoft.com/office/drawing/2014/main" id="{60F22427-22F6-4537-866D-466D39BA5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623519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176</xdr:row>
      <xdr:rowOff>25400</xdr:rowOff>
    </xdr:from>
    <xdr:to>
      <xdr:col>0</xdr:col>
      <xdr:colOff>1846263</xdr:colOff>
      <xdr:row>176</xdr:row>
      <xdr:rowOff>1498600</xdr:rowOff>
    </xdr:to>
    <xdr:pic>
      <xdr:nvPicPr>
        <xdr:cNvPr id="357" name="Рисунок 356">
          <a:extLst>
            <a:ext uri="{FF2B5EF4-FFF2-40B4-BE49-F238E27FC236}">
              <a16:creationId xmlns:a16="http://schemas.microsoft.com/office/drawing/2014/main" id="{45F2ED36-5CCD-4EEF-9A38-9A0ECF9ED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640488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177</xdr:row>
      <xdr:rowOff>22796</xdr:rowOff>
    </xdr:from>
    <xdr:to>
      <xdr:col>0</xdr:col>
      <xdr:colOff>1846263</xdr:colOff>
      <xdr:row>177</xdr:row>
      <xdr:rowOff>1539325</xdr:rowOff>
    </xdr:to>
    <xdr:pic>
      <xdr:nvPicPr>
        <xdr:cNvPr id="359" name="Рисунок 358">
          <a:extLst>
            <a:ext uri="{FF2B5EF4-FFF2-40B4-BE49-F238E27FC236}">
              <a16:creationId xmlns:a16="http://schemas.microsoft.com/office/drawing/2014/main" id="{82D5B719-DA88-4543-94A5-B1B4E1339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655702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178</xdr:row>
      <xdr:rowOff>23192</xdr:rowOff>
    </xdr:from>
    <xdr:to>
      <xdr:col>0</xdr:col>
      <xdr:colOff>1846263</xdr:colOff>
      <xdr:row>178</xdr:row>
      <xdr:rowOff>1491265</xdr:rowOff>
    </xdr:to>
    <xdr:pic>
      <xdr:nvPicPr>
        <xdr:cNvPr id="361" name="Рисунок 360">
          <a:extLst>
            <a:ext uri="{FF2B5EF4-FFF2-40B4-BE49-F238E27FC236}">
              <a16:creationId xmlns:a16="http://schemas.microsoft.com/office/drawing/2014/main" id="{02A657A6-2EA5-4892-AC1E-C9433CFD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67132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179</xdr:row>
      <xdr:rowOff>23862</xdr:rowOff>
    </xdr:from>
    <xdr:to>
      <xdr:col>0</xdr:col>
      <xdr:colOff>1846263</xdr:colOff>
      <xdr:row>179</xdr:row>
      <xdr:rowOff>1443000</xdr:rowOff>
    </xdr:to>
    <xdr:pic>
      <xdr:nvPicPr>
        <xdr:cNvPr id="363" name="Рисунок 362">
          <a:extLst>
            <a:ext uri="{FF2B5EF4-FFF2-40B4-BE49-F238E27FC236}">
              <a16:creationId xmlns:a16="http://schemas.microsoft.com/office/drawing/2014/main" id="{9BFCB200-46BE-4B67-8449-211E0B5D3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68647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180</xdr:row>
      <xdr:rowOff>23813</xdr:rowOff>
    </xdr:from>
    <xdr:to>
      <xdr:col>0</xdr:col>
      <xdr:colOff>1846263</xdr:colOff>
      <xdr:row>180</xdr:row>
      <xdr:rowOff>1547813</xdr:rowOff>
    </xdr:to>
    <xdr:pic>
      <xdr:nvPicPr>
        <xdr:cNvPr id="365" name="Рисунок 364">
          <a:extLst>
            <a:ext uri="{FF2B5EF4-FFF2-40B4-BE49-F238E27FC236}">
              <a16:creationId xmlns:a16="http://schemas.microsoft.com/office/drawing/2014/main" id="{31B9C944-6904-4093-B9A7-696382FC7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0114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181</xdr:row>
      <xdr:rowOff>23192</xdr:rowOff>
    </xdr:from>
    <xdr:to>
      <xdr:col>0</xdr:col>
      <xdr:colOff>1846263</xdr:colOff>
      <xdr:row>181</xdr:row>
      <xdr:rowOff>1491265</xdr:rowOff>
    </xdr:to>
    <xdr:pic>
      <xdr:nvPicPr>
        <xdr:cNvPr id="367" name="Рисунок 366">
          <a:extLst>
            <a:ext uri="{FF2B5EF4-FFF2-40B4-BE49-F238E27FC236}">
              <a16:creationId xmlns:a16="http://schemas.microsoft.com/office/drawing/2014/main" id="{76CEE787-DF22-474A-A544-FD859519A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16857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182</xdr:row>
      <xdr:rowOff>23862</xdr:rowOff>
    </xdr:from>
    <xdr:to>
      <xdr:col>0</xdr:col>
      <xdr:colOff>1846263</xdr:colOff>
      <xdr:row>182</xdr:row>
      <xdr:rowOff>1443000</xdr:rowOff>
    </xdr:to>
    <xdr:pic>
      <xdr:nvPicPr>
        <xdr:cNvPr id="369" name="Рисунок 368">
          <a:extLst>
            <a:ext uri="{FF2B5EF4-FFF2-40B4-BE49-F238E27FC236}">
              <a16:creationId xmlns:a16="http://schemas.microsoft.com/office/drawing/2014/main" id="{F94E2533-9294-405B-9478-DC3B6D823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32008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183</xdr:row>
      <xdr:rowOff>23192</xdr:rowOff>
    </xdr:from>
    <xdr:to>
      <xdr:col>0</xdr:col>
      <xdr:colOff>1846263</xdr:colOff>
      <xdr:row>183</xdr:row>
      <xdr:rowOff>1491265</xdr:rowOff>
    </xdr:to>
    <xdr:pic>
      <xdr:nvPicPr>
        <xdr:cNvPr id="371" name="Рисунок 370">
          <a:extLst>
            <a:ext uri="{FF2B5EF4-FFF2-40B4-BE49-F238E27FC236}">
              <a16:creationId xmlns:a16="http://schemas.microsoft.com/office/drawing/2014/main" id="{ED4EDD7A-C473-43E2-888F-86F2B9807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4667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184</xdr:row>
      <xdr:rowOff>25400</xdr:rowOff>
    </xdr:from>
    <xdr:to>
      <xdr:col>0</xdr:col>
      <xdr:colOff>1846263</xdr:colOff>
      <xdr:row>184</xdr:row>
      <xdr:rowOff>1498600</xdr:rowOff>
    </xdr:to>
    <xdr:pic>
      <xdr:nvPicPr>
        <xdr:cNvPr id="373" name="Рисунок 372">
          <a:extLst>
            <a:ext uri="{FF2B5EF4-FFF2-40B4-BE49-F238E27FC236}">
              <a16:creationId xmlns:a16="http://schemas.microsoft.com/office/drawing/2014/main" id="{E52522AE-DA09-4793-A8E8-0EFFCE048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61837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185</xdr:row>
      <xdr:rowOff>23192</xdr:rowOff>
    </xdr:from>
    <xdr:to>
      <xdr:col>0</xdr:col>
      <xdr:colOff>1846263</xdr:colOff>
      <xdr:row>185</xdr:row>
      <xdr:rowOff>1491265</xdr:rowOff>
    </xdr:to>
    <xdr:pic>
      <xdr:nvPicPr>
        <xdr:cNvPr id="375" name="Рисунок 374">
          <a:extLst>
            <a:ext uri="{FF2B5EF4-FFF2-40B4-BE49-F238E27FC236}">
              <a16:creationId xmlns:a16="http://schemas.microsoft.com/office/drawing/2014/main" id="{75315589-C433-409A-BF8B-8D527030E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7705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186</xdr:row>
      <xdr:rowOff>21158</xdr:rowOff>
    </xdr:from>
    <xdr:to>
      <xdr:col>0</xdr:col>
      <xdr:colOff>1846263</xdr:colOff>
      <xdr:row>186</xdr:row>
      <xdr:rowOff>1502825</xdr:rowOff>
    </xdr:to>
    <xdr:pic>
      <xdr:nvPicPr>
        <xdr:cNvPr id="377" name="Рисунок 376">
          <a:extLst>
            <a:ext uri="{FF2B5EF4-FFF2-40B4-BE49-F238E27FC236}">
              <a16:creationId xmlns:a16="http://schemas.microsoft.com/office/drawing/2014/main" id="{81881DDC-D1F9-40F7-92A0-A015F7DAB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7921795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187</xdr:row>
      <xdr:rowOff>23192</xdr:rowOff>
    </xdr:from>
    <xdr:to>
      <xdr:col>0</xdr:col>
      <xdr:colOff>1846263</xdr:colOff>
      <xdr:row>187</xdr:row>
      <xdr:rowOff>1491265</xdr:rowOff>
    </xdr:to>
    <xdr:pic>
      <xdr:nvPicPr>
        <xdr:cNvPr id="379" name="Рисунок 378">
          <a:extLst>
            <a:ext uri="{FF2B5EF4-FFF2-40B4-BE49-F238E27FC236}">
              <a16:creationId xmlns:a16="http://schemas.microsoft.com/office/drawing/2014/main" id="{614CC930-2BA8-4E19-9334-DC79DE4AE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80743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188</xdr:row>
      <xdr:rowOff>23192</xdr:rowOff>
    </xdr:from>
    <xdr:to>
      <xdr:col>0</xdr:col>
      <xdr:colOff>1846263</xdr:colOff>
      <xdr:row>188</xdr:row>
      <xdr:rowOff>1491265</xdr:rowOff>
    </xdr:to>
    <xdr:pic>
      <xdr:nvPicPr>
        <xdr:cNvPr id="381" name="Рисунок 380">
          <a:extLst>
            <a:ext uri="{FF2B5EF4-FFF2-40B4-BE49-F238E27FC236}">
              <a16:creationId xmlns:a16="http://schemas.microsoft.com/office/drawing/2014/main" id="{AB10781C-D22B-4D11-B4A0-65A8ACDE2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82258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189</xdr:row>
      <xdr:rowOff>23192</xdr:rowOff>
    </xdr:from>
    <xdr:to>
      <xdr:col>0</xdr:col>
      <xdr:colOff>1846263</xdr:colOff>
      <xdr:row>189</xdr:row>
      <xdr:rowOff>1491265</xdr:rowOff>
    </xdr:to>
    <xdr:pic>
      <xdr:nvPicPr>
        <xdr:cNvPr id="383" name="Рисунок 382">
          <a:extLst>
            <a:ext uri="{FF2B5EF4-FFF2-40B4-BE49-F238E27FC236}">
              <a16:creationId xmlns:a16="http://schemas.microsoft.com/office/drawing/2014/main" id="{F4F1E3F6-127E-4C36-8E1E-A912CC955E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83772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190</xdr:row>
      <xdr:rowOff>23192</xdr:rowOff>
    </xdr:from>
    <xdr:to>
      <xdr:col>0</xdr:col>
      <xdr:colOff>1846263</xdr:colOff>
      <xdr:row>190</xdr:row>
      <xdr:rowOff>1491265</xdr:rowOff>
    </xdr:to>
    <xdr:pic>
      <xdr:nvPicPr>
        <xdr:cNvPr id="385" name="Рисунок 384">
          <a:extLst>
            <a:ext uri="{FF2B5EF4-FFF2-40B4-BE49-F238E27FC236}">
              <a16:creationId xmlns:a16="http://schemas.microsoft.com/office/drawing/2014/main" id="{A318BD31-71A2-4CF2-85CB-0CDB9E9F8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85287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191</xdr:row>
      <xdr:rowOff>23192</xdr:rowOff>
    </xdr:from>
    <xdr:to>
      <xdr:col>0</xdr:col>
      <xdr:colOff>1846263</xdr:colOff>
      <xdr:row>191</xdr:row>
      <xdr:rowOff>1491265</xdr:rowOff>
    </xdr:to>
    <xdr:pic>
      <xdr:nvPicPr>
        <xdr:cNvPr id="387" name="Рисунок 386">
          <a:extLst>
            <a:ext uri="{FF2B5EF4-FFF2-40B4-BE49-F238E27FC236}">
              <a16:creationId xmlns:a16="http://schemas.microsoft.com/office/drawing/2014/main" id="{4F1E58D5-E684-49D7-8649-5FE7901FE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86801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192</xdr:row>
      <xdr:rowOff>23912</xdr:rowOff>
    </xdr:from>
    <xdr:to>
      <xdr:col>0</xdr:col>
      <xdr:colOff>1846263</xdr:colOff>
      <xdr:row>192</xdr:row>
      <xdr:rowOff>1557233</xdr:rowOff>
    </xdr:to>
    <xdr:pic>
      <xdr:nvPicPr>
        <xdr:cNvPr id="389" name="Рисунок 388">
          <a:extLst>
            <a:ext uri="{FF2B5EF4-FFF2-40B4-BE49-F238E27FC236}">
              <a16:creationId xmlns:a16="http://schemas.microsoft.com/office/drawing/2014/main" id="{4095FF59-3A08-484A-A784-6413CC4B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883170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193</xdr:row>
      <xdr:rowOff>23192</xdr:rowOff>
    </xdr:from>
    <xdr:to>
      <xdr:col>0</xdr:col>
      <xdr:colOff>1846263</xdr:colOff>
      <xdr:row>193</xdr:row>
      <xdr:rowOff>1491265</xdr:rowOff>
    </xdr:to>
    <xdr:pic>
      <xdr:nvPicPr>
        <xdr:cNvPr id="391" name="Рисунок 390">
          <a:extLst>
            <a:ext uri="{FF2B5EF4-FFF2-40B4-BE49-F238E27FC236}">
              <a16:creationId xmlns:a16="http://schemas.microsoft.com/office/drawing/2014/main" id="{82A27324-621C-4F8B-8829-FBF527CC9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89897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194</xdr:row>
      <xdr:rowOff>23192</xdr:rowOff>
    </xdr:from>
    <xdr:to>
      <xdr:col>0</xdr:col>
      <xdr:colOff>1846263</xdr:colOff>
      <xdr:row>194</xdr:row>
      <xdr:rowOff>1491265</xdr:rowOff>
    </xdr:to>
    <xdr:pic>
      <xdr:nvPicPr>
        <xdr:cNvPr id="393" name="Рисунок 392">
          <a:extLst>
            <a:ext uri="{FF2B5EF4-FFF2-40B4-BE49-F238E27FC236}">
              <a16:creationId xmlns:a16="http://schemas.microsoft.com/office/drawing/2014/main" id="{A9735B85-78D7-4641-9A8B-188AE6E7B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9141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195</xdr:row>
      <xdr:rowOff>23192</xdr:rowOff>
    </xdr:from>
    <xdr:to>
      <xdr:col>0</xdr:col>
      <xdr:colOff>1846263</xdr:colOff>
      <xdr:row>195</xdr:row>
      <xdr:rowOff>1491265</xdr:rowOff>
    </xdr:to>
    <xdr:pic>
      <xdr:nvPicPr>
        <xdr:cNvPr id="395" name="Рисунок 394">
          <a:extLst>
            <a:ext uri="{FF2B5EF4-FFF2-40B4-BE49-F238E27FC236}">
              <a16:creationId xmlns:a16="http://schemas.microsoft.com/office/drawing/2014/main" id="{208239F6-1DC3-49BA-9A57-0A5E4F187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9292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196</xdr:row>
      <xdr:rowOff>23192</xdr:rowOff>
    </xdr:from>
    <xdr:to>
      <xdr:col>0</xdr:col>
      <xdr:colOff>1846263</xdr:colOff>
      <xdr:row>196</xdr:row>
      <xdr:rowOff>1491265</xdr:rowOff>
    </xdr:to>
    <xdr:pic>
      <xdr:nvPicPr>
        <xdr:cNvPr id="397" name="Рисунок 396">
          <a:extLst>
            <a:ext uri="{FF2B5EF4-FFF2-40B4-BE49-F238E27FC236}">
              <a16:creationId xmlns:a16="http://schemas.microsoft.com/office/drawing/2014/main" id="{34C27729-119E-4332-B78D-606B62649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94440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197</xdr:row>
      <xdr:rowOff>23192</xdr:rowOff>
    </xdr:from>
    <xdr:to>
      <xdr:col>0</xdr:col>
      <xdr:colOff>1846263</xdr:colOff>
      <xdr:row>197</xdr:row>
      <xdr:rowOff>1491265</xdr:rowOff>
    </xdr:to>
    <xdr:pic>
      <xdr:nvPicPr>
        <xdr:cNvPr id="399" name="Рисунок 398">
          <a:extLst>
            <a:ext uri="{FF2B5EF4-FFF2-40B4-BE49-F238E27FC236}">
              <a16:creationId xmlns:a16="http://schemas.microsoft.com/office/drawing/2014/main" id="{1CC47664-4EC1-4D06-AEF5-BA7D8874D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9595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198</xdr:row>
      <xdr:rowOff>23192</xdr:rowOff>
    </xdr:from>
    <xdr:to>
      <xdr:col>0</xdr:col>
      <xdr:colOff>1846263</xdr:colOff>
      <xdr:row>198</xdr:row>
      <xdr:rowOff>1491265</xdr:rowOff>
    </xdr:to>
    <xdr:pic>
      <xdr:nvPicPr>
        <xdr:cNvPr id="401" name="Рисунок 400">
          <a:extLst>
            <a:ext uri="{FF2B5EF4-FFF2-40B4-BE49-F238E27FC236}">
              <a16:creationId xmlns:a16="http://schemas.microsoft.com/office/drawing/2014/main" id="{BFB04B30-6C17-4C54-8FB4-4AFC45596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97469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199</xdr:row>
      <xdr:rowOff>23912</xdr:rowOff>
    </xdr:from>
    <xdr:to>
      <xdr:col>0</xdr:col>
      <xdr:colOff>1846263</xdr:colOff>
      <xdr:row>199</xdr:row>
      <xdr:rowOff>1557233</xdr:rowOff>
    </xdr:to>
    <xdr:pic>
      <xdr:nvPicPr>
        <xdr:cNvPr id="403" name="Рисунок 402">
          <a:extLst>
            <a:ext uri="{FF2B5EF4-FFF2-40B4-BE49-F238E27FC236}">
              <a16:creationId xmlns:a16="http://schemas.microsoft.com/office/drawing/2014/main" id="{DC005214-6CDC-4F82-BA77-A8E7CA215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2989850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200</xdr:row>
      <xdr:rowOff>23912</xdr:rowOff>
    </xdr:from>
    <xdr:to>
      <xdr:col>0</xdr:col>
      <xdr:colOff>1846263</xdr:colOff>
      <xdr:row>200</xdr:row>
      <xdr:rowOff>1557233</xdr:rowOff>
    </xdr:to>
    <xdr:pic>
      <xdr:nvPicPr>
        <xdr:cNvPr id="405" name="Рисунок 404">
          <a:extLst>
            <a:ext uri="{FF2B5EF4-FFF2-40B4-BE49-F238E27FC236}">
              <a16:creationId xmlns:a16="http://schemas.microsoft.com/office/drawing/2014/main" id="{035DF9C3-0B06-4905-BCC6-196C30CF2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05662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201</xdr:row>
      <xdr:rowOff>22374</xdr:rowOff>
    </xdr:from>
    <xdr:to>
      <xdr:col>0</xdr:col>
      <xdr:colOff>1846263</xdr:colOff>
      <xdr:row>201</xdr:row>
      <xdr:rowOff>1196833</xdr:rowOff>
    </xdr:to>
    <xdr:pic>
      <xdr:nvPicPr>
        <xdr:cNvPr id="407" name="Рисунок 406">
          <a:extLst>
            <a:ext uri="{FF2B5EF4-FFF2-40B4-BE49-F238E27FC236}">
              <a16:creationId xmlns:a16="http://schemas.microsoft.com/office/drawing/2014/main" id="{807B25B1-B31F-44B6-8811-720BDF8A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2145849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202</xdr:row>
      <xdr:rowOff>22374</xdr:rowOff>
    </xdr:from>
    <xdr:to>
      <xdr:col>0</xdr:col>
      <xdr:colOff>1846263</xdr:colOff>
      <xdr:row>202</xdr:row>
      <xdr:rowOff>1196833</xdr:rowOff>
    </xdr:to>
    <xdr:pic>
      <xdr:nvPicPr>
        <xdr:cNvPr id="409" name="Рисунок 408">
          <a:extLst>
            <a:ext uri="{FF2B5EF4-FFF2-40B4-BE49-F238E27FC236}">
              <a16:creationId xmlns:a16="http://schemas.microsoft.com/office/drawing/2014/main" id="{8D5D6179-B316-4F58-9D6A-F83ACCEA3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3365049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203</xdr:row>
      <xdr:rowOff>22374</xdr:rowOff>
    </xdr:from>
    <xdr:to>
      <xdr:col>0</xdr:col>
      <xdr:colOff>1846263</xdr:colOff>
      <xdr:row>203</xdr:row>
      <xdr:rowOff>1196833</xdr:rowOff>
    </xdr:to>
    <xdr:pic>
      <xdr:nvPicPr>
        <xdr:cNvPr id="411" name="Рисунок 410">
          <a:extLst>
            <a:ext uri="{FF2B5EF4-FFF2-40B4-BE49-F238E27FC236}">
              <a16:creationId xmlns:a16="http://schemas.microsoft.com/office/drawing/2014/main" id="{B62DA9C6-F81E-4EBF-8182-90FF3794A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4584249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204</xdr:row>
      <xdr:rowOff>22374</xdr:rowOff>
    </xdr:from>
    <xdr:to>
      <xdr:col>0</xdr:col>
      <xdr:colOff>1846263</xdr:colOff>
      <xdr:row>204</xdr:row>
      <xdr:rowOff>1196833</xdr:rowOff>
    </xdr:to>
    <xdr:pic>
      <xdr:nvPicPr>
        <xdr:cNvPr id="413" name="Рисунок 412">
          <a:extLst>
            <a:ext uri="{FF2B5EF4-FFF2-40B4-BE49-F238E27FC236}">
              <a16:creationId xmlns:a16="http://schemas.microsoft.com/office/drawing/2014/main" id="{E19BA210-AC34-41A0-833D-C7BF0B938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5803449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205</xdr:row>
      <xdr:rowOff>21630</xdr:rowOff>
    </xdr:from>
    <xdr:to>
      <xdr:col>0</xdr:col>
      <xdr:colOff>1846263</xdr:colOff>
      <xdr:row>205</xdr:row>
      <xdr:rowOff>1388056</xdr:rowOff>
    </xdr:to>
    <xdr:pic>
      <xdr:nvPicPr>
        <xdr:cNvPr id="415" name="Рисунок 414">
          <a:extLst>
            <a:ext uri="{FF2B5EF4-FFF2-40B4-BE49-F238E27FC236}">
              <a16:creationId xmlns:a16="http://schemas.microsoft.com/office/drawing/2014/main" id="{9E6D525E-5A2C-4060-971B-D0C4EF2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7021905"/>
          <a:ext cx="1778000" cy="136642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206</xdr:row>
      <xdr:rowOff>23267</xdr:rowOff>
    </xdr:from>
    <xdr:to>
      <xdr:col>0</xdr:col>
      <xdr:colOff>1846263</xdr:colOff>
      <xdr:row>206</xdr:row>
      <xdr:rowOff>1605524</xdr:rowOff>
    </xdr:to>
    <xdr:pic>
      <xdr:nvPicPr>
        <xdr:cNvPr id="417" name="Рисунок 416">
          <a:extLst>
            <a:ext uri="{FF2B5EF4-FFF2-40B4-BE49-F238E27FC236}">
              <a16:creationId xmlns:a16="http://schemas.microsoft.com/office/drawing/2014/main" id="{3FFEE8F0-3D78-47CE-9250-6670F16E4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0843324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207</xdr:row>
      <xdr:rowOff>23862</xdr:rowOff>
    </xdr:from>
    <xdr:to>
      <xdr:col>0</xdr:col>
      <xdr:colOff>1846263</xdr:colOff>
      <xdr:row>207</xdr:row>
      <xdr:rowOff>1443000</xdr:rowOff>
    </xdr:to>
    <xdr:pic>
      <xdr:nvPicPr>
        <xdr:cNvPr id="419" name="Рисунок 418">
          <a:extLst>
            <a:ext uri="{FF2B5EF4-FFF2-40B4-BE49-F238E27FC236}">
              <a16:creationId xmlns:a16="http://schemas.microsoft.com/office/drawing/2014/main" id="{FD1CCF5C-B87B-40B1-9A61-1F0017B0D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0062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208</xdr:row>
      <xdr:rowOff>23862</xdr:rowOff>
    </xdr:from>
    <xdr:to>
      <xdr:col>0</xdr:col>
      <xdr:colOff>1846263</xdr:colOff>
      <xdr:row>208</xdr:row>
      <xdr:rowOff>1443000</xdr:rowOff>
    </xdr:to>
    <xdr:pic>
      <xdr:nvPicPr>
        <xdr:cNvPr id="421" name="Рисунок 420">
          <a:extLst>
            <a:ext uri="{FF2B5EF4-FFF2-40B4-BE49-F238E27FC236}">
              <a16:creationId xmlns:a16="http://schemas.microsoft.com/office/drawing/2014/main" id="{E77535C5-B3E4-4939-85C3-00068DC12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15294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209</xdr:row>
      <xdr:rowOff>25400</xdr:rowOff>
    </xdr:from>
    <xdr:to>
      <xdr:col>0</xdr:col>
      <xdr:colOff>1846263</xdr:colOff>
      <xdr:row>209</xdr:row>
      <xdr:rowOff>1498600</xdr:rowOff>
    </xdr:to>
    <xdr:pic>
      <xdr:nvPicPr>
        <xdr:cNvPr id="423" name="Рисунок 422">
          <a:extLst>
            <a:ext uri="{FF2B5EF4-FFF2-40B4-BE49-F238E27FC236}">
              <a16:creationId xmlns:a16="http://schemas.microsoft.com/office/drawing/2014/main" id="{9D063DAE-6286-4DA6-8B46-F3186F632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299785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210</xdr:row>
      <xdr:rowOff>22051</xdr:rowOff>
    </xdr:from>
    <xdr:to>
      <xdr:col>0</xdr:col>
      <xdr:colOff>1846263</xdr:colOff>
      <xdr:row>210</xdr:row>
      <xdr:rowOff>1454329</xdr:rowOff>
    </xdr:to>
    <xdr:pic>
      <xdr:nvPicPr>
        <xdr:cNvPr id="425" name="Рисунок 424">
          <a:extLst>
            <a:ext uri="{FF2B5EF4-FFF2-40B4-BE49-F238E27FC236}">
              <a16:creationId xmlns:a16="http://schemas.microsoft.com/office/drawing/2014/main" id="{1B7D9455-F7DD-4CFA-A7F3-2D8B051DD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4518501"/>
          <a:ext cx="1778000" cy="14322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211</xdr:row>
      <xdr:rowOff>23862</xdr:rowOff>
    </xdr:from>
    <xdr:to>
      <xdr:col>0</xdr:col>
      <xdr:colOff>1846263</xdr:colOff>
      <xdr:row>211</xdr:row>
      <xdr:rowOff>1443000</xdr:rowOff>
    </xdr:to>
    <xdr:pic>
      <xdr:nvPicPr>
        <xdr:cNvPr id="427" name="Рисунок 426">
          <a:extLst>
            <a:ext uri="{FF2B5EF4-FFF2-40B4-BE49-F238E27FC236}">
              <a16:creationId xmlns:a16="http://schemas.microsoft.com/office/drawing/2014/main" id="{A4791D5C-7F0F-41FA-AAD9-0C0D616C6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59966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212</xdr:row>
      <xdr:rowOff>21158</xdr:rowOff>
    </xdr:from>
    <xdr:to>
      <xdr:col>0</xdr:col>
      <xdr:colOff>1846263</xdr:colOff>
      <xdr:row>212</xdr:row>
      <xdr:rowOff>1502825</xdr:rowOff>
    </xdr:to>
    <xdr:pic>
      <xdr:nvPicPr>
        <xdr:cNvPr id="429" name="Рисунок 428">
          <a:extLst>
            <a:ext uri="{FF2B5EF4-FFF2-40B4-BE49-F238E27FC236}">
              <a16:creationId xmlns:a16="http://schemas.microsoft.com/office/drawing/2014/main" id="{78FC8C16-EA68-403B-AE49-A26F01F6E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7460833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213</xdr:row>
      <xdr:rowOff>23192</xdr:rowOff>
    </xdr:from>
    <xdr:to>
      <xdr:col>0</xdr:col>
      <xdr:colOff>1846263</xdr:colOff>
      <xdr:row>213</xdr:row>
      <xdr:rowOff>1491265</xdr:rowOff>
    </xdr:to>
    <xdr:pic>
      <xdr:nvPicPr>
        <xdr:cNvPr id="431" name="Рисунок 430">
          <a:extLst>
            <a:ext uri="{FF2B5EF4-FFF2-40B4-BE49-F238E27FC236}">
              <a16:creationId xmlns:a16="http://schemas.microsoft.com/office/drawing/2014/main" id="{C0799829-E793-4FA3-90F2-C44DFAC81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189868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214</xdr:row>
      <xdr:rowOff>23192</xdr:rowOff>
    </xdr:from>
    <xdr:to>
      <xdr:col>0</xdr:col>
      <xdr:colOff>1846263</xdr:colOff>
      <xdr:row>214</xdr:row>
      <xdr:rowOff>1491265</xdr:rowOff>
    </xdr:to>
    <xdr:pic>
      <xdr:nvPicPr>
        <xdr:cNvPr id="433" name="Рисунок 432">
          <a:extLst>
            <a:ext uri="{FF2B5EF4-FFF2-40B4-BE49-F238E27FC236}">
              <a16:creationId xmlns:a16="http://schemas.microsoft.com/office/drawing/2014/main" id="{886FC32A-A280-4637-A200-A8CAC9CDB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05013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215</xdr:row>
      <xdr:rowOff>23192</xdr:rowOff>
    </xdr:from>
    <xdr:to>
      <xdr:col>0</xdr:col>
      <xdr:colOff>1846263</xdr:colOff>
      <xdr:row>215</xdr:row>
      <xdr:rowOff>1491265</xdr:rowOff>
    </xdr:to>
    <xdr:pic>
      <xdr:nvPicPr>
        <xdr:cNvPr id="435" name="Рисунок 434">
          <a:extLst>
            <a:ext uri="{FF2B5EF4-FFF2-40B4-BE49-F238E27FC236}">
              <a16:creationId xmlns:a16="http://schemas.microsoft.com/office/drawing/2014/main" id="{9548E06C-DE36-4A82-BB2C-0A19A0A7A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2015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216</xdr:row>
      <xdr:rowOff>23192</xdr:rowOff>
    </xdr:from>
    <xdr:to>
      <xdr:col>0</xdr:col>
      <xdr:colOff>1846263</xdr:colOff>
      <xdr:row>216</xdr:row>
      <xdr:rowOff>1491265</xdr:rowOff>
    </xdr:to>
    <xdr:pic>
      <xdr:nvPicPr>
        <xdr:cNvPr id="437" name="Рисунок 436">
          <a:extLst>
            <a:ext uri="{FF2B5EF4-FFF2-40B4-BE49-F238E27FC236}">
              <a16:creationId xmlns:a16="http://schemas.microsoft.com/office/drawing/2014/main" id="{89EAAD36-4B91-4BFA-AC22-931459CC7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3530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217</xdr:row>
      <xdr:rowOff>23763</xdr:rowOff>
    </xdr:from>
    <xdr:to>
      <xdr:col>0</xdr:col>
      <xdr:colOff>1846263</xdr:colOff>
      <xdr:row>217</xdr:row>
      <xdr:rowOff>1519277</xdr:rowOff>
    </xdr:to>
    <xdr:pic>
      <xdr:nvPicPr>
        <xdr:cNvPr id="439" name="Рисунок 438">
          <a:extLst>
            <a:ext uri="{FF2B5EF4-FFF2-40B4-BE49-F238E27FC236}">
              <a16:creationId xmlns:a16="http://schemas.microsoft.com/office/drawing/2014/main" id="{B497A29F-E75A-46EA-830F-5C8BE9637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504533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218</xdr:row>
      <xdr:rowOff>23292</xdr:rowOff>
    </xdr:from>
    <xdr:to>
      <xdr:col>0</xdr:col>
      <xdr:colOff>1846263</xdr:colOff>
      <xdr:row>218</xdr:row>
      <xdr:rowOff>1615025</xdr:rowOff>
    </xdr:to>
    <xdr:pic>
      <xdr:nvPicPr>
        <xdr:cNvPr id="441" name="Рисунок 440">
          <a:extLst>
            <a:ext uri="{FF2B5EF4-FFF2-40B4-BE49-F238E27FC236}">
              <a16:creationId xmlns:a16="http://schemas.microsoft.com/office/drawing/2014/main" id="{D4E4ADB4-73A9-40C6-B964-58E47CC86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6587917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219</xdr:row>
      <xdr:rowOff>23862</xdr:rowOff>
    </xdr:from>
    <xdr:to>
      <xdr:col>0</xdr:col>
      <xdr:colOff>1846263</xdr:colOff>
      <xdr:row>219</xdr:row>
      <xdr:rowOff>1443000</xdr:rowOff>
    </xdr:to>
    <xdr:pic>
      <xdr:nvPicPr>
        <xdr:cNvPr id="443" name="Рисунок 442">
          <a:extLst>
            <a:ext uri="{FF2B5EF4-FFF2-40B4-BE49-F238E27FC236}">
              <a16:creationId xmlns:a16="http://schemas.microsoft.com/office/drawing/2014/main" id="{FCD25E98-65D4-4BE1-A51C-8FF6517CB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822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220</xdr:row>
      <xdr:rowOff>23862</xdr:rowOff>
    </xdr:from>
    <xdr:to>
      <xdr:col>0</xdr:col>
      <xdr:colOff>1846263</xdr:colOff>
      <xdr:row>220</xdr:row>
      <xdr:rowOff>1443000</xdr:rowOff>
    </xdr:to>
    <xdr:pic>
      <xdr:nvPicPr>
        <xdr:cNvPr id="445" name="Рисунок 444">
          <a:extLst>
            <a:ext uri="{FF2B5EF4-FFF2-40B4-BE49-F238E27FC236}">
              <a16:creationId xmlns:a16="http://schemas.microsoft.com/office/drawing/2014/main" id="{025AFFEF-92C8-4B5C-B235-5BA576802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29693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221</xdr:row>
      <xdr:rowOff>21158</xdr:rowOff>
    </xdr:from>
    <xdr:to>
      <xdr:col>0</xdr:col>
      <xdr:colOff>1846263</xdr:colOff>
      <xdr:row>221</xdr:row>
      <xdr:rowOff>1502825</xdr:rowOff>
    </xdr:to>
    <xdr:pic>
      <xdr:nvPicPr>
        <xdr:cNvPr id="447" name="Рисунок 446">
          <a:extLst>
            <a:ext uri="{FF2B5EF4-FFF2-40B4-BE49-F238E27FC236}">
              <a16:creationId xmlns:a16="http://schemas.microsoft.com/office/drawing/2014/main" id="{1D29A16F-4B65-41FB-A1C4-90F0A7854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31157783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222</xdr:row>
      <xdr:rowOff>23192</xdr:rowOff>
    </xdr:from>
    <xdr:to>
      <xdr:col>0</xdr:col>
      <xdr:colOff>1846263</xdr:colOff>
      <xdr:row>222</xdr:row>
      <xdr:rowOff>1491265</xdr:rowOff>
    </xdr:to>
    <xdr:pic>
      <xdr:nvPicPr>
        <xdr:cNvPr id="449" name="Рисунок 448">
          <a:extLst>
            <a:ext uri="{FF2B5EF4-FFF2-40B4-BE49-F238E27FC236}">
              <a16:creationId xmlns:a16="http://schemas.microsoft.com/office/drawing/2014/main" id="{0AC4ED43-E609-477D-ABBC-84C42231D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326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223</xdr:row>
      <xdr:rowOff>23192</xdr:rowOff>
    </xdr:from>
    <xdr:to>
      <xdr:col>0</xdr:col>
      <xdr:colOff>1846263</xdr:colOff>
      <xdr:row>223</xdr:row>
      <xdr:rowOff>1491265</xdr:rowOff>
    </xdr:to>
    <xdr:pic>
      <xdr:nvPicPr>
        <xdr:cNvPr id="451" name="Рисунок 450">
          <a:extLst>
            <a:ext uri="{FF2B5EF4-FFF2-40B4-BE49-F238E27FC236}">
              <a16:creationId xmlns:a16="http://schemas.microsoft.com/office/drawing/2014/main" id="{231623BF-B913-4585-BAAC-0D1E04C88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341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224</xdr:row>
      <xdr:rowOff>23862</xdr:rowOff>
    </xdr:from>
    <xdr:to>
      <xdr:col>0</xdr:col>
      <xdr:colOff>1846263</xdr:colOff>
      <xdr:row>224</xdr:row>
      <xdr:rowOff>1443000</xdr:rowOff>
    </xdr:to>
    <xdr:pic>
      <xdr:nvPicPr>
        <xdr:cNvPr id="453" name="Рисунок 452">
          <a:extLst>
            <a:ext uri="{FF2B5EF4-FFF2-40B4-BE49-F238E27FC236}">
              <a16:creationId xmlns:a16="http://schemas.microsoft.com/office/drawing/2014/main" id="{C6E77BB8-3FCC-4AD4-8D9F-91C6899A0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357134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225</xdr:row>
      <xdr:rowOff>23192</xdr:rowOff>
    </xdr:from>
    <xdr:to>
      <xdr:col>0</xdr:col>
      <xdr:colOff>1846263</xdr:colOff>
      <xdr:row>225</xdr:row>
      <xdr:rowOff>1491265</xdr:rowOff>
    </xdr:to>
    <xdr:pic>
      <xdr:nvPicPr>
        <xdr:cNvPr id="455" name="Рисунок 454">
          <a:extLst>
            <a:ext uri="{FF2B5EF4-FFF2-40B4-BE49-F238E27FC236}">
              <a16:creationId xmlns:a16="http://schemas.microsoft.com/office/drawing/2014/main" id="{B1B67A62-A7F5-4145-ABAC-E66817433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3717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226</xdr:row>
      <xdr:rowOff>23862</xdr:rowOff>
    </xdr:from>
    <xdr:to>
      <xdr:col>0</xdr:col>
      <xdr:colOff>1846263</xdr:colOff>
      <xdr:row>226</xdr:row>
      <xdr:rowOff>1443000</xdr:rowOff>
    </xdr:to>
    <xdr:pic>
      <xdr:nvPicPr>
        <xdr:cNvPr id="457" name="Рисунок 456">
          <a:extLst>
            <a:ext uri="{FF2B5EF4-FFF2-40B4-BE49-F238E27FC236}">
              <a16:creationId xmlns:a16="http://schemas.microsoft.com/office/drawing/2014/main" id="{9FBB8EE4-09D5-4B39-BFAC-D37AEBD66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386947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227</xdr:row>
      <xdr:rowOff>23862</xdr:rowOff>
    </xdr:from>
    <xdr:to>
      <xdr:col>0</xdr:col>
      <xdr:colOff>1846263</xdr:colOff>
      <xdr:row>227</xdr:row>
      <xdr:rowOff>1443000</xdr:rowOff>
    </xdr:to>
    <xdr:pic>
      <xdr:nvPicPr>
        <xdr:cNvPr id="459" name="Рисунок 458">
          <a:extLst>
            <a:ext uri="{FF2B5EF4-FFF2-40B4-BE49-F238E27FC236}">
              <a16:creationId xmlns:a16="http://schemas.microsoft.com/office/drawing/2014/main" id="{915EA75F-89A3-449E-96B5-E1F12B3C7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016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228</xdr:row>
      <xdr:rowOff>22547</xdr:rowOff>
    </xdr:from>
    <xdr:to>
      <xdr:col>0</xdr:col>
      <xdr:colOff>1846263</xdr:colOff>
      <xdr:row>228</xdr:row>
      <xdr:rowOff>1539556</xdr:rowOff>
    </xdr:to>
    <xdr:pic>
      <xdr:nvPicPr>
        <xdr:cNvPr id="461" name="Рисунок 460">
          <a:extLst>
            <a:ext uri="{FF2B5EF4-FFF2-40B4-BE49-F238E27FC236}">
              <a16:creationId xmlns:a16="http://schemas.microsoft.com/office/drawing/2014/main" id="{C1001CAD-0190-4E2B-83B8-5518AB358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1627147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229</xdr:row>
      <xdr:rowOff>23192</xdr:rowOff>
    </xdr:from>
    <xdr:to>
      <xdr:col>0</xdr:col>
      <xdr:colOff>1846263</xdr:colOff>
      <xdr:row>229</xdr:row>
      <xdr:rowOff>1491265</xdr:rowOff>
    </xdr:to>
    <xdr:pic>
      <xdr:nvPicPr>
        <xdr:cNvPr id="463" name="Рисунок 462">
          <a:extLst>
            <a:ext uri="{FF2B5EF4-FFF2-40B4-BE49-F238E27FC236}">
              <a16:creationId xmlns:a16="http://schemas.microsoft.com/office/drawing/2014/main" id="{21143B49-A983-41CB-9CCF-8F3C0920C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3189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230</xdr:row>
      <xdr:rowOff>22547</xdr:rowOff>
    </xdr:from>
    <xdr:to>
      <xdr:col>0</xdr:col>
      <xdr:colOff>1846263</xdr:colOff>
      <xdr:row>230</xdr:row>
      <xdr:rowOff>1539556</xdr:rowOff>
    </xdr:to>
    <xdr:pic>
      <xdr:nvPicPr>
        <xdr:cNvPr id="465" name="Рисунок 464">
          <a:extLst>
            <a:ext uri="{FF2B5EF4-FFF2-40B4-BE49-F238E27FC236}">
              <a16:creationId xmlns:a16="http://schemas.microsoft.com/office/drawing/2014/main" id="{0AD45D82-1F8F-40BF-8963-BCE3F840F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4703722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231</xdr:row>
      <xdr:rowOff>23192</xdr:rowOff>
    </xdr:from>
    <xdr:to>
      <xdr:col>0</xdr:col>
      <xdr:colOff>1846263</xdr:colOff>
      <xdr:row>231</xdr:row>
      <xdr:rowOff>1491265</xdr:rowOff>
    </xdr:to>
    <xdr:pic>
      <xdr:nvPicPr>
        <xdr:cNvPr id="467" name="Рисунок 466">
          <a:extLst>
            <a:ext uri="{FF2B5EF4-FFF2-40B4-BE49-F238E27FC236}">
              <a16:creationId xmlns:a16="http://schemas.microsoft.com/office/drawing/2014/main" id="{CF38B612-A2C3-45D3-99FB-6E8A36141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626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232</xdr:row>
      <xdr:rowOff>23912</xdr:rowOff>
    </xdr:from>
    <xdr:to>
      <xdr:col>0</xdr:col>
      <xdr:colOff>1846263</xdr:colOff>
      <xdr:row>232</xdr:row>
      <xdr:rowOff>1557233</xdr:rowOff>
    </xdr:to>
    <xdr:pic>
      <xdr:nvPicPr>
        <xdr:cNvPr id="469" name="Рисунок 468">
          <a:extLst>
            <a:ext uri="{FF2B5EF4-FFF2-40B4-BE49-F238E27FC236}">
              <a16:creationId xmlns:a16="http://schemas.microsoft.com/office/drawing/2014/main" id="{53415FCE-99DE-4076-B429-938D47136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77816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233</xdr:row>
      <xdr:rowOff>23192</xdr:rowOff>
    </xdr:from>
    <xdr:to>
      <xdr:col>0</xdr:col>
      <xdr:colOff>1846263</xdr:colOff>
      <xdr:row>233</xdr:row>
      <xdr:rowOff>1491265</xdr:rowOff>
    </xdr:to>
    <xdr:pic>
      <xdr:nvPicPr>
        <xdr:cNvPr id="471" name="Рисунок 470">
          <a:extLst>
            <a:ext uri="{FF2B5EF4-FFF2-40B4-BE49-F238E27FC236}">
              <a16:creationId xmlns:a16="http://schemas.microsoft.com/office/drawing/2014/main" id="{9E9C8882-DFB6-4BD6-AF7A-CDD3104F2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49362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234</xdr:row>
      <xdr:rowOff>23862</xdr:rowOff>
    </xdr:from>
    <xdr:to>
      <xdr:col>0</xdr:col>
      <xdr:colOff>1846263</xdr:colOff>
      <xdr:row>234</xdr:row>
      <xdr:rowOff>1443000</xdr:rowOff>
    </xdr:to>
    <xdr:pic>
      <xdr:nvPicPr>
        <xdr:cNvPr id="473" name="Рисунок 472">
          <a:extLst>
            <a:ext uri="{FF2B5EF4-FFF2-40B4-BE49-F238E27FC236}">
              <a16:creationId xmlns:a16="http://schemas.microsoft.com/office/drawing/2014/main" id="{7EBDA53A-E430-406A-8AE3-E034C3BDA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0877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235</xdr:row>
      <xdr:rowOff>23862</xdr:rowOff>
    </xdr:from>
    <xdr:to>
      <xdr:col>0</xdr:col>
      <xdr:colOff>1846263</xdr:colOff>
      <xdr:row>235</xdr:row>
      <xdr:rowOff>1443000</xdr:rowOff>
    </xdr:to>
    <xdr:pic>
      <xdr:nvPicPr>
        <xdr:cNvPr id="475" name="Рисунок 474">
          <a:extLst>
            <a:ext uri="{FF2B5EF4-FFF2-40B4-BE49-F238E27FC236}">
              <a16:creationId xmlns:a16="http://schemas.microsoft.com/office/drawing/2014/main" id="{70473E1E-53FA-4D92-8F23-0C5CE89EF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23440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236</xdr:row>
      <xdr:rowOff>23862</xdr:rowOff>
    </xdr:from>
    <xdr:to>
      <xdr:col>0</xdr:col>
      <xdr:colOff>1846263</xdr:colOff>
      <xdr:row>236</xdr:row>
      <xdr:rowOff>1443000</xdr:rowOff>
    </xdr:to>
    <xdr:pic>
      <xdr:nvPicPr>
        <xdr:cNvPr id="477" name="Рисунок 476">
          <a:extLst>
            <a:ext uri="{FF2B5EF4-FFF2-40B4-BE49-F238E27FC236}">
              <a16:creationId xmlns:a16="http://schemas.microsoft.com/office/drawing/2014/main" id="{CD4EF220-45A6-4ADB-A37F-998532EE6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38109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237</xdr:row>
      <xdr:rowOff>23862</xdr:rowOff>
    </xdr:from>
    <xdr:to>
      <xdr:col>0</xdr:col>
      <xdr:colOff>1846263</xdr:colOff>
      <xdr:row>237</xdr:row>
      <xdr:rowOff>1443000</xdr:rowOff>
    </xdr:to>
    <xdr:pic>
      <xdr:nvPicPr>
        <xdr:cNvPr id="479" name="Рисунок 478">
          <a:extLst>
            <a:ext uri="{FF2B5EF4-FFF2-40B4-BE49-F238E27FC236}">
              <a16:creationId xmlns:a16="http://schemas.microsoft.com/office/drawing/2014/main" id="{C7D003F8-4FD9-46A5-9B69-BB41EBF33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5277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238</xdr:row>
      <xdr:rowOff>23862</xdr:rowOff>
    </xdr:from>
    <xdr:to>
      <xdr:col>0</xdr:col>
      <xdr:colOff>1846263</xdr:colOff>
      <xdr:row>238</xdr:row>
      <xdr:rowOff>1443000</xdr:rowOff>
    </xdr:to>
    <xdr:pic>
      <xdr:nvPicPr>
        <xdr:cNvPr id="481" name="Рисунок 480">
          <a:extLst>
            <a:ext uri="{FF2B5EF4-FFF2-40B4-BE49-F238E27FC236}">
              <a16:creationId xmlns:a16="http://schemas.microsoft.com/office/drawing/2014/main" id="{C59D6CFE-2F6D-4F17-BD9E-199EC0EF0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674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239</xdr:row>
      <xdr:rowOff>22051</xdr:rowOff>
    </xdr:from>
    <xdr:to>
      <xdr:col>0</xdr:col>
      <xdr:colOff>1846263</xdr:colOff>
      <xdr:row>239</xdr:row>
      <xdr:rowOff>1454329</xdr:rowOff>
    </xdr:to>
    <xdr:pic>
      <xdr:nvPicPr>
        <xdr:cNvPr id="483" name="Рисунок 482">
          <a:extLst>
            <a:ext uri="{FF2B5EF4-FFF2-40B4-BE49-F238E27FC236}">
              <a16:creationId xmlns:a16="http://schemas.microsoft.com/office/drawing/2014/main" id="{C403D27D-D471-4A98-AB40-472F5A77B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8209676"/>
          <a:ext cx="1778000" cy="14322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240</xdr:row>
      <xdr:rowOff>23143</xdr:rowOff>
    </xdr:from>
    <xdr:to>
      <xdr:col>0</xdr:col>
      <xdr:colOff>1846263</xdr:colOff>
      <xdr:row>240</xdr:row>
      <xdr:rowOff>1377033</xdr:rowOff>
    </xdr:to>
    <xdr:pic>
      <xdr:nvPicPr>
        <xdr:cNvPr id="485" name="Рисунок 484">
          <a:extLst>
            <a:ext uri="{FF2B5EF4-FFF2-40B4-BE49-F238E27FC236}">
              <a16:creationId xmlns:a16="http://schemas.microsoft.com/office/drawing/2014/main" id="{D3066F01-116A-48CF-973D-24FD86E61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59687143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241</xdr:row>
      <xdr:rowOff>23862</xdr:rowOff>
    </xdr:from>
    <xdr:to>
      <xdr:col>0</xdr:col>
      <xdr:colOff>1846263</xdr:colOff>
      <xdr:row>241</xdr:row>
      <xdr:rowOff>1443000</xdr:rowOff>
    </xdr:to>
    <xdr:pic>
      <xdr:nvPicPr>
        <xdr:cNvPr id="487" name="Рисунок 486">
          <a:extLst>
            <a:ext uri="{FF2B5EF4-FFF2-40B4-BE49-F238E27FC236}">
              <a16:creationId xmlns:a16="http://schemas.microsoft.com/office/drawing/2014/main" id="{AC386424-8FB4-4735-B6CB-719DC55F4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1088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242</xdr:row>
      <xdr:rowOff>23862</xdr:rowOff>
    </xdr:from>
    <xdr:to>
      <xdr:col>0</xdr:col>
      <xdr:colOff>1846263</xdr:colOff>
      <xdr:row>242</xdr:row>
      <xdr:rowOff>1443000</xdr:rowOff>
    </xdr:to>
    <xdr:pic>
      <xdr:nvPicPr>
        <xdr:cNvPr id="489" name="Рисунок 488">
          <a:extLst>
            <a:ext uri="{FF2B5EF4-FFF2-40B4-BE49-F238E27FC236}">
              <a16:creationId xmlns:a16="http://schemas.microsoft.com/office/drawing/2014/main" id="{38DC8E97-4CBA-4BDB-96E4-BEAC4FF64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2554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243</xdr:row>
      <xdr:rowOff>23862</xdr:rowOff>
    </xdr:from>
    <xdr:to>
      <xdr:col>0</xdr:col>
      <xdr:colOff>1846263</xdr:colOff>
      <xdr:row>243</xdr:row>
      <xdr:rowOff>1443000</xdr:rowOff>
    </xdr:to>
    <xdr:pic>
      <xdr:nvPicPr>
        <xdr:cNvPr id="491" name="Рисунок 490">
          <a:extLst>
            <a:ext uri="{FF2B5EF4-FFF2-40B4-BE49-F238E27FC236}">
              <a16:creationId xmlns:a16="http://schemas.microsoft.com/office/drawing/2014/main" id="{14BA9242-08BA-44AF-BED2-351A9A077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4021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244</xdr:row>
      <xdr:rowOff>21158</xdr:rowOff>
    </xdr:from>
    <xdr:to>
      <xdr:col>0</xdr:col>
      <xdr:colOff>1846263</xdr:colOff>
      <xdr:row>244</xdr:row>
      <xdr:rowOff>1426625</xdr:rowOff>
    </xdr:to>
    <xdr:pic>
      <xdr:nvPicPr>
        <xdr:cNvPr id="493" name="Рисунок 492">
          <a:extLst>
            <a:ext uri="{FF2B5EF4-FFF2-40B4-BE49-F238E27FC236}">
              <a16:creationId xmlns:a16="http://schemas.microsoft.com/office/drawing/2014/main" id="{7AA47819-9EEE-4B75-8445-6E2C897F5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5485883"/>
          <a:ext cx="1778000" cy="14054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245</xdr:row>
      <xdr:rowOff>23192</xdr:rowOff>
    </xdr:from>
    <xdr:to>
      <xdr:col>0</xdr:col>
      <xdr:colOff>1846263</xdr:colOff>
      <xdr:row>245</xdr:row>
      <xdr:rowOff>1491265</xdr:rowOff>
    </xdr:to>
    <xdr:pic>
      <xdr:nvPicPr>
        <xdr:cNvPr id="495" name="Рисунок 494">
          <a:extLst>
            <a:ext uri="{FF2B5EF4-FFF2-40B4-BE49-F238E27FC236}">
              <a16:creationId xmlns:a16="http://schemas.microsoft.com/office/drawing/2014/main" id="{E96877B8-6483-4659-8742-8B16E07DC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69357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246</xdr:row>
      <xdr:rowOff>23192</xdr:rowOff>
    </xdr:from>
    <xdr:to>
      <xdr:col>0</xdr:col>
      <xdr:colOff>1846263</xdr:colOff>
      <xdr:row>246</xdr:row>
      <xdr:rowOff>1491265</xdr:rowOff>
    </xdr:to>
    <xdr:pic>
      <xdr:nvPicPr>
        <xdr:cNvPr id="497" name="Рисунок 496">
          <a:extLst>
            <a:ext uri="{FF2B5EF4-FFF2-40B4-BE49-F238E27FC236}">
              <a16:creationId xmlns:a16="http://schemas.microsoft.com/office/drawing/2014/main" id="{E8F16554-78C6-4C70-8BC0-F74123E47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84501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247</xdr:row>
      <xdr:rowOff>23862</xdr:rowOff>
    </xdr:from>
    <xdr:to>
      <xdr:col>0</xdr:col>
      <xdr:colOff>1846263</xdr:colOff>
      <xdr:row>247</xdr:row>
      <xdr:rowOff>1443000</xdr:rowOff>
    </xdr:to>
    <xdr:pic>
      <xdr:nvPicPr>
        <xdr:cNvPr id="499" name="Рисунок 498">
          <a:extLst>
            <a:ext uri="{FF2B5EF4-FFF2-40B4-BE49-F238E27FC236}">
              <a16:creationId xmlns:a16="http://schemas.microsoft.com/office/drawing/2014/main" id="{6C530561-5AC6-45EB-93F9-8935A8BCA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699653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248</xdr:row>
      <xdr:rowOff>23192</xdr:rowOff>
    </xdr:from>
    <xdr:to>
      <xdr:col>0</xdr:col>
      <xdr:colOff>1846263</xdr:colOff>
      <xdr:row>248</xdr:row>
      <xdr:rowOff>1491265</xdr:rowOff>
    </xdr:to>
    <xdr:pic>
      <xdr:nvPicPr>
        <xdr:cNvPr id="501" name="Рисунок 500">
          <a:extLst>
            <a:ext uri="{FF2B5EF4-FFF2-40B4-BE49-F238E27FC236}">
              <a16:creationId xmlns:a16="http://schemas.microsoft.com/office/drawing/2014/main" id="{4D81BDFD-C48A-4CEF-906A-44F625B09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71431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249</xdr:row>
      <xdr:rowOff>23192</xdr:rowOff>
    </xdr:from>
    <xdr:to>
      <xdr:col>0</xdr:col>
      <xdr:colOff>1846263</xdr:colOff>
      <xdr:row>249</xdr:row>
      <xdr:rowOff>1491265</xdr:rowOff>
    </xdr:to>
    <xdr:pic>
      <xdr:nvPicPr>
        <xdr:cNvPr id="503" name="Рисунок 502">
          <a:extLst>
            <a:ext uri="{FF2B5EF4-FFF2-40B4-BE49-F238E27FC236}">
              <a16:creationId xmlns:a16="http://schemas.microsoft.com/office/drawing/2014/main" id="{94C46392-5E61-4750-A2A6-3A2BB2C51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72945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250</xdr:row>
      <xdr:rowOff>23192</xdr:rowOff>
    </xdr:from>
    <xdr:to>
      <xdr:col>0</xdr:col>
      <xdr:colOff>1846263</xdr:colOff>
      <xdr:row>250</xdr:row>
      <xdr:rowOff>1491265</xdr:rowOff>
    </xdr:to>
    <xdr:pic>
      <xdr:nvPicPr>
        <xdr:cNvPr id="505" name="Рисунок 504">
          <a:extLst>
            <a:ext uri="{FF2B5EF4-FFF2-40B4-BE49-F238E27FC236}">
              <a16:creationId xmlns:a16="http://schemas.microsoft.com/office/drawing/2014/main" id="{B6078939-29B9-47CF-A920-33AA16C81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74460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251</xdr:row>
      <xdr:rowOff>23192</xdr:rowOff>
    </xdr:from>
    <xdr:to>
      <xdr:col>0</xdr:col>
      <xdr:colOff>1846263</xdr:colOff>
      <xdr:row>251</xdr:row>
      <xdr:rowOff>1491265</xdr:rowOff>
    </xdr:to>
    <xdr:pic>
      <xdr:nvPicPr>
        <xdr:cNvPr id="507" name="Рисунок 506">
          <a:extLst>
            <a:ext uri="{FF2B5EF4-FFF2-40B4-BE49-F238E27FC236}">
              <a16:creationId xmlns:a16="http://schemas.microsoft.com/office/drawing/2014/main" id="{0045BF95-A8B3-4FC0-B15A-7C4235BF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75974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252</xdr:row>
      <xdr:rowOff>23143</xdr:rowOff>
    </xdr:from>
    <xdr:to>
      <xdr:col>0</xdr:col>
      <xdr:colOff>1846263</xdr:colOff>
      <xdr:row>252</xdr:row>
      <xdr:rowOff>1377033</xdr:rowOff>
    </xdr:to>
    <xdr:pic>
      <xdr:nvPicPr>
        <xdr:cNvPr id="509" name="Рисунок 508">
          <a:extLst>
            <a:ext uri="{FF2B5EF4-FFF2-40B4-BE49-F238E27FC236}">
              <a16:creationId xmlns:a16="http://schemas.microsoft.com/office/drawing/2014/main" id="{78F92862-40F0-4159-A2E6-6C6CDC7D6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7748936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253</xdr:row>
      <xdr:rowOff>25400</xdr:rowOff>
    </xdr:from>
    <xdr:to>
      <xdr:col>0</xdr:col>
      <xdr:colOff>1846263</xdr:colOff>
      <xdr:row>253</xdr:row>
      <xdr:rowOff>1651000</xdr:rowOff>
    </xdr:to>
    <xdr:pic>
      <xdr:nvPicPr>
        <xdr:cNvPr id="511" name="Рисунок 510">
          <a:extLst>
            <a:ext uri="{FF2B5EF4-FFF2-40B4-BE49-F238E27FC236}">
              <a16:creationId xmlns:a16="http://schemas.microsoft.com/office/drawing/2014/main" id="{61124525-B7FD-4E1B-9BEF-72456545A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78891800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254</xdr:row>
      <xdr:rowOff>25450</xdr:rowOff>
    </xdr:from>
    <xdr:to>
      <xdr:col>0</xdr:col>
      <xdr:colOff>1846263</xdr:colOff>
      <xdr:row>254</xdr:row>
      <xdr:rowOff>1622357</xdr:rowOff>
    </xdr:to>
    <xdr:pic>
      <xdr:nvPicPr>
        <xdr:cNvPr id="513" name="Рисунок 512">
          <a:extLst>
            <a:ext uri="{FF2B5EF4-FFF2-40B4-BE49-F238E27FC236}">
              <a16:creationId xmlns:a16="http://schemas.microsoft.com/office/drawing/2014/main" id="{918D7318-A91B-4EA8-9D63-1C2717B8D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805682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255</xdr:row>
      <xdr:rowOff>23688</xdr:rowOff>
    </xdr:from>
    <xdr:to>
      <xdr:col>0</xdr:col>
      <xdr:colOff>1846263</xdr:colOff>
      <xdr:row>255</xdr:row>
      <xdr:rowOff>1662237</xdr:rowOff>
    </xdr:to>
    <xdr:pic>
      <xdr:nvPicPr>
        <xdr:cNvPr id="515" name="Рисунок 514">
          <a:extLst>
            <a:ext uri="{FF2B5EF4-FFF2-40B4-BE49-F238E27FC236}">
              <a16:creationId xmlns:a16="http://schemas.microsoft.com/office/drawing/2014/main" id="{33F152FB-0BB5-4D72-AED8-56FF8AC6B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8221431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256</xdr:row>
      <xdr:rowOff>23192</xdr:rowOff>
    </xdr:from>
    <xdr:to>
      <xdr:col>0</xdr:col>
      <xdr:colOff>1846263</xdr:colOff>
      <xdr:row>256</xdr:row>
      <xdr:rowOff>1491265</xdr:rowOff>
    </xdr:to>
    <xdr:pic>
      <xdr:nvPicPr>
        <xdr:cNvPr id="517" name="Рисунок 516">
          <a:extLst>
            <a:ext uri="{FF2B5EF4-FFF2-40B4-BE49-F238E27FC236}">
              <a16:creationId xmlns:a16="http://schemas.microsoft.com/office/drawing/2014/main" id="{2796A3CF-1CE2-4D5F-92B9-E704BFA35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8389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257</xdr:row>
      <xdr:rowOff>23961</xdr:rowOff>
    </xdr:from>
    <xdr:to>
      <xdr:col>0</xdr:col>
      <xdr:colOff>1846263</xdr:colOff>
      <xdr:row>257</xdr:row>
      <xdr:rowOff>1671466</xdr:rowOff>
    </xdr:to>
    <xdr:pic>
      <xdr:nvPicPr>
        <xdr:cNvPr id="519" name="Рисунок 518">
          <a:extLst>
            <a:ext uri="{FF2B5EF4-FFF2-40B4-BE49-F238E27FC236}">
              <a16:creationId xmlns:a16="http://schemas.microsoft.com/office/drawing/2014/main" id="{4174C0D0-6672-4CBC-A165-431778DD1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854149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258</xdr:row>
      <xdr:rowOff>25301</xdr:rowOff>
    </xdr:from>
    <xdr:to>
      <xdr:col>0</xdr:col>
      <xdr:colOff>1846263</xdr:colOff>
      <xdr:row>258</xdr:row>
      <xdr:rowOff>1698713</xdr:rowOff>
    </xdr:to>
    <xdr:pic>
      <xdr:nvPicPr>
        <xdr:cNvPr id="521" name="Рисунок 520">
          <a:extLst>
            <a:ext uri="{FF2B5EF4-FFF2-40B4-BE49-F238E27FC236}">
              <a16:creationId xmlns:a16="http://schemas.microsoft.com/office/drawing/2014/main" id="{8A53CF08-47B1-4D4C-B941-62CE3DCBC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8711177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259</xdr:row>
      <xdr:rowOff>23192</xdr:rowOff>
    </xdr:from>
    <xdr:to>
      <xdr:col>0</xdr:col>
      <xdr:colOff>1846263</xdr:colOff>
      <xdr:row>259</xdr:row>
      <xdr:rowOff>1491265</xdr:rowOff>
    </xdr:to>
    <xdr:pic>
      <xdr:nvPicPr>
        <xdr:cNvPr id="523" name="Рисунок 522">
          <a:extLst>
            <a:ext uri="{FF2B5EF4-FFF2-40B4-BE49-F238E27FC236}">
              <a16:creationId xmlns:a16="http://schemas.microsoft.com/office/drawing/2014/main" id="{83C32A0C-DB8C-4276-A2A8-76C546621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888336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260</xdr:row>
      <xdr:rowOff>23912</xdr:rowOff>
    </xdr:from>
    <xdr:to>
      <xdr:col>0</xdr:col>
      <xdr:colOff>1846263</xdr:colOff>
      <xdr:row>260</xdr:row>
      <xdr:rowOff>1557233</xdr:rowOff>
    </xdr:to>
    <xdr:pic>
      <xdr:nvPicPr>
        <xdr:cNvPr id="525" name="Рисунок 524">
          <a:extLst>
            <a:ext uri="{FF2B5EF4-FFF2-40B4-BE49-F238E27FC236}">
              <a16:creationId xmlns:a16="http://schemas.microsoft.com/office/drawing/2014/main" id="{8148BA22-094B-4359-B863-4A31DBEA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0348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261</xdr:row>
      <xdr:rowOff>23813</xdr:rowOff>
    </xdr:from>
    <xdr:to>
      <xdr:col>0</xdr:col>
      <xdr:colOff>1846263</xdr:colOff>
      <xdr:row>261</xdr:row>
      <xdr:rowOff>1547813</xdr:rowOff>
    </xdr:to>
    <xdr:pic>
      <xdr:nvPicPr>
        <xdr:cNvPr id="527" name="Рисунок 526">
          <a:extLst>
            <a:ext uri="{FF2B5EF4-FFF2-40B4-BE49-F238E27FC236}">
              <a16:creationId xmlns:a16="http://schemas.microsoft.com/office/drawing/2014/main" id="{047D27D7-3963-40DD-9B25-3835BAD1C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19299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262</xdr:row>
      <xdr:rowOff>25450</xdr:rowOff>
    </xdr:from>
    <xdr:to>
      <xdr:col>0</xdr:col>
      <xdr:colOff>1846263</xdr:colOff>
      <xdr:row>262</xdr:row>
      <xdr:rowOff>1622357</xdr:rowOff>
    </xdr:to>
    <xdr:pic>
      <xdr:nvPicPr>
        <xdr:cNvPr id="529" name="Рисунок 528">
          <a:extLst>
            <a:ext uri="{FF2B5EF4-FFF2-40B4-BE49-F238E27FC236}">
              <a16:creationId xmlns:a16="http://schemas.microsoft.com/office/drawing/2014/main" id="{2EF62E93-A881-4E22-8F0F-CA29FE6BB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3503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263</xdr:row>
      <xdr:rowOff>21258</xdr:rowOff>
    </xdr:from>
    <xdr:to>
      <xdr:col>0</xdr:col>
      <xdr:colOff>1846263</xdr:colOff>
      <xdr:row>263</xdr:row>
      <xdr:rowOff>1607513</xdr:rowOff>
    </xdr:to>
    <xdr:pic>
      <xdr:nvPicPr>
        <xdr:cNvPr id="531" name="Рисунок 530">
          <a:extLst>
            <a:ext uri="{FF2B5EF4-FFF2-40B4-BE49-F238E27FC236}">
              <a16:creationId xmlns:a16="http://schemas.microsoft.com/office/drawing/2014/main" id="{029DC5B7-D197-48B5-9336-67EFF16A8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5146833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264</xdr:row>
      <xdr:rowOff>22051</xdr:rowOff>
    </xdr:from>
    <xdr:to>
      <xdr:col>0</xdr:col>
      <xdr:colOff>1846263</xdr:colOff>
      <xdr:row>264</xdr:row>
      <xdr:rowOff>1454329</xdr:rowOff>
    </xdr:to>
    <xdr:pic>
      <xdr:nvPicPr>
        <xdr:cNvPr id="533" name="Рисунок 532">
          <a:extLst>
            <a:ext uri="{FF2B5EF4-FFF2-40B4-BE49-F238E27FC236}">
              <a16:creationId xmlns:a16="http://schemas.microsoft.com/office/drawing/2014/main" id="{BFD4185F-854F-4CBC-B242-05D04C882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6776401"/>
          <a:ext cx="1778000" cy="14322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265</xdr:row>
      <xdr:rowOff>23862</xdr:rowOff>
    </xdr:from>
    <xdr:to>
      <xdr:col>0</xdr:col>
      <xdr:colOff>1846263</xdr:colOff>
      <xdr:row>265</xdr:row>
      <xdr:rowOff>1443000</xdr:rowOff>
    </xdr:to>
    <xdr:pic>
      <xdr:nvPicPr>
        <xdr:cNvPr id="535" name="Рисунок 534">
          <a:extLst>
            <a:ext uri="{FF2B5EF4-FFF2-40B4-BE49-F238E27FC236}">
              <a16:creationId xmlns:a16="http://schemas.microsoft.com/office/drawing/2014/main" id="{A7A4A45B-D430-4633-BD4A-5C3855634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8254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266</xdr:row>
      <xdr:rowOff>22051</xdr:rowOff>
    </xdr:from>
    <xdr:to>
      <xdr:col>0</xdr:col>
      <xdr:colOff>1846263</xdr:colOff>
      <xdr:row>266</xdr:row>
      <xdr:rowOff>1454329</xdr:rowOff>
    </xdr:to>
    <xdr:pic>
      <xdr:nvPicPr>
        <xdr:cNvPr id="537" name="Рисунок 536">
          <a:extLst>
            <a:ext uri="{FF2B5EF4-FFF2-40B4-BE49-F238E27FC236}">
              <a16:creationId xmlns:a16="http://schemas.microsoft.com/office/drawing/2014/main" id="{1677DE21-3CEA-475B-9FC3-F988F5F48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399719626"/>
          <a:ext cx="1778000" cy="14322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267</xdr:row>
      <xdr:rowOff>22051</xdr:rowOff>
    </xdr:from>
    <xdr:to>
      <xdr:col>0</xdr:col>
      <xdr:colOff>1846263</xdr:colOff>
      <xdr:row>267</xdr:row>
      <xdr:rowOff>1454329</xdr:rowOff>
    </xdr:to>
    <xdr:pic>
      <xdr:nvPicPr>
        <xdr:cNvPr id="539" name="Рисунок 538">
          <a:extLst>
            <a:ext uri="{FF2B5EF4-FFF2-40B4-BE49-F238E27FC236}">
              <a16:creationId xmlns:a16="http://schemas.microsoft.com/office/drawing/2014/main" id="{DEF83FFB-8BF7-43B8-9C56-89E4ABF16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01196001"/>
          <a:ext cx="1778000" cy="14322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268</xdr:row>
      <xdr:rowOff>23192</xdr:rowOff>
    </xdr:from>
    <xdr:to>
      <xdr:col>0</xdr:col>
      <xdr:colOff>1846263</xdr:colOff>
      <xdr:row>268</xdr:row>
      <xdr:rowOff>1491265</xdr:rowOff>
    </xdr:to>
    <xdr:pic>
      <xdr:nvPicPr>
        <xdr:cNvPr id="541" name="Рисунок 540">
          <a:extLst>
            <a:ext uri="{FF2B5EF4-FFF2-40B4-BE49-F238E27FC236}">
              <a16:creationId xmlns:a16="http://schemas.microsoft.com/office/drawing/2014/main" id="{FAEEFF12-8F04-402F-8828-AE6E25A3F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02673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269</xdr:row>
      <xdr:rowOff>23862</xdr:rowOff>
    </xdr:from>
    <xdr:to>
      <xdr:col>0</xdr:col>
      <xdr:colOff>1846263</xdr:colOff>
      <xdr:row>269</xdr:row>
      <xdr:rowOff>1443000</xdr:rowOff>
    </xdr:to>
    <xdr:pic>
      <xdr:nvPicPr>
        <xdr:cNvPr id="543" name="Рисунок 542">
          <a:extLst>
            <a:ext uri="{FF2B5EF4-FFF2-40B4-BE49-F238E27FC236}">
              <a16:creationId xmlns:a16="http://schemas.microsoft.com/office/drawing/2014/main" id="{3104137B-7319-4CDA-B623-4B3694147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041886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270</xdr:row>
      <xdr:rowOff>23192</xdr:rowOff>
    </xdr:from>
    <xdr:to>
      <xdr:col>0</xdr:col>
      <xdr:colOff>1846263</xdr:colOff>
      <xdr:row>270</xdr:row>
      <xdr:rowOff>1491265</xdr:rowOff>
    </xdr:to>
    <xdr:pic>
      <xdr:nvPicPr>
        <xdr:cNvPr id="545" name="Рисунок 544">
          <a:extLst>
            <a:ext uri="{FF2B5EF4-FFF2-40B4-BE49-F238E27FC236}">
              <a16:creationId xmlns:a16="http://schemas.microsoft.com/office/drawing/2014/main" id="{E4D89637-ED3E-4C6B-BB0F-4A0439EA9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056548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271</xdr:row>
      <xdr:rowOff>23862</xdr:rowOff>
    </xdr:from>
    <xdr:to>
      <xdr:col>0</xdr:col>
      <xdr:colOff>1846263</xdr:colOff>
      <xdr:row>271</xdr:row>
      <xdr:rowOff>1443000</xdr:rowOff>
    </xdr:to>
    <xdr:pic>
      <xdr:nvPicPr>
        <xdr:cNvPr id="547" name="Рисунок 546">
          <a:extLst>
            <a:ext uri="{FF2B5EF4-FFF2-40B4-BE49-F238E27FC236}">
              <a16:creationId xmlns:a16="http://schemas.microsoft.com/office/drawing/2014/main" id="{81523A54-F9E8-4081-9F65-165557F7F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07169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272</xdr:row>
      <xdr:rowOff>23192</xdr:rowOff>
    </xdr:from>
    <xdr:to>
      <xdr:col>0</xdr:col>
      <xdr:colOff>1846263</xdr:colOff>
      <xdr:row>272</xdr:row>
      <xdr:rowOff>1491265</xdr:rowOff>
    </xdr:to>
    <xdr:pic>
      <xdr:nvPicPr>
        <xdr:cNvPr id="549" name="Рисунок 548">
          <a:extLst>
            <a:ext uri="{FF2B5EF4-FFF2-40B4-BE49-F238E27FC236}">
              <a16:creationId xmlns:a16="http://schemas.microsoft.com/office/drawing/2014/main" id="{FAB3748A-0432-412A-8B2A-5B5A7A440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086361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273</xdr:row>
      <xdr:rowOff>22225</xdr:rowOff>
    </xdr:from>
    <xdr:to>
      <xdr:col>0</xdr:col>
      <xdr:colOff>1846263</xdr:colOff>
      <xdr:row>273</xdr:row>
      <xdr:rowOff>2054225</xdr:rowOff>
    </xdr:to>
    <xdr:pic>
      <xdr:nvPicPr>
        <xdr:cNvPr id="551" name="Рисунок 550">
          <a:extLst>
            <a:ext uri="{FF2B5EF4-FFF2-40B4-BE49-F238E27FC236}">
              <a16:creationId xmlns:a16="http://schemas.microsoft.com/office/drawing/2014/main" id="{2B6D434C-23C1-4DC7-8D12-D14F4CEECC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101496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274</xdr:row>
      <xdr:rowOff>23589</xdr:rowOff>
    </xdr:from>
    <xdr:to>
      <xdr:col>0</xdr:col>
      <xdr:colOff>1846263</xdr:colOff>
      <xdr:row>274</xdr:row>
      <xdr:rowOff>2110017</xdr:rowOff>
    </xdr:to>
    <xdr:pic>
      <xdr:nvPicPr>
        <xdr:cNvPr id="553" name="Рисунок 552">
          <a:extLst>
            <a:ext uri="{FF2B5EF4-FFF2-40B4-BE49-F238E27FC236}">
              <a16:creationId xmlns:a16="http://schemas.microsoft.com/office/drawing/2014/main" id="{5C98D254-D965-4D03-B471-0E0E7C39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122274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275</xdr:row>
      <xdr:rowOff>25673</xdr:rowOff>
    </xdr:from>
    <xdr:to>
      <xdr:col>0</xdr:col>
      <xdr:colOff>1846263</xdr:colOff>
      <xdr:row>275</xdr:row>
      <xdr:rowOff>2155569</xdr:rowOff>
    </xdr:to>
    <xdr:pic>
      <xdr:nvPicPr>
        <xdr:cNvPr id="555" name="Рисунок 554">
          <a:extLst>
            <a:ext uri="{FF2B5EF4-FFF2-40B4-BE49-F238E27FC236}">
              <a16:creationId xmlns:a16="http://schemas.microsoft.com/office/drawing/2014/main" id="{0431B576-3F22-42EA-A069-4F62CF280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14363173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276</xdr:row>
      <xdr:rowOff>23564</xdr:rowOff>
    </xdr:from>
    <xdr:to>
      <xdr:col>0</xdr:col>
      <xdr:colOff>1846263</xdr:colOff>
      <xdr:row>276</xdr:row>
      <xdr:rowOff>2109992</xdr:rowOff>
    </xdr:to>
    <xdr:pic>
      <xdr:nvPicPr>
        <xdr:cNvPr id="557" name="Рисунок 556">
          <a:extLst>
            <a:ext uri="{FF2B5EF4-FFF2-40B4-BE49-F238E27FC236}">
              <a16:creationId xmlns:a16="http://schemas.microsoft.com/office/drawing/2014/main" id="{BBF26573-0209-4255-BC9C-41550F325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165422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277</xdr:row>
      <xdr:rowOff>23564</xdr:rowOff>
    </xdr:from>
    <xdr:to>
      <xdr:col>0</xdr:col>
      <xdr:colOff>1846263</xdr:colOff>
      <xdr:row>277</xdr:row>
      <xdr:rowOff>2109992</xdr:rowOff>
    </xdr:to>
    <xdr:pic>
      <xdr:nvPicPr>
        <xdr:cNvPr id="559" name="Рисунок 558">
          <a:extLst>
            <a:ext uri="{FF2B5EF4-FFF2-40B4-BE49-F238E27FC236}">
              <a16:creationId xmlns:a16="http://schemas.microsoft.com/office/drawing/2014/main" id="{60FC6BF1-11F4-43E4-8E7A-9C1732296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186758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278</xdr:row>
      <xdr:rowOff>24606</xdr:rowOff>
    </xdr:from>
    <xdr:to>
      <xdr:col>0</xdr:col>
      <xdr:colOff>1846263</xdr:colOff>
      <xdr:row>278</xdr:row>
      <xdr:rowOff>2089959</xdr:rowOff>
    </xdr:to>
    <xdr:pic>
      <xdr:nvPicPr>
        <xdr:cNvPr id="561" name="Рисунок 560">
          <a:extLst>
            <a:ext uri="{FF2B5EF4-FFF2-40B4-BE49-F238E27FC236}">
              <a16:creationId xmlns:a16="http://schemas.microsoft.com/office/drawing/2014/main" id="{C52B6069-1D85-4CE3-91AD-D5BC1A447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20810531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279</xdr:row>
      <xdr:rowOff>23564</xdr:rowOff>
    </xdr:from>
    <xdr:to>
      <xdr:col>0</xdr:col>
      <xdr:colOff>1846263</xdr:colOff>
      <xdr:row>279</xdr:row>
      <xdr:rowOff>2109992</xdr:rowOff>
    </xdr:to>
    <xdr:pic>
      <xdr:nvPicPr>
        <xdr:cNvPr id="563" name="Рисунок 562">
          <a:extLst>
            <a:ext uri="{FF2B5EF4-FFF2-40B4-BE49-F238E27FC236}">
              <a16:creationId xmlns:a16="http://schemas.microsoft.com/office/drawing/2014/main" id="{08825DA6-C362-4DB2-955C-608AF2460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229240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280</xdr:row>
      <xdr:rowOff>25648</xdr:rowOff>
    </xdr:from>
    <xdr:to>
      <xdr:col>0</xdr:col>
      <xdr:colOff>1846263</xdr:colOff>
      <xdr:row>280</xdr:row>
      <xdr:rowOff>2155544</xdr:rowOff>
    </xdr:to>
    <xdr:pic>
      <xdr:nvPicPr>
        <xdr:cNvPr id="565" name="Рисунок 564">
          <a:extLst>
            <a:ext uri="{FF2B5EF4-FFF2-40B4-BE49-F238E27FC236}">
              <a16:creationId xmlns:a16="http://schemas.microsoft.com/office/drawing/2014/main" id="{917C789C-30D0-4F60-B041-64BD1DCB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25059723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281</xdr:row>
      <xdr:rowOff>21630</xdr:rowOff>
    </xdr:from>
    <xdr:to>
      <xdr:col>0</xdr:col>
      <xdr:colOff>1846263</xdr:colOff>
      <xdr:row>281</xdr:row>
      <xdr:rowOff>2026238</xdr:rowOff>
    </xdr:to>
    <xdr:pic>
      <xdr:nvPicPr>
        <xdr:cNvPr id="567" name="Рисунок 566">
          <a:extLst>
            <a:ext uri="{FF2B5EF4-FFF2-40B4-BE49-F238E27FC236}">
              <a16:creationId xmlns:a16="http://schemas.microsoft.com/office/drawing/2014/main" id="{05FE351A-1A53-4242-AB41-D3411A601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27236930"/>
          <a:ext cx="1778000" cy="200460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282</xdr:row>
      <xdr:rowOff>23564</xdr:rowOff>
    </xdr:from>
    <xdr:to>
      <xdr:col>0</xdr:col>
      <xdr:colOff>1846263</xdr:colOff>
      <xdr:row>282</xdr:row>
      <xdr:rowOff>2109992</xdr:rowOff>
    </xdr:to>
    <xdr:pic>
      <xdr:nvPicPr>
        <xdr:cNvPr id="569" name="Рисунок 568">
          <a:extLst>
            <a:ext uri="{FF2B5EF4-FFF2-40B4-BE49-F238E27FC236}">
              <a16:creationId xmlns:a16="http://schemas.microsoft.com/office/drawing/2014/main" id="{479374F6-43C4-43DA-B2E0-F45CF2B48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2928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283</xdr:row>
      <xdr:rowOff>24755</xdr:rowOff>
    </xdr:from>
    <xdr:to>
      <xdr:col>0</xdr:col>
      <xdr:colOff>1846263</xdr:colOff>
      <xdr:row>283</xdr:row>
      <xdr:rowOff>2166002</xdr:rowOff>
    </xdr:to>
    <xdr:pic>
      <xdr:nvPicPr>
        <xdr:cNvPr id="571" name="Рисунок 570">
          <a:extLst>
            <a:ext uri="{FF2B5EF4-FFF2-40B4-BE49-F238E27FC236}">
              <a16:creationId xmlns:a16="http://schemas.microsoft.com/office/drawing/2014/main" id="{F8360B98-30D8-454B-997D-B8CB35FA7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3142153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284</xdr:row>
      <xdr:rowOff>23564</xdr:rowOff>
    </xdr:from>
    <xdr:to>
      <xdr:col>0</xdr:col>
      <xdr:colOff>1846263</xdr:colOff>
      <xdr:row>284</xdr:row>
      <xdr:rowOff>2109992</xdr:rowOff>
    </xdr:to>
    <xdr:pic>
      <xdr:nvPicPr>
        <xdr:cNvPr id="573" name="Рисунок 572">
          <a:extLst>
            <a:ext uri="{FF2B5EF4-FFF2-40B4-BE49-F238E27FC236}">
              <a16:creationId xmlns:a16="http://schemas.microsoft.com/office/drawing/2014/main" id="{BD233DC2-CFD4-49CA-B630-C064A58CF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336110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285</xdr:row>
      <xdr:rowOff>25152</xdr:rowOff>
    </xdr:from>
    <xdr:to>
      <xdr:col>0</xdr:col>
      <xdr:colOff>1846263</xdr:colOff>
      <xdr:row>285</xdr:row>
      <xdr:rowOff>1984581</xdr:rowOff>
    </xdr:to>
    <xdr:pic>
      <xdr:nvPicPr>
        <xdr:cNvPr id="575" name="Рисунок 574">
          <a:extLst>
            <a:ext uri="{FF2B5EF4-FFF2-40B4-BE49-F238E27FC236}">
              <a16:creationId xmlns:a16="http://schemas.microsoft.com/office/drawing/2014/main" id="{8A9EB47E-F5C1-4BA4-B5A0-1A969899A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3574627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286</xdr:row>
      <xdr:rowOff>23564</xdr:rowOff>
    </xdr:from>
    <xdr:to>
      <xdr:col>0</xdr:col>
      <xdr:colOff>1846263</xdr:colOff>
      <xdr:row>286</xdr:row>
      <xdr:rowOff>2109992</xdr:rowOff>
    </xdr:to>
    <xdr:pic>
      <xdr:nvPicPr>
        <xdr:cNvPr id="577" name="Рисунок 576">
          <a:extLst>
            <a:ext uri="{FF2B5EF4-FFF2-40B4-BE49-F238E27FC236}">
              <a16:creationId xmlns:a16="http://schemas.microsoft.com/office/drawing/2014/main" id="{B3FBCF61-86AB-497B-8D23-7A308D4D9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3775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287</xdr:row>
      <xdr:rowOff>23564</xdr:rowOff>
    </xdr:from>
    <xdr:to>
      <xdr:col>0</xdr:col>
      <xdr:colOff>1846263</xdr:colOff>
      <xdr:row>287</xdr:row>
      <xdr:rowOff>2109992</xdr:rowOff>
    </xdr:to>
    <xdr:pic>
      <xdr:nvPicPr>
        <xdr:cNvPr id="579" name="Рисунок 578">
          <a:extLst>
            <a:ext uri="{FF2B5EF4-FFF2-40B4-BE49-F238E27FC236}">
              <a16:creationId xmlns:a16="http://schemas.microsoft.com/office/drawing/2014/main" id="{55797132-E9AE-4B06-880F-85EDA49A9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398880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288</xdr:row>
      <xdr:rowOff>23961</xdr:rowOff>
    </xdr:from>
    <xdr:to>
      <xdr:col>0</xdr:col>
      <xdr:colOff>1846263</xdr:colOff>
      <xdr:row>288</xdr:row>
      <xdr:rowOff>2176277</xdr:rowOff>
    </xdr:to>
    <xdr:pic>
      <xdr:nvPicPr>
        <xdr:cNvPr id="581" name="Рисунок 580">
          <a:extLst>
            <a:ext uri="{FF2B5EF4-FFF2-40B4-BE49-F238E27FC236}">
              <a16:creationId xmlns:a16="http://schemas.microsoft.com/office/drawing/2014/main" id="{BC837875-5038-4D3C-AEA9-12887030E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42022061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289</xdr:row>
      <xdr:rowOff>25648</xdr:rowOff>
    </xdr:from>
    <xdr:to>
      <xdr:col>0</xdr:col>
      <xdr:colOff>1846263</xdr:colOff>
      <xdr:row>289</xdr:row>
      <xdr:rowOff>2403206</xdr:rowOff>
    </xdr:to>
    <xdr:pic>
      <xdr:nvPicPr>
        <xdr:cNvPr id="583" name="Рисунок 582">
          <a:extLst>
            <a:ext uri="{FF2B5EF4-FFF2-40B4-BE49-F238E27FC236}">
              <a16:creationId xmlns:a16="http://schemas.microsoft.com/office/drawing/2014/main" id="{34687C31-46D9-45C3-A307-3ED0F41AB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44224023"/>
          <a:ext cx="1778000" cy="237755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290</xdr:row>
      <xdr:rowOff>23961</xdr:rowOff>
    </xdr:from>
    <xdr:to>
      <xdr:col>0</xdr:col>
      <xdr:colOff>1846263</xdr:colOff>
      <xdr:row>290</xdr:row>
      <xdr:rowOff>2176277</xdr:rowOff>
    </xdr:to>
    <xdr:pic>
      <xdr:nvPicPr>
        <xdr:cNvPr id="585" name="Рисунок 584">
          <a:extLst>
            <a:ext uri="{FF2B5EF4-FFF2-40B4-BE49-F238E27FC236}">
              <a16:creationId xmlns:a16="http://schemas.microsoft.com/office/drawing/2014/main" id="{00CEA012-123F-48EA-9985-89C728C11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46651211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291</xdr:row>
      <xdr:rowOff>23961</xdr:rowOff>
    </xdr:from>
    <xdr:to>
      <xdr:col>0</xdr:col>
      <xdr:colOff>1846263</xdr:colOff>
      <xdr:row>291</xdr:row>
      <xdr:rowOff>2176277</xdr:rowOff>
    </xdr:to>
    <xdr:pic>
      <xdr:nvPicPr>
        <xdr:cNvPr id="587" name="Рисунок 586">
          <a:extLst>
            <a:ext uri="{FF2B5EF4-FFF2-40B4-BE49-F238E27FC236}">
              <a16:creationId xmlns:a16="http://schemas.microsoft.com/office/drawing/2014/main" id="{EDDA88FB-F9C1-46F7-A4D9-56147C697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48851486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292</xdr:row>
      <xdr:rowOff>23465</xdr:rowOff>
    </xdr:from>
    <xdr:to>
      <xdr:col>0</xdr:col>
      <xdr:colOff>1846263</xdr:colOff>
      <xdr:row>292</xdr:row>
      <xdr:rowOff>2119633</xdr:rowOff>
    </xdr:to>
    <xdr:pic>
      <xdr:nvPicPr>
        <xdr:cNvPr id="589" name="Рисунок 588">
          <a:extLst>
            <a:ext uri="{FF2B5EF4-FFF2-40B4-BE49-F238E27FC236}">
              <a16:creationId xmlns:a16="http://schemas.microsoft.com/office/drawing/2014/main" id="{844B2063-4CA9-4833-B201-CB97D4A25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51051265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293</xdr:row>
      <xdr:rowOff>23961</xdr:rowOff>
    </xdr:from>
    <xdr:to>
      <xdr:col>0</xdr:col>
      <xdr:colOff>1846263</xdr:colOff>
      <xdr:row>293</xdr:row>
      <xdr:rowOff>2176277</xdr:rowOff>
    </xdr:to>
    <xdr:pic>
      <xdr:nvPicPr>
        <xdr:cNvPr id="591" name="Рисунок 590">
          <a:extLst>
            <a:ext uri="{FF2B5EF4-FFF2-40B4-BE49-F238E27FC236}">
              <a16:creationId xmlns:a16="http://schemas.microsoft.com/office/drawing/2014/main" id="{95C5C434-500D-4091-839F-35508066C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53194886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294</xdr:row>
      <xdr:rowOff>23316</xdr:rowOff>
    </xdr:from>
    <xdr:to>
      <xdr:col>0</xdr:col>
      <xdr:colOff>1846263</xdr:colOff>
      <xdr:row>294</xdr:row>
      <xdr:rowOff>2100769</xdr:rowOff>
    </xdr:to>
    <xdr:pic>
      <xdr:nvPicPr>
        <xdr:cNvPr id="593" name="Рисунок 592">
          <a:extLst>
            <a:ext uri="{FF2B5EF4-FFF2-40B4-BE49-F238E27FC236}">
              <a16:creationId xmlns:a16="http://schemas.microsoft.com/office/drawing/2014/main" id="{736B192F-7CCA-45D4-99BF-B956A37E2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553945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295</xdr:row>
      <xdr:rowOff>23564</xdr:rowOff>
    </xdr:from>
    <xdr:to>
      <xdr:col>0</xdr:col>
      <xdr:colOff>1846263</xdr:colOff>
      <xdr:row>295</xdr:row>
      <xdr:rowOff>2109992</xdr:rowOff>
    </xdr:to>
    <xdr:pic>
      <xdr:nvPicPr>
        <xdr:cNvPr id="595" name="Рисунок 594">
          <a:extLst>
            <a:ext uri="{FF2B5EF4-FFF2-40B4-BE49-F238E27FC236}">
              <a16:creationId xmlns:a16="http://schemas.microsoft.com/office/drawing/2014/main" id="{E7A3957A-6F1B-44DD-B60D-ED2A5A333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575188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296</xdr:row>
      <xdr:rowOff>23465</xdr:rowOff>
    </xdr:from>
    <xdr:to>
      <xdr:col>0</xdr:col>
      <xdr:colOff>1846263</xdr:colOff>
      <xdr:row>296</xdr:row>
      <xdr:rowOff>2119633</xdr:rowOff>
    </xdr:to>
    <xdr:pic>
      <xdr:nvPicPr>
        <xdr:cNvPr id="597" name="Рисунок 596">
          <a:extLst>
            <a:ext uri="{FF2B5EF4-FFF2-40B4-BE49-F238E27FC236}">
              <a16:creationId xmlns:a16="http://schemas.microsoft.com/office/drawing/2014/main" id="{FD8B55C3-0BD2-423E-BDF2-BF0390ADF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59652340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297</xdr:row>
      <xdr:rowOff>22225</xdr:rowOff>
    </xdr:from>
    <xdr:to>
      <xdr:col>0</xdr:col>
      <xdr:colOff>1846263</xdr:colOff>
      <xdr:row>297</xdr:row>
      <xdr:rowOff>2054225</xdr:rowOff>
    </xdr:to>
    <xdr:pic>
      <xdr:nvPicPr>
        <xdr:cNvPr id="599" name="Рисунок 598">
          <a:extLst>
            <a:ext uri="{FF2B5EF4-FFF2-40B4-BE49-F238E27FC236}">
              <a16:creationId xmlns:a16="http://schemas.microsoft.com/office/drawing/2014/main" id="{994BDAFE-1C56-4556-9844-68680030E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617942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298</xdr:row>
      <xdr:rowOff>23465</xdr:rowOff>
    </xdr:from>
    <xdr:to>
      <xdr:col>0</xdr:col>
      <xdr:colOff>1846263</xdr:colOff>
      <xdr:row>298</xdr:row>
      <xdr:rowOff>2119633</xdr:rowOff>
    </xdr:to>
    <xdr:pic>
      <xdr:nvPicPr>
        <xdr:cNvPr id="601" name="Рисунок 600">
          <a:extLst>
            <a:ext uri="{FF2B5EF4-FFF2-40B4-BE49-F238E27FC236}">
              <a16:creationId xmlns:a16="http://schemas.microsoft.com/office/drawing/2014/main" id="{A9F10120-4FEE-405F-98E5-49B38753B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63871915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299</xdr:row>
      <xdr:rowOff>23961</xdr:rowOff>
    </xdr:from>
    <xdr:to>
      <xdr:col>0</xdr:col>
      <xdr:colOff>1846263</xdr:colOff>
      <xdr:row>299</xdr:row>
      <xdr:rowOff>2176277</xdr:rowOff>
    </xdr:to>
    <xdr:pic>
      <xdr:nvPicPr>
        <xdr:cNvPr id="603" name="Рисунок 602">
          <a:extLst>
            <a:ext uri="{FF2B5EF4-FFF2-40B4-BE49-F238E27FC236}">
              <a16:creationId xmlns:a16="http://schemas.microsoft.com/office/drawing/2014/main" id="{E877ABD3-F12E-4ABF-AAFF-106C5BDA6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66015536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300</xdr:row>
      <xdr:rowOff>23961</xdr:rowOff>
    </xdr:from>
    <xdr:to>
      <xdr:col>0</xdr:col>
      <xdr:colOff>1846263</xdr:colOff>
      <xdr:row>300</xdr:row>
      <xdr:rowOff>2176277</xdr:rowOff>
    </xdr:to>
    <xdr:pic>
      <xdr:nvPicPr>
        <xdr:cNvPr id="605" name="Рисунок 604">
          <a:extLst>
            <a:ext uri="{FF2B5EF4-FFF2-40B4-BE49-F238E27FC236}">
              <a16:creationId xmlns:a16="http://schemas.microsoft.com/office/drawing/2014/main" id="{E9BD0F27-DC59-4BE5-A7AB-3EBD5A540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68215811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301</xdr:row>
      <xdr:rowOff>23564</xdr:rowOff>
    </xdr:from>
    <xdr:to>
      <xdr:col>0</xdr:col>
      <xdr:colOff>1846263</xdr:colOff>
      <xdr:row>301</xdr:row>
      <xdr:rowOff>2109992</xdr:rowOff>
    </xdr:to>
    <xdr:pic>
      <xdr:nvPicPr>
        <xdr:cNvPr id="607" name="Рисунок 606">
          <a:extLst>
            <a:ext uri="{FF2B5EF4-FFF2-40B4-BE49-F238E27FC236}">
              <a16:creationId xmlns:a16="http://schemas.microsoft.com/office/drawing/2014/main" id="{9546960A-5098-45AF-94E0-5309D7527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704156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302</xdr:row>
      <xdr:rowOff>23465</xdr:rowOff>
    </xdr:from>
    <xdr:to>
      <xdr:col>0</xdr:col>
      <xdr:colOff>1846263</xdr:colOff>
      <xdr:row>302</xdr:row>
      <xdr:rowOff>2119633</xdr:rowOff>
    </xdr:to>
    <xdr:pic>
      <xdr:nvPicPr>
        <xdr:cNvPr id="609" name="Рисунок 608">
          <a:extLst>
            <a:ext uri="{FF2B5EF4-FFF2-40B4-BE49-F238E27FC236}">
              <a16:creationId xmlns:a16="http://schemas.microsoft.com/office/drawing/2014/main" id="{BD7CF544-6694-4DD3-BB03-72CA19DFA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72549190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303</xdr:row>
      <xdr:rowOff>23961</xdr:rowOff>
    </xdr:from>
    <xdr:to>
      <xdr:col>0</xdr:col>
      <xdr:colOff>1846263</xdr:colOff>
      <xdr:row>303</xdr:row>
      <xdr:rowOff>2176277</xdr:rowOff>
    </xdr:to>
    <xdr:pic>
      <xdr:nvPicPr>
        <xdr:cNvPr id="611" name="Рисунок 610">
          <a:extLst>
            <a:ext uri="{FF2B5EF4-FFF2-40B4-BE49-F238E27FC236}">
              <a16:creationId xmlns:a16="http://schemas.microsoft.com/office/drawing/2014/main" id="{7D22B26D-7D22-48B8-BF1B-96CE885DF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74692811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304</xdr:row>
      <xdr:rowOff>22225</xdr:rowOff>
    </xdr:from>
    <xdr:to>
      <xdr:col>0</xdr:col>
      <xdr:colOff>1846263</xdr:colOff>
      <xdr:row>304</xdr:row>
      <xdr:rowOff>2054225</xdr:rowOff>
    </xdr:to>
    <xdr:pic>
      <xdr:nvPicPr>
        <xdr:cNvPr id="613" name="Рисунок 612">
          <a:extLst>
            <a:ext uri="{FF2B5EF4-FFF2-40B4-BE49-F238E27FC236}">
              <a16:creationId xmlns:a16="http://schemas.microsoft.com/office/drawing/2014/main" id="{108B489D-C086-476C-8F83-A0371497B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7689135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305</xdr:row>
      <xdr:rowOff>22820</xdr:rowOff>
    </xdr:from>
    <xdr:to>
      <xdr:col>0</xdr:col>
      <xdr:colOff>1846263</xdr:colOff>
      <xdr:row>305</xdr:row>
      <xdr:rowOff>2044125</xdr:rowOff>
    </xdr:to>
    <xdr:pic>
      <xdr:nvPicPr>
        <xdr:cNvPr id="615" name="Рисунок 614">
          <a:extLst>
            <a:ext uri="{FF2B5EF4-FFF2-40B4-BE49-F238E27FC236}">
              <a16:creationId xmlns:a16="http://schemas.microsoft.com/office/drawing/2014/main" id="{F18AA80D-7CE8-4E4C-BE9C-557A039E5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78968395"/>
          <a:ext cx="1778000" cy="20213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306</xdr:row>
      <xdr:rowOff>23813</xdr:rowOff>
    </xdr:from>
    <xdr:to>
      <xdr:col>0</xdr:col>
      <xdr:colOff>1846263</xdr:colOff>
      <xdr:row>306</xdr:row>
      <xdr:rowOff>1547813</xdr:rowOff>
    </xdr:to>
    <xdr:pic>
      <xdr:nvPicPr>
        <xdr:cNvPr id="617" name="Рисунок 616">
          <a:extLst>
            <a:ext uri="{FF2B5EF4-FFF2-40B4-BE49-F238E27FC236}">
              <a16:creationId xmlns:a16="http://schemas.microsoft.com/office/drawing/2014/main" id="{7E4F6DAE-C90B-4DDC-BF16-7F0F8E03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810363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307</xdr:row>
      <xdr:rowOff>21580</xdr:rowOff>
    </xdr:from>
    <xdr:to>
      <xdr:col>0</xdr:col>
      <xdr:colOff>1846263</xdr:colOff>
      <xdr:row>307</xdr:row>
      <xdr:rowOff>1569099</xdr:rowOff>
    </xdr:to>
    <xdr:pic>
      <xdr:nvPicPr>
        <xdr:cNvPr id="619" name="Рисунок 618">
          <a:extLst>
            <a:ext uri="{FF2B5EF4-FFF2-40B4-BE49-F238E27FC236}">
              <a16:creationId xmlns:a16="http://schemas.microsoft.com/office/drawing/2014/main" id="{E05C8713-BFDC-4B92-BF91-CE6B9FFE1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82605705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308</xdr:row>
      <xdr:rowOff>25400</xdr:rowOff>
    </xdr:from>
    <xdr:to>
      <xdr:col>0</xdr:col>
      <xdr:colOff>1846263</xdr:colOff>
      <xdr:row>308</xdr:row>
      <xdr:rowOff>1498600</xdr:rowOff>
    </xdr:to>
    <xdr:pic>
      <xdr:nvPicPr>
        <xdr:cNvPr id="621" name="Рисунок 620">
          <a:extLst>
            <a:ext uri="{FF2B5EF4-FFF2-40B4-BE49-F238E27FC236}">
              <a16:creationId xmlns:a16="http://schemas.microsoft.com/office/drawing/2014/main" id="{972CF70B-656E-4D45-8562-2DC15EBC4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842002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309</xdr:row>
      <xdr:rowOff>23961</xdr:rowOff>
    </xdr:from>
    <xdr:to>
      <xdr:col>0</xdr:col>
      <xdr:colOff>1846263</xdr:colOff>
      <xdr:row>309</xdr:row>
      <xdr:rowOff>1671466</xdr:rowOff>
    </xdr:to>
    <xdr:pic>
      <xdr:nvPicPr>
        <xdr:cNvPr id="623" name="Рисунок 622">
          <a:extLst>
            <a:ext uri="{FF2B5EF4-FFF2-40B4-BE49-F238E27FC236}">
              <a16:creationId xmlns:a16="http://schemas.microsoft.com/office/drawing/2014/main" id="{78C1E5A6-ACB5-4BD1-ADC0-3FB618B2E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857227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310</xdr:row>
      <xdr:rowOff>23217</xdr:rowOff>
    </xdr:from>
    <xdr:to>
      <xdr:col>0</xdr:col>
      <xdr:colOff>1846263</xdr:colOff>
      <xdr:row>310</xdr:row>
      <xdr:rowOff>1491290</xdr:rowOff>
    </xdr:to>
    <xdr:pic>
      <xdr:nvPicPr>
        <xdr:cNvPr id="625" name="Рисунок 624">
          <a:extLst>
            <a:ext uri="{FF2B5EF4-FFF2-40B4-BE49-F238E27FC236}">
              <a16:creationId xmlns:a16="http://schemas.microsoft.com/office/drawing/2014/main" id="{FAF2689F-93BF-4C68-8B01-E092CA4E9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87417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311</xdr:row>
      <xdr:rowOff>25400</xdr:rowOff>
    </xdr:from>
    <xdr:to>
      <xdr:col>0</xdr:col>
      <xdr:colOff>1846263</xdr:colOff>
      <xdr:row>311</xdr:row>
      <xdr:rowOff>1498600</xdr:rowOff>
    </xdr:to>
    <xdr:pic>
      <xdr:nvPicPr>
        <xdr:cNvPr id="627" name="Рисунок 626">
          <a:extLst>
            <a:ext uri="{FF2B5EF4-FFF2-40B4-BE49-F238E27FC236}">
              <a16:creationId xmlns:a16="http://schemas.microsoft.com/office/drawing/2014/main" id="{43733078-7A9A-4B6F-A9AC-4CACE8155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889341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312</xdr:row>
      <xdr:rowOff>23664</xdr:rowOff>
    </xdr:from>
    <xdr:to>
      <xdr:col>0</xdr:col>
      <xdr:colOff>1846263</xdr:colOff>
      <xdr:row>312</xdr:row>
      <xdr:rowOff>1662213</xdr:rowOff>
    </xdr:to>
    <xdr:pic>
      <xdr:nvPicPr>
        <xdr:cNvPr id="629" name="Рисунок 628">
          <a:extLst>
            <a:ext uri="{FF2B5EF4-FFF2-40B4-BE49-F238E27FC236}">
              <a16:creationId xmlns:a16="http://schemas.microsoft.com/office/drawing/2014/main" id="{256CED6A-EB7A-499E-9705-E10D2ACB6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90456389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313</xdr:row>
      <xdr:rowOff>25202</xdr:rowOff>
    </xdr:from>
    <xdr:to>
      <xdr:col>0</xdr:col>
      <xdr:colOff>1846263</xdr:colOff>
      <xdr:row>313</xdr:row>
      <xdr:rowOff>1594026</xdr:rowOff>
    </xdr:to>
    <xdr:pic>
      <xdr:nvPicPr>
        <xdr:cNvPr id="631" name="Рисунок 630">
          <a:extLst>
            <a:ext uri="{FF2B5EF4-FFF2-40B4-BE49-F238E27FC236}">
              <a16:creationId xmlns:a16="http://schemas.microsoft.com/office/drawing/2014/main" id="{5D9E6290-6894-4BCB-979D-212F9C08B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921438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314</xdr:row>
      <xdr:rowOff>23912</xdr:rowOff>
    </xdr:from>
    <xdr:to>
      <xdr:col>0</xdr:col>
      <xdr:colOff>1846263</xdr:colOff>
      <xdr:row>314</xdr:row>
      <xdr:rowOff>1557233</xdr:rowOff>
    </xdr:to>
    <xdr:pic>
      <xdr:nvPicPr>
        <xdr:cNvPr id="633" name="Рисунок 632">
          <a:extLst>
            <a:ext uri="{FF2B5EF4-FFF2-40B4-BE49-F238E27FC236}">
              <a16:creationId xmlns:a16="http://schemas.microsoft.com/office/drawing/2014/main" id="{0F069595-EB9B-4ACC-81A0-1500AAFE0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937618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315</xdr:row>
      <xdr:rowOff>23217</xdr:rowOff>
    </xdr:from>
    <xdr:to>
      <xdr:col>0</xdr:col>
      <xdr:colOff>1846263</xdr:colOff>
      <xdr:row>315</xdr:row>
      <xdr:rowOff>1491290</xdr:rowOff>
    </xdr:to>
    <xdr:pic>
      <xdr:nvPicPr>
        <xdr:cNvPr id="635" name="Рисунок 634">
          <a:extLst>
            <a:ext uri="{FF2B5EF4-FFF2-40B4-BE49-F238E27FC236}">
              <a16:creationId xmlns:a16="http://schemas.microsoft.com/office/drawing/2014/main" id="{40A58E7B-4DE7-484D-8BBB-CC437921F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953422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316</xdr:row>
      <xdr:rowOff>23267</xdr:rowOff>
    </xdr:from>
    <xdr:to>
      <xdr:col>0</xdr:col>
      <xdr:colOff>1846263</xdr:colOff>
      <xdr:row>316</xdr:row>
      <xdr:rowOff>1605524</xdr:rowOff>
    </xdr:to>
    <xdr:pic>
      <xdr:nvPicPr>
        <xdr:cNvPr id="637" name="Рисунок 636">
          <a:extLst>
            <a:ext uri="{FF2B5EF4-FFF2-40B4-BE49-F238E27FC236}">
              <a16:creationId xmlns:a16="http://schemas.microsoft.com/office/drawing/2014/main" id="{2F550718-FC05-4510-A988-21599FF33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968567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317</xdr:row>
      <xdr:rowOff>23217</xdr:rowOff>
    </xdr:from>
    <xdr:to>
      <xdr:col>0</xdr:col>
      <xdr:colOff>1846263</xdr:colOff>
      <xdr:row>317</xdr:row>
      <xdr:rowOff>1491290</xdr:rowOff>
    </xdr:to>
    <xdr:pic>
      <xdr:nvPicPr>
        <xdr:cNvPr id="639" name="Рисунок 638">
          <a:extLst>
            <a:ext uri="{FF2B5EF4-FFF2-40B4-BE49-F238E27FC236}">
              <a16:creationId xmlns:a16="http://schemas.microsoft.com/office/drawing/2014/main" id="{65C2FCBB-8EA7-4740-9C0A-07B4CBB40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498485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318</xdr:row>
      <xdr:rowOff>24557</xdr:rowOff>
    </xdr:from>
    <xdr:to>
      <xdr:col>0</xdr:col>
      <xdr:colOff>1846263</xdr:colOff>
      <xdr:row>318</xdr:row>
      <xdr:rowOff>1508942</xdr:rowOff>
    </xdr:to>
    <xdr:pic>
      <xdr:nvPicPr>
        <xdr:cNvPr id="641" name="Рисунок 640">
          <a:extLst>
            <a:ext uri="{FF2B5EF4-FFF2-40B4-BE49-F238E27FC236}">
              <a16:creationId xmlns:a16="http://schemas.microsoft.com/office/drawing/2014/main" id="{DBE62972-E3A9-4400-9DD8-52E930AB3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0001332"/>
          <a:ext cx="1778000" cy="148438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319</xdr:row>
      <xdr:rowOff>23217</xdr:rowOff>
    </xdr:from>
    <xdr:to>
      <xdr:col>0</xdr:col>
      <xdr:colOff>1846263</xdr:colOff>
      <xdr:row>319</xdr:row>
      <xdr:rowOff>1491290</xdr:rowOff>
    </xdr:to>
    <xdr:pic>
      <xdr:nvPicPr>
        <xdr:cNvPr id="643" name="Рисунок 642">
          <a:extLst>
            <a:ext uri="{FF2B5EF4-FFF2-40B4-BE49-F238E27FC236}">
              <a16:creationId xmlns:a16="http://schemas.microsoft.com/office/drawing/2014/main" id="{6D5612AB-F714-4DC3-A299-1AAF796AB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1533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320</xdr:row>
      <xdr:rowOff>23217</xdr:rowOff>
    </xdr:from>
    <xdr:to>
      <xdr:col>0</xdr:col>
      <xdr:colOff>1846263</xdr:colOff>
      <xdr:row>320</xdr:row>
      <xdr:rowOff>1491290</xdr:rowOff>
    </xdr:to>
    <xdr:pic>
      <xdr:nvPicPr>
        <xdr:cNvPr id="645" name="Рисунок 644">
          <a:extLst>
            <a:ext uri="{FF2B5EF4-FFF2-40B4-BE49-F238E27FC236}">
              <a16:creationId xmlns:a16="http://schemas.microsoft.com/office/drawing/2014/main" id="{A072DCC9-65F1-4F00-B7E9-E767E975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3047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321</xdr:row>
      <xdr:rowOff>23912</xdr:rowOff>
    </xdr:from>
    <xdr:to>
      <xdr:col>0</xdr:col>
      <xdr:colOff>1846263</xdr:colOff>
      <xdr:row>321</xdr:row>
      <xdr:rowOff>1557233</xdr:rowOff>
    </xdr:to>
    <xdr:pic>
      <xdr:nvPicPr>
        <xdr:cNvPr id="647" name="Рисунок 646">
          <a:extLst>
            <a:ext uri="{FF2B5EF4-FFF2-40B4-BE49-F238E27FC236}">
              <a16:creationId xmlns:a16="http://schemas.microsoft.com/office/drawing/2014/main" id="{95419AFE-CA2D-4261-9614-83366EE4F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4563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322</xdr:row>
      <xdr:rowOff>23217</xdr:rowOff>
    </xdr:from>
    <xdr:to>
      <xdr:col>0</xdr:col>
      <xdr:colOff>1846263</xdr:colOff>
      <xdr:row>322</xdr:row>
      <xdr:rowOff>1491290</xdr:rowOff>
    </xdr:to>
    <xdr:pic>
      <xdr:nvPicPr>
        <xdr:cNvPr id="649" name="Рисунок 648">
          <a:extLst>
            <a:ext uri="{FF2B5EF4-FFF2-40B4-BE49-F238E27FC236}">
              <a16:creationId xmlns:a16="http://schemas.microsoft.com/office/drawing/2014/main" id="{E788B622-4094-418D-9E18-034FB1A35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6143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323</xdr:row>
      <xdr:rowOff>23217</xdr:rowOff>
    </xdr:from>
    <xdr:to>
      <xdr:col>0</xdr:col>
      <xdr:colOff>1846263</xdr:colOff>
      <xdr:row>323</xdr:row>
      <xdr:rowOff>1491290</xdr:rowOff>
    </xdr:to>
    <xdr:pic>
      <xdr:nvPicPr>
        <xdr:cNvPr id="651" name="Рисунок 650">
          <a:extLst>
            <a:ext uri="{FF2B5EF4-FFF2-40B4-BE49-F238E27FC236}">
              <a16:creationId xmlns:a16="http://schemas.microsoft.com/office/drawing/2014/main" id="{F4BDC3E5-37A9-444E-9EA2-0979ED48F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7658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324</xdr:row>
      <xdr:rowOff>23912</xdr:rowOff>
    </xdr:from>
    <xdr:to>
      <xdr:col>0</xdr:col>
      <xdr:colOff>1846263</xdr:colOff>
      <xdr:row>324</xdr:row>
      <xdr:rowOff>1557233</xdr:rowOff>
    </xdr:to>
    <xdr:pic>
      <xdr:nvPicPr>
        <xdr:cNvPr id="653" name="Рисунок 652">
          <a:extLst>
            <a:ext uri="{FF2B5EF4-FFF2-40B4-BE49-F238E27FC236}">
              <a16:creationId xmlns:a16="http://schemas.microsoft.com/office/drawing/2014/main" id="{CC7BDBD5-4E91-41CC-82BE-01AC7A841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091732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325</xdr:row>
      <xdr:rowOff>23217</xdr:rowOff>
    </xdr:from>
    <xdr:to>
      <xdr:col>0</xdr:col>
      <xdr:colOff>1846263</xdr:colOff>
      <xdr:row>325</xdr:row>
      <xdr:rowOff>1491290</xdr:rowOff>
    </xdr:to>
    <xdr:pic>
      <xdr:nvPicPr>
        <xdr:cNvPr id="655" name="Рисунок 654">
          <a:extLst>
            <a:ext uri="{FF2B5EF4-FFF2-40B4-BE49-F238E27FC236}">
              <a16:creationId xmlns:a16="http://schemas.microsoft.com/office/drawing/2014/main" id="{0D954F9A-FF12-4E83-91D6-9E040A8A2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07537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326</xdr:row>
      <xdr:rowOff>24904</xdr:rowOff>
    </xdr:from>
    <xdr:to>
      <xdr:col>0</xdr:col>
      <xdr:colOff>1846263</xdr:colOff>
      <xdr:row>326</xdr:row>
      <xdr:rowOff>1470568</xdr:rowOff>
    </xdr:to>
    <xdr:pic>
      <xdr:nvPicPr>
        <xdr:cNvPr id="657" name="Рисунок 656">
          <a:extLst>
            <a:ext uri="{FF2B5EF4-FFF2-40B4-BE49-F238E27FC236}">
              <a16:creationId xmlns:a16="http://schemas.microsoft.com/office/drawing/2014/main" id="{4CB1202A-9559-4C3F-84FE-35CECFF5B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226987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327</xdr:row>
      <xdr:rowOff>23217</xdr:rowOff>
    </xdr:from>
    <xdr:to>
      <xdr:col>0</xdr:col>
      <xdr:colOff>1846263</xdr:colOff>
      <xdr:row>327</xdr:row>
      <xdr:rowOff>1491290</xdr:rowOff>
    </xdr:to>
    <xdr:pic>
      <xdr:nvPicPr>
        <xdr:cNvPr id="659" name="Рисунок 658">
          <a:extLst>
            <a:ext uri="{FF2B5EF4-FFF2-40B4-BE49-F238E27FC236}">
              <a16:creationId xmlns:a16="http://schemas.microsoft.com/office/drawing/2014/main" id="{CDCF7B8F-49EA-49FF-A6E0-F63DEE8AE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3763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328</xdr:row>
      <xdr:rowOff>23217</xdr:rowOff>
    </xdr:from>
    <xdr:to>
      <xdr:col>0</xdr:col>
      <xdr:colOff>1846263</xdr:colOff>
      <xdr:row>328</xdr:row>
      <xdr:rowOff>1491290</xdr:rowOff>
    </xdr:to>
    <xdr:pic>
      <xdr:nvPicPr>
        <xdr:cNvPr id="661" name="Рисунок 660">
          <a:extLst>
            <a:ext uri="{FF2B5EF4-FFF2-40B4-BE49-F238E27FC236}">
              <a16:creationId xmlns:a16="http://schemas.microsoft.com/office/drawing/2014/main" id="{1056C99F-DEC5-40F6-9D6F-BBF02C2AD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5278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329</xdr:row>
      <xdr:rowOff>23217</xdr:rowOff>
    </xdr:from>
    <xdr:to>
      <xdr:col>0</xdr:col>
      <xdr:colOff>1846263</xdr:colOff>
      <xdr:row>329</xdr:row>
      <xdr:rowOff>1491290</xdr:rowOff>
    </xdr:to>
    <xdr:pic>
      <xdr:nvPicPr>
        <xdr:cNvPr id="663" name="Рисунок 662">
          <a:extLst>
            <a:ext uri="{FF2B5EF4-FFF2-40B4-BE49-F238E27FC236}">
              <a16:creationId xmlns:a16="http://schemas.microsoft.com/office/drawing/2014/main" id="{7789CFCD-C1ED-4E96-88A9-EF62FF825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6792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330</xdr:row>
      <xdr:rowOff>23217</xdr:rowOff>
    </xdr:from>
    <xdr:to>
      <xdr:col>0</xdr:col>
      <xdr:colOff>1846263</xdr:colOff>
      <xdr:row>330</xdr:row>
      <xdr:rowOff>1491290</xdr:rowOff>
    </xdr:to>
    <xdr:pic>
      <xdr:nvPicPr>
        <xdr:cNvPr id="665" name="Рисунок 664">
          <a:extLst>
            <a:ext uri="{FF2B5EF4-FFF2-40B4-BE49-F238E27FC236}">
              <a16:creationId xmlns:a16="http://schemas.microsoft.com/office/drawing/2014/main" id="{613FF03B-4093-4151-9CD0-9CFE42408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8307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331</xdr:row>
      <xdr:rowOff>23813</xdr:rowOff>
    </xdr:from>
    <xdr:to>
      <xdr:col>0</xdr:col>
      <xdr:colOff>1846263</xdr:colOff>
      <xdr:row>331</xdr:row>
      <xdr:rowOff>1547813</xdr:rowOff>
    </xdr:to>
    <xdr:pic>
      <xdr:nvPicPr>
        <xdr:cNvPr id="667" name="Рисунок 666">
          <a:extLst>
            <a:ext uri="{FF2B5EF4-FFF2-40B4-BE49-F238E27FC236}">
              <a16:creationId xmlns:a16="http://schemas.microsoft.com/office/drawing/2014/main" id="{33DB025D-42B3-4356-A9FE-C2F9D47D2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198221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332</xdr:row>
      <xdr:rowOff>23862</xdr:rowOff>
    </xdr:from>
    <xdr:to>
      <xdr:col>0</xdr:col>
      <xdr:colOff>1846263</xdr:colOff>
      <xdr:row>332</xdr:row>
      <xdr:rowOff>1443000</xdr:rowOff>
    </xdr:to>
    <xdr:pic>
      <xdr:nvPicPr>
        <xdr:cNvPr id="669" name="Рисунок 668">
          <a:extLst>
            <a:ext uri="{FF2B5EF4-FFF2-40B4-BE49-F238E27FC236}">
              <a16:creationId xmlns:a16="http://schemas.microsoft.com/office/drawing/2014/main" id="{36DD47CF-FFCE-4B5F-B634-EA7746F17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21393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333</xdr:row>
      <xdr:rowOff>23862</xdr:rowOff>
    </xdr:from>
    <xdr:to>
      <xdr:col>0</xdr:col>
      <xdr:colOff>1846263</xdr:colOff>
      <xdr:row>333</xdr:row>
      <xdr:rowOff>1443000</xdr:rowOff>
    </xdr:to>
    <xdr:pic>
      <xdr:nvPicPr>
        <xdr:cNvPr id="671" name="Рисунок 670">
          <a:extLst>
            <a:ext uri="{FF2B5EF4-FFF2-40B4-BE49-F238E27FC236}">
              <a16:creationId xmlns:a16="http://schemas.microsoft.com/office/drawing/2014/main" id="{CC194261-89C2-4EC2-AFC8-1E60101F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22860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334</xdr:row>
      <xdr:rowOff>23961</xdr:rowOff>
    </xdr:from>
    <xdr:to>
      <xdr:col>0</xdr:col>
      <xdr:colOff>1846263</xdr:colOff>
      <xdr:row>334</xdr:row>
      <xdr:rowOff>1671466</xdr:rowOff>
    </xdr:to>
    <xdr:pic>
      <xdr:nvPicPr>
        <xdr:cNvPr id="673" name="Рисунок 672">
          <a:extLst>
            <a:ext uri="{FF2B5EF4-FFF2-40B4-BE49-F238E27FC236}">
              <a16:creationId xmlns:a16="http://schemas.microsoft.com/office/drawing/2014/main" id="{DC2DC27D-0E28-43F1-9753-F8AC33512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243275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335</xdr:row>
      <xdr:rowOff>21878</xdr:rowOff>
    </xdr:from>
    <xdr:to>
      <xdr:col>0</xdr:col>
      <xdr:colOff>1846263</xdr:colOff>
      <xdr:row>335</xdr:row>
      <xdr:rowOff>1587823</xdr:rowOff>
    </xdr:to>
    <xdr:pic>
      <xdr:nvPicPr>
        <xdr:cNvPr id="675" name="Рисунок 674">
          <a:extLst>
            <a:ext uri="{FF2B5EF4-FFF2-40B4-BE49-F238E27FC236}">
              <a16:creationId xmlns:a16="http://schemas.microsoft.com/office/drawing/2014/main" id="{5777F1E0-B429-418B-ACA6-18D4A0015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260209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336</xdr:row>
      <xdr:rowOff>21233</xdr:rowOff>
    </xdr:from>
    <xdr:to>
      <xdr:col>0</xdr:col>
      <xdr:colOff>1846263</xdr:colOff>
      <xdr:row>336</xdr:row>
      <xdr:rowOff>1636114</xdr:rowOff>
    </xdr:to>
    <xdr:pic>
      <xdr:nvPicPr>
        <xdr:cNvPr id="677" name="Рисунок 676">
          <a:extLst>
            <a:ext uri="{FF2B5EF4-FFF2-40B4-BE49-F238E27FC236}">
              <a16:creationId xmlns:a16="http://schemas.microsoft.com/office/drawing/2014/main" id="{F32A12E9-1ECA-45DB-951D-7D1C72DEC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27630033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337</xdr:row>
      <xdr:rowOff>23217</xdr:rowOff>
    </xdr:from>
    <xdr:to>
      <xdr:col>0</xdr:col>
      <xdr:colOff>1846263</xdr:colOff>
      <xdr:row>337</xdr:row>
      <xdr:rowOff>1491290</xdr:rowOff>
    </xdr:to>
    <xdr:pic>
      <xdr:nvPicPr>
        <xdr:cNvPr id="679" name="Рисунок 678">
          <a:extLst>
            <a:ext uri="{FF2B5EF4-FFF2-40B4-BE49-F238E27FC236}">
              <a16:creationId xmlns:a16="http://schemas.microsoft.com/office/drawing/2014/main" id="{4EC7CE4E-9811-464A-8D46-535B0E6F9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29289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338</xdr:row>
      <xdr:rowOff>23217</xdr:rowOff>
    </xdr:from>
    <xdr:to>
      <xdr:col>0</xdr:col>
      <xdr:colOff>1846263</xdr:colOff>
      <xdr:row>338</xdr:row>
      <xdr:rowOff>1491290</xdr:rowOff>
    </xdr:to>
    <xdr:pic>
      <xdr:nvPicPr>
        <xdr:cNvPr id="681" name="Рисунок 680">
          <a:extLst>
            <a:ext uri="{FF2B5EF4-FFF2-40B4-BE49-F238E27FC236}">
              <a16:creationId xmlns:a16="http://schemas.microsoft.com/office/drawing/2014/main" id="{87C3E4C7-EF1A-4A05-9BC0-E2724E3A9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308038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339</xdr:row>
      <xdr:rowOff>23267</xdr:rowOff>
    </xdr:from>
    <xdr:to>
      <xdr:col>0</xdr:col>
      <xdr:colOff>1846263</xdr:colOff>
      <xdr:row>339</xdr:row>
      <xdr:rowOff>1605524</xdr:rowOff>
    </xdr:to>
    <xdr:pic>
      <xdr:nvPicPr>
        <xdr:cNvPr id="683" name="Рисунок 682">
          <a:extLst>
            <a:ext uri="{FF2B5EF4-FFF2-40B4-BE49-F238E27FC236}">
              <a16:creationId xmlns:a16="http://schemas.microsoft.com/office/drawing/2014/main" id="{00EE136B-4009-43C4-8C57-5BF5D278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323183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340</xdr:row>
      <xdr:rowOff>23912</xdr:rowOff>
    </xdr:from>
    <xdr:to>
      <xdr:col>0</xdr:col>
      <xdr:colOff>1846263</xdr:colOff>
      <xdr:row>340</xdr:row>
      <xdr:rowOff>1557233</xdr:rowOff>
    </xdr:to>
    <xdr:pic>
      <xdr:nvPicPr>
        <xdr:cNvPr id="685" name="Рисунок 684">
          <a:extLst>
            <a:ext uri="{FF2B5EF4-FFF2-40B4-BE49-F238E27FC236}">
              <a16:creationId xmlns:a16="http://schemas.microsoft.com/office/drawing/2014/main" id="{4E024E9C-DD82-46BE-A4B0-FACD9FC4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33947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341</xdr:row>
      <xdr:rowOff>23813</xdr:rowOff>
    </xdr:from>
    <xdr:to>
      <xdr:col>0</xdr:col>
      <xdr:colOff>1846263</xdr:colOff>
      <xdr:row>341</xdr:row>
      <xdr:rowOff>1547813</xdr:rowOff>
    </xdr:to>
    <xdr:pic>
      <xdr:nvPicPr>
        <xdr:cNvPr id="687" name="Рисунок 686">
          <a:extLst>
            <a:ext uri="{FF2B5EF4-FFF2-40B4-BE49-F238E27FC236}">
              <a16:creationId xmlns:a16="http://schemas.microsoft.com/office/drawing/2014/main" id="{02906D85-EE8A-424C-A52B-B4428E199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355288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342</xdr:row>
      <xdr:rowOff>22771</xdr:rowOff>
    </xdr:from>
    <xdr:to>
      <xdr:col>0</xdr:col>
      <xdr:colOff>1846263</xdr:colOff>
      <xdr:row>342</xdr:row>
      <xdr:rowOff>1539300</xdr:rowOff>
    </xdr:to>
    <xdr:pic>
      <xdr:nvPicPr>
        <xdr:cNvPr id="689" name="Рисунок 688">
          <a:extLst>
            <a:ext uri="{FF2B5EF4-FFF2-40B4-BE49-F238E27FC236}">
              <a16:creationId xmlns:a16="http://schemas.microsoft.com/office/drawing/2014/main" id="{013D8648-F4F1-4673-B77A-2B16F24BD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3709942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343</xdr:row>
      <xdr:rowOff>22771</xdr:rowOff>
    </xdr:from>
    <xdr:to>
      <xdr:col>0</xdr:col>
      <xdr:colOff>1846263</xdr:colOff>
      <xdr:row>343</xdr:row>
      <xdr:rowOff>1539300</xdr:rowOff>
    </xdr:to>
    <xdr:pic>
      <xdr:nvPicPr>
        <xdr:cNvPr id="691" name="Рисунок 690">
          <a:extLst>
            <a:ext uri="{FF2B5EF4-FFF2-40B4-BE49-F238E27FC236}">
              <a16:creationId xmlns:a16="http://schemas.microsoft.com/office/drawing/2014/main" id="{20BD6264-08F7-46EE-BFF1-B3DF0EFA9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3866152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344</xdr:row>
      <xdr:rowOff>24854</xdr:rowOff>
    </xdr:from>
    <xdr:to>
      <xdr:col>0</xdr:col>
      <xdr:colOff>1846263</xdr:colOff>
      <xdr:row>344</xdr:row>
      <xdr:rowOff>1565787</xdr:rowOff>
    </xdr:to>
    <xdr:pic>
      <xdr:nvPicPr>
        <xdr:cNvPr id="693" name="Рисунок 692">
          <a:extLst>
            <a:ext uri="{FF2B5EF4-FFF2-40B4-BE49-F238E27FC236}">
              <a16:creationId xmlns:a16="http://schemas.microsoft.com/office/drawing/2014/main" id="{CA2F26FD-3473-40CE-B34A-5B0E33D38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0225704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345</xdr:row>
      <xdr:rowOff>23862</xdr:rowOff>
    </xdr:from>
    <xdr:to>
      <xdr:col>0</xdr:col>
      <xdr:colOff>1846263</xdr:colOff>
      <xdr:row>345</xdr:row>
      <xdr:rowOff>1443000</xdr:rowOff>
    </xdr:to>
    <xdr:pic>
      <xdr:nvPicPr>
        <xdr:cNvPr id="695" name="Рисунок 694">
          <a:extLst>
            <a:ext uri="{FF2B5EF4-FFF2-40B4-BE49-F238E27FC236}">
              <a16:creationId xmlns:a16="http://schemas.microsoft.com/office/drawing/2014/main" id="{0F9019A2-D7DC-466A-8BEA-D1EFAA2E7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18153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346</xdr:row>
      <xdr:rowOff>24755</xdr:rowOff>
    </xdr:from>
    <xdr:to>
      <xdr:col>0</xdr:col>
      <xdr:colOff>1846263</xdr:colOff>
      <xdr:row>346</xdr:row>
      <xdr:rowOff>1403951</xdr:rowOff>
    </xdr:to>
    <xdr:pic>
      <xdr:nvPicPr>
        <xdr:cNvPr id="697" name="Рисунок 696">
          <a:extLst>
            <a:ext uri="{FF2B5EF4-FFF2-40B4-BE49-F238E27FC236}">
              <a16:creationId xmlns:a16="http://schemas.microsoft.com/office/drawing/2014/main" id="{5A3089C2-D38B-482F-B7DC-5C99691C8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328313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347</xdr:row>
      <xdr:rowOff>25202</xdr:rowOff>
    </xdr:from>
    <xdr:to>
      <xdr:col>0</xdr:col>
      <xdr:colOff>1846263</xdr:colOff>
      <xdr:row>347</xdr:row>
      <xdr:rowOff>1594026</xdr:rowOff>
    </xdr:to>
    <xdr:pic>
      <xdr:nvPicPr>
        <xdr:cNvPr id="699" name="Рисунок 698">
          <a:extLst>
            <a:ext uri="{FF2B5EF4-FFF2-40B4-BE49-F238E27FC236}">
              <a16:creationId xmlns:a16="http://schemas.microsoft.com/office/drawing/2014/main" id="{3209FDD6-D39D-424A-9D6B-623F02F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47123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348</xdr:row>
      <xdr:rowOff>21183</xdr:rowOff>
    </xdr:from>
    <xdr:to>
      <xdr:col>0</xdr:col>
      <xdr:colOff>1846263</xdr:colOff>
      <xdr:row>348</xdr:row>
      <xdr:rowOff>1502850</xdr:rowOff>
    </xdr:to>
    <xdr:pic>
      <xdr:nvPicPr>
        <xdr:cNvPr id="701" name="Рисунок 700">
          <a:extLst>
            <a:ext uri="{FF2B5EF4-FFF2-40B4-BE49-F238E27FC236}">
              <a16:creationId xmlns:a16="http://schemas.microsoft.com/office/drawing/2014/main" id="{C44FEFF9-44C0-4876-BBC0-932C721D4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632755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349</xdr:row>
      <xdr:rowOff>24904</xdr:rowOff>
    </xdr:from>
    <xdr:to>
      <xdr:col>0</xdr:col>
      <xdr:colOff>1846263</xdr:colOff>
      <xdr:row>349</xdr:row>
      <xdr:rowOff>1470568</xdr:rowOff>
    </xdr:to>
    <xdr:pic>
      <xdr:nvPicPr>
        <xdr:cNvPr id="703" name="Рисунок 702">
          <a:extLst>
            <a:ext uri="{FF2B5EF4-FFF2-40B4-BE49-F238E27FC236}">
              <a16:creationId xmlns:a16="http://schemas.microsoft.com/office/drawing/2014/main" id="{5D140953-E630-4B31-AD94-948577352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785527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350</xdr:row>
      <xdr:rowOff>23217</xdr:rowOff>
    </xdr:from>
    <xdr:to>
      <xdr:col>0</xdr:col>
      <xdr:colOff>1846263</xdr:colOff>
      <xdr:row>350</xdr:row>
      <xdr:rowOff>1491290</xdr:rowOff>
    </xdr:to>
    <xdr:pic>
      <xdr:nvPicPr>
        <xdr:cNvPr id="705" name="Рисунок 704">
          <a:extLst>
            <a:ext uri="{FF2B5EF4-FFF2-40B4-BE49-F238E27FC236}">
              <a16:creationId xmlns:a16="http://schemas.microsoft.com/office/drawing/2014/main" id="{91F2561B-C886-48E0-A137-0D9A0204E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493490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351</xdr:row>
      <xdr:rowOff>25400</xdr:rowOff>
    </xdr:from>
    <xdr:to>
      <xdr:col>0</xdr:col>
      <xdr:colOff>1846263</xdr:colOff>
      <xdr:row>351</xdr:row>
      <xdr:rowOff>1498600</xdr:rowOff>
    </xdr:to>
    <xdr:pic>
      <xdr:nvPicPr>
        <xdr:cNvPr id="707" name="Рисунок 706">
          <a:extLst>
            <a:ext uri="{FF2B5EF4-FFF2-40B4-BE49-F238E27FC236}">
              <a16:creationId xmlns:a16="http://schemas.microsoft.com/office/drawing/2014/main" id="{5DDBE705-92AA-4015-A204-022D340CC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508656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352</xdr:row>
      <xdr:rowOff>25698</xdr:rowOff>
    </xdr:from>
    <xdr:to>
      <xdr:col>0</xdr:col>
      <xdr:colOff>1846263</xdr:colOff>
      <xdr:row>352</xdr:row>
      <xdr:rowOff>1222109</xdr:rowOff>
    </xdr:to>
    <xdr:pic>
      <xdr:nvPicPr>
        <xdr:cNvPr id="709" name="Рисунок 708">
          <a:extLst>
            <a:ext uri="{FF2B5EF4-FFF2-40B4-BE49-F238E27FC236}">
              <a16:creationId xmlns:a16="http://schemas.microsoft.com/office/drawing/2014/main" id="{F66F1FF2-1B26-41EA-8432-2769A2172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52389973"/>
          <a:ext cx="1778000" cy="119641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353</xdr:row>
      <xdr:rowOff>23813</xdr:rowOff>
    </xdr:from>
    <xdr:to>
      <xdr:col>0</xdr:col>
      <xdr:colOff>1846263</xdr:colOff>
      <xdr:row>353</xdr:row>
      <xdr:rowOff>1243013</xdr:rowOff>
    </xdr:to>
    <xdr:pic>
      <xdr:nvPicPr>
        <xdr:cNvPr id="711" name="Рисунок 710">
          <a:extLst>
            <a:ext uri="{FF2B5EF4-FFF2-40B4-BE49-F238E27FC236}">
              <a16:creationId xmlns:a16="http://schemas.microsoft.com/office/drawing/2014/main" id="{2E1C6DFF-8630-4BC6-8C03-98EE1098A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53635863"/>
          <a:ext cx="1778000" cy="1219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354</xdr:row>
      <xdr:rowOff>22423</xdr:rowOff>
    </xdr:from>
    <xdr:to>
      <xdr:col>0</xdr:col>
      <xdr:colOff>1846263</xdr:colOff>
      <xdr:row>354</xdr:row>
      <xdr:rowOff>1311065</xdr:rowOff>
    </xdr:to>
    <xdr:pic>
      <xdr:nvPicPr>
        <xdr:cNvPr id="713" name="Рисунок 712">
          <a:extLst>
            <a:ext uri="{FF2B5EF4-FFF2-40B4-BE49-F238E27FC236}">
              <a16:creationId xmlns:a16="http://schemas.microsoft.com/office/drawing/2014/main" id="{06859E1B-EE82-45FF-BB19-4B3150098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54901298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355</xdr:row>
      <xdr:rowOff>23217</xdr:rowOff>
    </xdr:from>
    <xdr:to>
      <xdr:col>0</xdr:col>
      <xdr:colOff>1846263</xdr:colOff>
      <xdr:row>355</xdr:row>
      <xdr:rowOff>1491290</xdr:rowOff>
    </xdr:to>
    <xdr:pic>
      <xdr:nvPicPr>
        <xdr:cNvPr id="715" name="Рисунок 714">
          <a:extLst>
            <a:ext uri="{FF2B5EF4-FFF2-40B4-BE49-F238E27FC236}">
              <a16:creationId xmlns:a16="http://schemas.microsoft.com/office/drawing/2014/main" id="{ADCD9D18-D300-4D2D-9991-FEE97B442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562355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356</xdr:row>
      <xdr:rowOff>21282</xdr:rowOff>
    </xdr:from>
    <xdr:to>
      <xdr:col>0</xdr:col>
      <xdr:colOff>1846263</xdr:colOff>
      <xdr:row>356</xdr:row>
      <xdr:rowOff>1597999</xdr:rowOff>
    </xdr:to>
    <xdr:pic>
      <xdr:nvPicPr>
        <xdr:cNvPr id="717" name="Рисунок 716">
          <a:extLst>
            <a:ext uri="{FF2B5EF4-FFF2-40B4-BE49-F238E27FC236}">
              <a16:creationId xmlns:a16="http://schemas.microsoft.com/office/drawing/2014/main" id="{8C71E3CB-741E-4CA4-932F-35805E15D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57748132"/>
          <a:ext cx="1778000" cy="157671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357</xdr:row>
      <xdr:rowOff>21481</xdr:rowOff>
    </xdr:from>
    <xdr:to>
      <xdr:col>0</xdr:col>
      <xdr:colOff>1846263</xdr:colOff>
      <xdr:row>357</xdr:row>
      <xdr:rowOff>1531104</xdr:rowOff>
    </xdr:to>
    <xdr:pic>
      <xdr:nvPicPr>
        <xdr:cNvPr id="719" name="Рисунок 718">
          <a:extLst>
            <a:ext uri="{FF2B5EF4-FFF2-40B4-BE49-F238E27FC236}">
              <a16:creationId xmlns:a16="http://schemas.microsoft.com/office/drawing/2014/main" id="{FFD9A598-B870-483F-A2FC-7DEBC2A18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59367581"/>
          <a:ext cx="1778000" cy="150962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358</xdr:row>
      <xdr:rowOff>21828</xdr:rowOff>
    </xdr:from>
    <xdr:to>
      <xdr:col>0</xdr:col>
      <xdr:colOff>1846263</xdr:colOff>
      <xdr:row>358</xdr:row>
      <xdr:rowOff>1473589</xdr:rowOff>
    </xdr:to>
    <xdr:pic>
      <xdr:nvPicPr>
        <xdr:cNvPr id="721" name="Рисунок 720">
          <a:extLst>
            <a:ext uri="{FF2B5EF4-FFF2-40B4-BE49-F238E27FC236}">
              <a16:creationId xmlns:a16="http://schemas.microsoft.com/office/drawing/2014/main" id="{DB333CE5-E45C-4972-8C35-0855ADAE1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60920503"/>
          <a:ext cx="1778000" cy="145176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359</xdr:row>
      <xdr:rowOff>23217</xdr:rowOff>
    </xdr:from>
    <xdr:to>
      <xdr:col>0</xdr:col>
      <xdr:colOff>1846263</xdr:colOff>
      <xdr:row>359</xdr:row>
      <xdr:rowOff>1491290</xdr:rowOff>
    </xdr:to>
    <xdr:pic>
      <xdr:nvPicPr>
        <xdr:cNvPr id="723" name="Рисунок 722">
          <a:extLst>
            <a:ext uri="{FF2B5EF4-FFF2-40B4-BE49-F238E27FC236}">
              <a16:creationId xmlns:a16="http://schemas.microsoft.com/office/drawing/2014/main" id="{09FA2B22-857B-475F-B30A-F5B0D3D3A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624173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360</xdr:row>
      <xdr:rowOff>23217</xdr:rowOff>
    </xdr:from>
    <xdr:to>
      <xdr:col>0</xdr:col>
      <xdr:colOff>1846263</xdr:colOff>
      <xdr:row>360</xdr:row>
      <xdr:rowOff>1491290</xdr:rowOff>
    </xdr:to>
    <xdr:pic>
      <xdr:nvPicPr>
        <xdr:cNvPr id="725" name="Рисунок 724">
          <a:extLst>
            <a:ext uri="{FF2B5EF4-FFF2-40B4-BE49-F238E27FC236}">
              <a16:creationId xmlns:a16="http://schemas.microsoft.com/office/drawing/2014/main" id="{44050680-17D8-4FA9-9CF5-7FF8FA748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639317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361</xdr:row>
      <xdr:rowOff>23217</xdr:rowOff>
    </xdr:from>
    <xdr:to>
      <xdr:col>0</xdr:col>
      <xdr:colOff>1846263</xdr:colOff>
      <xdr:row>361</xdr:row>
      <xdr:rowOff>1491290</xdr:rowOff>
    </xdr:to>
    <xdr:pic>
      <xdr:nvPicPr>
        <xdr:cNvPr id="727" name="Рисунок 726">
          <a:extLst>
            <a:ext uri="{FF2B5EF4-FFF2-40B4-BE49-F238E27FC236}">
              <a16:creationId xmlns:a16="http://schemas.microsoft.com/office/drawing/2014/main" id="{8F3812F1-F515-4925-A06E-DF295B30D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654462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362</xdr:row>
      <xdr:rowOff>23217</xdr:rowOff>
    </xdr:from>
    <xdr:to>
      <xdr:col>0</xdr:col>
      <xdr:colOff>1846263</xdr:colOff>
      <xdr:row>362</xdr:row>
      <xdr:rowOff>1491290</xdr:rowOff>
    </xdr:to>
    <xdr:pic>
      <xdr:nvPicPr>
        <xdr:cNvPr id="729" name="Рисунок 728">
          <a:extLst>
            <a:ext uri="{FF2B5EF4-FFF2-40B4-BE49-F238E27FC236}">
              <a16:creationId xmlns:a16="http://schemas.microsoft.com/office/drawing/2014/main" id="{A326AD1F-5929-4631-83C5-AC41D09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66960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363</xdr:row>
      <xdr:rowOff>24507</xdr:rowOff>
    </xdr:from>
    <xdr:to>
      <xdr:col>0</xdr:col>
      <xdr:colOff>1846263</xdr:colOff>
      <xdr:row>363</xdr:row>
      <xdr:rowOff>1509051</xdr:rowOff>
    </xdr:to>
    <xdr:pic>
      <xdr:nvPicPr>
        <xdr:cNvPr id="731" name="Рисунок 730">
          <a:extLst>
            <a:ext uri="{FF2B5EF4-FFF2-40B4-BE49-F238E27FC236}">
              <a16:creationId xmlns:a16="http://schemas.microsoft.com/office/drawing/2014/main" id="{8C472461-798F-4F52-BA1B-83BCC78DD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68476507"/>
          <a:ext cx="1778000" cy="148454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364</xdr:row>
      <xdr:rowOff>22771</xdr:rowOff>
    </xdr:from>
    <xdr:to>
      <xdr:col>0</xdr:col>
      <xdr:colOff>1846263</xdr:colOff>
      <xdr:row>364</xdr:row>
      <xdr:rowOff>1539300</xdr:rowOff>
    </xdr:to>
    <xdr:pic>
      <xdr:nvPicPr>
        <xdr:cNvPr id="733" name="Рисунок 732">
          <a:extLst>
            <a:ext uri="{FF2B5EF4-FFF2-40B4-BE49-F238E27FC236}">
              <a16:creationId xmlns:a16="http://schemas.microsoft.com/office/drawing/2014/main" id="{8FBA9C7E-8557-4875-9BBB-0A7B1CFFC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0008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365</xdr:row>
      <xdr:rowOff>23912</xdr:rowOff>
    </xdr:from>
    <xdr:to>
      <xdr:col>0</xdr:col>
      <xdr:colOff>1846263</xdr:colOff>
      <xdr:row>365</xdr:row>
      <xdr:rowOff>1557233</xdr:rowOff>
    </xdr:to>
    <xdr:pic>
      <xdr:nvPicPr>
        <xdr:cNvPr id="735" name="Рисунок 734">
          <a:extLst>
            <a:ext uri="{FF2B5EF4-FFF2-40B4-BE49-F238E27FC236}">
              <a16:creationId xmlns:a16="http://schemas.microsoft.com/office/drawing/2014/main" id="{ACEABD83-C6E8-4954-B04A-D4F832D33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15715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366</xdr:row>
      <xdr:rowOff>22771</xdr:rowOff>
    </xdr:from>
    <xdr:to>
      <xdr:col>0</xdr:col>
      <xdr:colOff>1846263</xdr:colOff>
      <xdr:row>366</xdr:row>
      <xdr:rowOff>1539300</xdr:rowOff>
    </xdr:to>
    <xdr:pic>
      <xdr:nvPicPr>
        <xdr:cNvPr id="737" name="Рисунок 736">
          <a:extLst>
            <a:ext uri="{FF2B5EF4-FFF2-40B4-BE49-F238E27FC236}">
              <a16:creationId xmlns:a16="http://schemas.microsoft.com/office/drawing/2014/main" id="{B9C6EBB2-D657-4440-9156-3B8AF400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315154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367</xdr:row>
      <xdr:rowOff>23912</xdr:rowOff>
    </xdr:from>
    <xdr:to>
      <xdr:col>0</xdr:col>
      <xdr:colOff>1846263</xdr:colOff>
      <xdr:row>367</xdr:row>
      <xdr:rowOff>1557233</xdr:rowOff>
    </xdr:to>
    <xdr:pic>
      <xdr:nvPicPr>
        <xdr:cNvPr id="739" name="Рисунок 738">
          <a:extLst>
            <a:ext uri="{FF2B5EF4-FFF2-40B4-BE49-F238E27FC236}">
              <a16:creationId xmlns:a16="http://schemas.microsoft.com/office/drawing/2014/main" id="{2A80FC4E-CE0E-4022-9DAB-46311E549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4714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368</xdr:row>
      <xdr:rowOff>23912</xdr:rowOff>
    </xdr:from>
    <xdr:to>
      <xdr:col>0</xdr:col>
      <xdr:colOff>1846263</xdr:colOff>
      <xdr:row>368</xdr:row>
      <xdr:rowOff>1557233</xdr:rowOff>
    </xdr:to>
    <xdr:pic>
      <xdr:nvPicPr>
        <xdr:cNvPr id="741" name="Рисунок 740">
          <a:extLst>
            <a:ext uri="{FF2B5EF4-FFF2-40B4-BE49-F238E27FC236}">
              <a16:creationId xmlns:a16="http://schemas.microsoft.com/office/drawing/2014/main" id="{C86F4382-1D00-4B56-B13F-71FA9D5BF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62959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369</xdr:row>
      <xdr:rowOff>23217</xdr:rowOff>
    </xdr:from>
    <xdr:to>
      <xdr:col>0</xdr:col>
      <xdr:colOff>1846263</xdr:colOff>
      <xdr:row>369</xdr:row>
      <xdr:rowOff>1491290</xdr:rowOff>
    </xdr:to>
    <xdr:pic>
      <xdr:nvPicPr>
        <xdr:cNvPr id="743" name="Рисунок 742">
          <a:extLst>
            <a:ext uri="{FF2B5EF4-FFF2-40B4-BE49-F238E27FC236}">
              <a16:creationId xmlns:a16="http://schemas.microsoft.com/office/drawing/2014/main" id="{3A7988A4-28F9-464D-964B-E42AE5E6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787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370</xdr:row>
      <xdr:rowOff>23267</xdr:rowOff>
    </xdr:from>
    <xdr:to>
      <xdr:col>0</xdr:col>
      <xdr:colOff>1846263</xdr:colOff>
      <xdr:row>370</xdr:row>
      <xdr:rowOff>1605524</xdr:rowOff>
    </xdr:to>
    <xdr:pic>
      <xdr:nvPicPr>
        <xdr:cNvPr id="745" name="Рисунок 744">
          <a:extLst>
            <a:ext uri="{FF2B5EF4-FFF2-40B4-BE49-F238E27FC236}">
              <a16:creationId xmlns:a16="http://schemas.microsoft.com/office/drawing/2014/main" id="{C2084EB7-F162-417E-8FE4-99EC0BDD7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7939091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371</xdr:row>
      <xdr:rowOff>23217</xdr:rowOff>
    </xdr:from>
    <xdr:to>
      <xdr:col>0</xdr:col>
      <xdr:colOff>1846263</xdr:colOff>
      <xdr:row>371</xdr:row>
      <xdr:rowOff>1491290</xdr:rowOff>
    </xdr:to>
    <xdr:pic>
      <xdr:nvPicPr>
        <xdr:cNvPr id="747" name="Рисунок 746">
          <a:extLst>
            <a:ext uri="{FF2B5EF4-FFF2-40B4-BE49-F238E27FC236}">
              <a16:creationId xmlns:a16="http://schemas.microsoft.com/office/drawing/2014/main" id="{FEE62431-F1F3-448C-B50F-8D399FA81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81019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372</xdr:row>
      <xdr:rowOff>21183</xdr:rowOff>
    </xdr:from>
    <xdr:to>
      <xdr:col>0</xdr:col>
      <xdr:colOff>1846263</xdr:colOff>
      <xdr:row>372</xdr:row>
      <xdr:rowOff>1502850</xdr:rowOff>
    </xdr:to>
    <xdr:pic>
      <xdr:nvPicPr>
        <xdr:cNvPr id="749" name="Рисунок 748">
          <a:extLst>
            <a:ext uri="{FF2B5EF4-FFF2-40B4-BE49-F238E27FC236}">
              <a16:creationId xmlns:a16="http://schemas.microsoft.com/office/drawing/2014/main" id="{E1C2A34E-96BF-4877-B4BC-6035DF845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82532083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373</xdr:row>
      <xdr:rowOff>23267</xdr:rowOff>
    </xdr:from>
    <xdr:to>
      <xdr:col>0</xdr:col>
      <xdr:colOff>1846263</xdr:colOff>
      <xdr:row>373</xdr:row>
      <xdr:rowOff>1615000</xdr:rowOff>
    </xdr:to>
    <xdr:pic>
      <xdr:nvPicPr>
        <xdr:cNvPr id="751" name="Рисунок 750">
          <a:extLst>
            <a:ext uri="{FF2B5EF4-FFF2-40B4-BE49-F238E27FC236}">
              <a16:creationId xmlns:a16="http://schemas.microsoft.com/office/drawing/2014/main" id="{B21307C1-17EA-4552-A973-96D2398B5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84058167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374</xdr:row>
      <xdr:rowOff>25400</xdr:rowOff>
    </xdr:from>
    <xdr:to>
      <xdr:col>0</xdr:col>
      <xdr:colOff>1846263</xdr:colOff>
      <xdr:row>374</xdr:row>
      <xdr:rowOff>1498600</xdr:rowOff>
    </xdr:to>
    <xdr:pic>
      <xdr:nvPicPr>
        <xdr:cNvPr id="753" name="Рисунок 752">
          <a:extLst>
            <a:ext uri="{FF2B5EF4-FFF2-40B4-BE49-F238E27FC236}">
              <a16:creationId xmlns:a16="http://schemas.microsoft.com/office/drawing/2014/main" id="{23098E31-1C90-46A2-A39B-6BF8B2D30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856986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375</xdr:row>
      <xdr:rowOff>21779</xdr:rowOff>
    </xdr:from>
    <xdr:to>
      <xdr:col>0</xdr:col>
      <xdr:colOff>1846263</xdr:colOff>
      <xdr:row>375</xdr:row>
      <xdr:rowOff>1359357</xdr:rowOff>
    </xdr:to>
    <xdr:pic>
      <xdr:nvPicPr>
        <xdr:cNvPr id="755" name="Рисунок 754">
          <a:extLst>
            <a:ext uri="{FF2B5EF4-FFF2-40B4-BE49-F238E27FC236}">
              <a16:creationId xmlns:a16="http://schemas.microsoft.com/office/drawing/2014/main" id="{8350647B-4482-49E7-92E0-207BBFF30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87218979"/>
          <a:ext cx="1778000" cy="133757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376</xdr:row>
      <xdr:rowOff>23862</xdr:rowOff>
    </xdr:from>
    <xdr:to>
      <xdr:col>0</xdr:col>
      <xdr:colOff>1846263</xdr:colOff>
      <xdr:row>376</xdr:row>
      <xdr:rowOff>1443000</xdr:rowOff>
    </xdr:to>
    <xdr:pic>
      <xdr:nvPicPr>
        <xdr:cNvPr id="757" name="Рисунок 756">
          <a:extLst>
            <a:ext uri="{FF2B5EF4-FFF2-40B4-BE49-F238E27FC236}">
              <a16:creationId xmlns:a16="http://schemas.microsoft.com/office/drawing/2014/main" id="{2914C30D-316E-48C4-AA97-ECD9DA40B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88602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377</xdr:row>
      <xdr:rowOff>23862</xdr:rowOff>
    </xdr:from>
    <xdr:to>
      <xdr:col>0</xdr:col>
      <xdr:colOff>1846263</xdr:colOff>
      <xdr:row>377</xdr:row>
      <xdr:rowOff>1443000</xdr:rowOff>
    </xdr:to>
    <xdr:pic>
      <xdr:nvPicPr>
        <xdr:cNvPr id="759" name="Рисунок 758">
          <a:extLst>
            <a:ext uri="{FF2B5EF4-FFF2-40B4-BE49-F238E27FC236}">
              <a16:creationId xmlns:a16="http://schemas.microsoft.com/office/drawing/2014/main" id="{525F5F0A-8344-4FC5-A57A-51DFC8AFC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0069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378</xdr:row>
      <xdr:rowOff>23862</xdr:rowOff>
    </xdr:from>
    <xdr:to>
      <xdr:col>0</xdr:col>
      <xdr:colOff>1846263</xdr:colOff>
      <xdr:row>378</xdr:row>
      <xdr:rowOff>1443000</xdr:rowOff>
    </xdr:to>
    <xdr:pic>
      <xdr:nvPicPr>
        <xdr:cNvPr id="761" name="Рисунок 760">
          <a:extLst>
            <a:ext uri="{FF2B5EF4-FFF2-40B4-BE49-F238E27FC236}">
              <a16:creationId xmlns:a16="http://schemas.microsoft.com/office/drawing/2014/main" id="{F002D2BE-B535-48E4-A8A1-0B2331A00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1535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379</xdr:row>
      <xdr:rowOff>23118</xdr:rowOff>
    </xdr:from>
    <xdr:to>
      <xdr:col>0</xdr:col>
      <xdr:colOff>1846263</xdr:colOff>
      <xdr:row>379</xdr:row>
      <xdr:rowOff>1377008</xdr:rowOff>
    </xdr:to>
    <xdr:pic>
      <xdr:nvPicPr>
        <xdr:cNvPr id="763" name="Рисунок 762">
          <a:extLst>
            <a:ext uri="{FF2B5EF4-FFF2-40B4-BE49-F238E27FC236}">
              <a16:creationId xmlns:a16="http://schemas.microsoft.com/office/drawing/2014/main" id="{1165C828-82D4-4E68-B0EB-BBEB88D5E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3001993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380</xdr:row>
      <xdr:rowOff>23862</xdr:rowOff>
    </xdr:from>
    <xdr:to>
      <xdr:col>0</xdr:col>
      <xdr:colOff>1846263</xdr:colOff>
      <xdr:row>380</xdr:row>
      <xdr:rowOff>1443000</xdr:rowOff>
    </xdr:to>
    <xdr:pic>
      <xdr:nvPicPr>
        <xdr:cNvPr id="765" name="Рисунок 764">
          <a:extLst>
            <a:ext uri="{FF2B5EF4-FFF2-40B4-BE49-F238E27FC236}">
              <a16:creationId xmlns:a16="http://schemas.microsoft.com/office/drawing/2014/main" id="{00AA7707-8DEE-4D87-AE33-2D385A674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4402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381</xdr:row>
      <xdr:rowOff>22473</xdr:rowOff>
    </xdr:from>
    <xdr:to>
      <xdr:col>0</xdr:col>
      <xdr:colOff>1846263</xdr:colOff>
      <xdr:row>381</xdr:row>
      <xdr:rowOff>1425299</xdr:rowOff>
    </xdr:to>
    <xdr:pic>
      <xdr:nvPicPr>
        <xdr:cNvPr id="767" name="Рисунок 766">
          <a:extLst>
            <a:ext uri="{FF2B5EF4-FFF2-40B4-BE49-F238E27FC236}">
              <a16:creationId xmlns:a16="http://schemas.microsoft.com/office/drawing/2014/main" id="{351D983A-69E8-47F1-A28E-F53AF15D1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5868373"/>
          <a:ext cx="1778000" cy="140282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382</xdr:row>
      <xdr:rowOff>23217</xdr:rowOff>
    </xdr:from>
    <xdr:to>
      <xdr:col>0</xdr:col>
      <xdr:colOff>1846263</xdr:colOff>
      <xdr:row>382</xdr:row>
      <xdr:rowOff>1491290</xdr:rowOff>
    </xdr:to>
    <xdr:pic>
      <xdr:nvPicPr>
        <xdr:cNvPr id="769" name="Рисунок 768">
          <a:extLst>
            <a:ext uri="{FF2B5EF4-FFF2-40B4-BE49-F238E27FC236}">
              <a16:creationId xmlns:a16="http://schemas.microsoft.com/office/drawing/2014/main" id="{F67D55A4-C955-40D7-8301-48D764710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73169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383</xdr:row>
      <xdr:rowOff>23217</xdr:rowOff>
    </xdr:from>
    <xdr:to>
      <xdr:col>0</xdr:col>
      <xdr:colOff>1846263</xdr:colOff>
      <xdr:row>383</xdr:row>
      <xdr:rowOff>1491290</xdr:rowOff>
    </xdr:to>
    <xdr:pic>
      <xdr:nvPicPr>
        <xdr:cNvPr id="771" name="Рисунок 770">
          <a:extLst>
            <a:ext uri="{FF2B5EF4-FFF2-40B4-BE49-F238E27FC236}">
              <a16:creationId xmlns:a16="http://schemas.microsoft.com/office/drawing/2014/main" id="{96260165-FA58-4466-AEB6-85E3CD55C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598831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384</xdr:row>
      <xdr:rowOff>23217</xdr:rowOff>
    </xdr:from>
    <xdr:to>
      <xdr:col>0</xdr:col>
      <xdr:colOff>1846263</xdr:colOff>
      <xdr:row>384</xdr:row>
      <xdr:rowOff>1491290</xdr:rowOff>
    </xdr:to>
    <xdr:pic>
      <xdr:nvPicPr>
        <xdr:cNvPr id="773" name="Рисунок 772">
          <a:extLst>
            <a:ext uri="{FF2B5EF4-FFF2-40B4-BE49-F238E27FC236}">
              <a16:creationId xmlns:a16="http://schemas.microsoft.com/office/drawing/2014/main" id="{1892C2A3-22A9-4844-8037-F1F02B875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03458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385</xdr:row>
      <xdr:rowOff>23217</xdr:rowOff>
    </xdr:from>
    <xdr:to>
      <xdr:col>0</xdr:col>
      <xdr:colOff>1846263</xdr:colOff>
      <xdr:row>385</xdr:row>
      <xdr:rowOff>1491290</xdr:rowOff>
    </xdr:to>
    <xdr:pic>
      <xdr:nvPicPr>
        <xdr:cNvPr id="775" name="Рисунок 774">
          <a:extLst>
            <a:ext uri="{FF2B5EF4-FFF2-40B4-BE49-F238E27FC236}">
              <a16:creationId xmlns:a16="http://schemas.microsoft.com/office/drawing/2014/main" id="{A2F899D9-3E1D-4C91-8937-22D47B4B8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18603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386</xdr:row>
      <xdr:rowOff>23862</xdr:rowOff>
    </xdr:from>
    <xdr:to>
      <xdr:col>0</xdr:col>
      <xdr:colOff>1846263</xdr:colOff>
      <xdr:row>386</xdr:row>
      <xdr:rowOff>1443000</xdr:rowOff>
    </xdr:to>
    <xdr:pic>
      <xdr:nvPicPr>
        <xdr:cNvPr id="777" name="Рисунок 776">
          <a:extLst>
            <a:ext uri="{FF2B5EF4-FFF2-40B4-BE49-F238E27FC236}">
              <a16:creationId xmlns:a16="http://schemas.microsoft.com/office/drawing/2014/main" id="{289C6DCA-C05F-46BB-96EE-A5BB79734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33754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387</xdr:row>
      <xdr:rowOff>23217</xdr:rowOff>
    </xdr:from>
    <xdr:to>
      <xdr:col>0</xdr:col>
      <xdr:colOff>1846263</xdr:colOff>
      <xdr:row>387</xdr:row>
      <xdr:rowOff>1491290</xdr:rowOff>
    </xdr:to>
    <xdr:pic>
      <xdr:nvPicPr>
        <xdr:cNvPr id="779" name="Рисунок 778">
          <a:extLst>
            <a:ext uri="{FF2B5EF4-FFF2-40B4-BE49-F238E27FC236}">
              <a16:creationId xmlns:a16="http://schemas.microsoft.com/office/drawing/2014/main" id="{8878FCD9-61EB-4364-A1D3-6F73720B2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4841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388</xdr:row>
      <xdr:rowOff>23862</xdr:rowOff>
    </xdr:from>
    <xdr:to>
      <xdr:col>0</xdr:col>
      <xdr:colOff>1846263</xdr:colOff>
      <xdr:row>388</xdr:row>
      <xdr:rowOff>1443000</xdr:rowOff>
    </xdr:to>
    <xdr:pic>
      <xdr:nvPicPr>
        <xdr:cNvPr id="781" name="Рисунок 780">
          <a:extLst>
            <a:ext uri="{FF2B5EF4-FFF2-40B4-BE49-F238E27FC236}">
              <a16:creationId xmlns:a16="http://schemas.microsoft.com/office/drawing/2014/main" id="{B9080A6A-61BF-4254-93E0-F14188A98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635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389</xdr:row>
      <xdr:rowOff>23961</xdr:rowOff>
    </xdr:from>
    <xdr:to>
      <xdr:col>0</xdr:col>
      <xdr:colOff>1846263</xdr:colOff>
      <xdr:row>389</xdr:row>
      <xdr:rowOff>1671466</xdr:rowOff>
    </xdr:to>
    <xdr:pic>
      <xdr:nvPicPr>
        <xdr:cNvPr id="783" name="Рисунок 782">
          <a:extLst>
            <a:ext uri="{FF2B5EF4-FFF2-40B4-BE49-F238E27FC236}">
              <a16:creationId xmlns:a16="http://schemas.microsoft.com/office/drawing/2014/main" id="{F6665BE1-0645-41C2-8E9F-DE0105A16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782373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390</xdr:row>
      <xdr:rowOff>23267</xdr:rowOff>
    </xdr:from>
    <xdr:to>
      <xdr:col>0</xdr:col>
      <xdr:colOff>1846263</xdr:colOff>
      <xdr:row>390</xdr:row>
      <xdr:rowOff>1605524</xdr:rowOff>
    </xdr:to>
    <xdr:pic>
      <xdr:nvPicPr>
        <xdr:cNvPr id="785" name="Рисунок 784">
          <a:extLst>
            <a:ext uri="{FF2B5EF4-FFF2-40B4-BE49-F238E27FC236}">
              <a16:creationId xmlns:a16="http://schemas.microsoft.com/office/drawing/2014/main" id="{7CD950E7-121E-448F-8E70-E16297176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095184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391</xdr:row>
      <xdr:rowOff>22523</xdr:rowOff>
    </xdr:from>
    <xdr:to>
      <xdr:col>0</xdr:col>
      <xdr:colOff>1846263</xdr:colOff>
      <xdr:row>391</xdr:row>
      <xdr:rowOff>1539532</xdr:rowOff>
    </xdr:to>
    <xdr:pic>
      <xdr:nvPicPr>
        <xdr:cNvPr id="787" name="Рисунок 786">
          <a:extLst>
            <a:ext uri="{FF2B5EF4-FFF2-40B4-BE49-F238E27FC236}">
              <a16:creationId xmlns:a16="http://schemas.microsoft.com/office/drawing/2014/main" id="{893F6EB2-DB64-42AF-A26C-51237EBD6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11146523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392</xdr:row>
      <xdr:rowOff>23813</xdr:rowOff>
    </xdr:from>
    <xdr:to>
      <xdr:col>0</xdr:col>
      <xdr:colOff>1846263</xdr:colOff>
      <xdr:row>392</xdr:row>
      <xdr:rowOff>1547813</xdr:rowOff>
    </xdr:to>
    <xdr:pic>
      <xdr:nvPicPr>
        <xdr:cNvPr id="789" name="Рисунок 788">
          <a:extLst>
            <a:ext uri="{FF2B5EF4-FFF2-40B4-BE49-F238E27FC236}">
              <a16:creationId xmlns:a16="http://schemas.microsoft.com/office/drawing/2014/main" id="{24299984-1198-44CD-81B3-C59A3A0EE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127099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393</xdr:row>
      <xdr:rowOff>23217</xdr:rowOff>
    </xdr:from>
    <xdr:to>
      <xdr:col>0</xdr:col>
      <xdr:colOff>1846263</xdr:colOff>
      <xdr:row>393</xdr:row>
      <xdr:rowOff>1491290</xdr:rowOff>
    </xdr:to>
    <xdr:pic>
      <xdr:nvPicPr>
        <xdr:cNvPr id="791" name="Рисунок 790">
          <a:extLst>
            <a:ext uri="{FF2B5EF4-FFF2-40B4-BE49-F238E27FC236}">
              <a16:creationId xmlns:a16="http://schemas.microsoft.com/office/drawing/2014/main" id="{3726D231-CBE3-48AC-858B-CBDA87B5B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14280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394</xdr:row>
      <xdr:rowOff>23267</xdr:rowOff>
    </xdr:from>
    <xdr:to>
      <xdr:col>0</xdr:col>
      <xdr:colOff>1846263</xdr:colOff>
      <xdr:row>394</xdr:row>
      <xdr:rowOff>1605524</xdr:rowOff>
    </xdr:to>
    <xdr:pic>
      <xdr:nvPicPr>
        <xdr:cNvPr id="793" name="Рисунок 792">
          <a:extLst>
            <a:ext uri="{FF2B5EF4-FFF2-40B4-BE49-F238E27FC236}">
              <a16:creationId xmlns:a16="http://schemas.microsoft.com/office/drawing/2014/main" id="{BB04D4A0-7CB9-416C-BEBD-B15DE1B1C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157954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395</xdr:row>
      <xdr:rowOff>23217</xdr:rowOff>
    </xdr:from>
    <xdr:to>
      <xdr:col>0</xdr:col>
      <xdr:colOff>1846263</xdr:colOff>
      <xdr:row>395</xdr:row>
      <xdr:rowOff>1491290</xdr:rowOff>
    </xdr:to>
    <xdr:pic>
      <xdr:nvPicPr>
        <xdr:cNvPr id="795" name="Рисунок 794">
          <a:extLst>
            <a:ext uri="{FF2B5EF4-FFF2-40B4-BE49-F238E27FC236}">
              <a16:creationId xmlns:a16="http://schemas.microsoft.com/office/drawing/2014/main" id="{E93600D5-9DA0-4408-B790-A5CD8944C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174241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396</xdr:row>
      <xdr:rowOff>23267</xdr:rowOff>
    </xdr:from>
    <xdr:to>
      <xdr:col>0</xdr:col>
      <xdr:colOff>1846263</xdr:colOff>
      <xdr:row>396</xdr:row>
      <xdr:rowOff>1605524</xdr:rowOff>
    </xdr:to>
    <xdr:pic>
      <xdr:nvPicPr>
        <xdr:cNvPr id="797" name="Рисунок 796">
          <a:extLst>
            <a:ext uri="{FF2B5EF4-FFF2-40B4-BE49-F238E27FC236}">
              <a16:creationId xmlns:a16="http://schemas.microsoft.com/office/drawing/2014/main" id="{75E15636-FDC0-4F9F-AFAE-8A0C0769E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1893871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397</xdr:row>
      <xdr:rowOff>21183</xdr:rowOff>
    </xdr:from>
    <xdr:to>
      <xdr:col>0</xdr:col>
      <xdr:colOff>1846263</xdr:colOff>
      <xdr:row>397</xdr:row>
      <xdr:rowOff>1502850</xdr:rowOff>
    </xdr:to>
    <xdr:pic>
      <xdr:nvPicPr>
        <xdr:cNvPr id="799" name="Рисунок 798">
          <a:extLst>
            <a:ext uri="{FF2B5EF4-FFF2-40B4-BE49-F238E27FC236}">
              <a16:creationId xmlns:a16="http://schemas.microsoft.com/office/drawing/2014/main" id="{EBAF3360-49D8-47D8-A286-7C4987C0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205654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398</xdr:row>
      <xdr:rowOff>23217</xdr:rowOff>
    </xdr:from>
    <xdr:to>
      <xdr:col>0</xdr:col>
      <xdr:colOff>1846263</xdr:colOff>
      <xdr:row>398</xdr:row>
      <xdr:rowOff>1491290</xdr:rowOff>
    </xdr:to>
    <xdr:pic>
      <xdr:nvPicPr>
        <xdr:cNvPr id="801" name="Рисунок 800">
          <a:extLst>
            <a:ext uri="{FF2B5EF4-FFF2-40B4-BE49-F238E27FC236}">
              <a16:creationId xmlns:a16="http://schemas.microsoft.com/office/drawing/2014/main" id="{888604A9-0022-4A88-BFB8-A5ACB4AF6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220914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399</xdr:row>
      <xdr:rowOff>23267</xdr:rowOff>
    </xdr:from>
    <xdr:to>
      <xdr:col>0</xdr:col>
      <xdr:colOff>1846263</xdr:colOff>
      <xdr:row>399</xdr:row>
      <xdr:rowOff>1605524</xdr:rowOff>
    </xdr:to>
    <xdr:pic>
      <xdr:nvPicPr>
        <xdr:cNvPr id="803" name="Рисунок 802">
          <a:extLst>
            <a:ext uri="{FF2B5EF4-FFF2-40B4-BE49-F238E27FC236}">
              <a16:creationId xmlns:a16="http://schemas.microsoft.com/office/drawing/2014/main" id="{18C3564E-805D-4E95-83A2-3CD82928B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236059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400</xdr:row>
      <xdr:rowOff>23267</xdr:rowOff>
    </xdr:from>
    <xdr:to>
      <xdr:col>0</xdr:col>
      <xdr:colOff>1846263</xdr:colOff>
      <xdr:row>400</xdr:row>
      <xdr:rowOff>1605524</xdr:rowOff>
    </xdr:to>
    <xdr:pic>
      <xdr:nvPicPr>
        <xdr:cNvPr id="805" name="Рисунок 804">
          <a:extLst>
            <a:ext uri="{FF2B5EF4-FFF2-40B4-BE49-F238E27FC236}">
              <a16:creationId xmlns:a16="http://schemas.microsoft.com/office/drawing/2014/main" id="{BE8DC5AD-62FC-403F-BB4F-E1EE6886B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2523474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401</xdr:row>
      <xdr:rowOff>23912</xdr:rowOff>
    </xdr:from>
    <xdr:to>
      <xdr:col>0</xdr:col>
      <xdr:colOff>1846263</xdr:colOff>
      <xdr:row>401</xdr:row>
      <xdr:rowOff>1557233</xdr:rowOff>
    </xdr:to>
    <xdr:pic>
      <xdr:nvPicPr>
        <xdr:cNvPr id="807" name="Рисунок 806">
          <a:extLst>
            <a:ext uri="{FF2B5EF4-FFF2-40B4-BE49-F238E27FC236}">
              <a16:creationId xmlns:a16="http://schemas.microsoft.com/office/drawing/2014/main" id="{39D29088-76FD-4960-9A2C-F7A2598D3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26864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402</xdr:row>
      <xdr:rowOff>23267</xdr:rowOff>
    </xdr:from>
    <xdr:to>
      <xdr:col>0</xdr:col>
      <xdr:colOff>1846263</xdr:colOff>
      <xdr:row>402</xdr:row>
      <xdr:rowOff>1605524</xdr:rowOff>
    </xdr:to>
    <xdr:pic>
      <xdr:nvPicPr>
        <xdr:cNvPr id="809" name="Рисунок 808">
          <a:extLst>
            <a:ext uri="{FF2B5EF4-FFF2-40B4-BE49-F238E27FC236}">
              <a16:creationId xmlns:a16="http://schemas.microsoft.com/office/drawing/2014/main" id="{0693B4AD-625B-4E77-84F7-172B62E2F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284446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403</xdr:row>
      <xdr:rowOff>23267</xdr:rowOff>
    </xdr:from>
    <xdr:to>
      <xdr:col>0</xdr:col>
      <xdr:colOff>1846263</xdr:colOff>
      <xdr:row>403</xdr:row>
      <xdr:rowOff>1605524</xdr:rowOff>
    </xdr:to>
    <xdr:pic>
      <xdr:nvPicPr>
        <xdr:cNvPr id="811" name="Рисунок 810">
          <a:extLst>
            <a:ext uri="{FF2B5EF4-FFF2-40B4-BE49-F238E27FC236}">
              <a16:creationId xmlns:a16="http://schemas.microsoft.com/office/drawing/2014/main" id="{2596D016-69A6-4069-95EC-170725B44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007344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404</xdr:row>
      <xdr:rowOff>23912</xdr:rowOff>
    </xdr:from>
    <xdr:to>
      <xdr:col>0</xdr:col>
      <xdr:colOff>1846263</xdr:colOff>
      <xdr:row>404</xdr:row>
      <xdr:rowOff>1557233</xdr:rowOff>
    </xdr:to>
    <xdr:pic>
      <xdr:nvPicPr>
        <xdr:cNvPr id="813" name="Рисунок 812">
          <a:extLst>
            <a:ext uri="{FF2B5EF4-FFF2-40B4-BE49-F238E27FC236}">
              <a16:creationId xmlns:a16="http://schemas.microsoft.com/office/drawing/2014/main" id="{9EEA83FD-EF50-45A4-A801-76EE8E034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17028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405</xdr:row>
      <xdr:rowOff>23862</xdr:rowOff>
    </xdr:from>
    <xdr:to>
      <xdr:col>0</xdr:col>
      <xdr:colOff>1846263</xdr:colOff>
      <xdr:row>405</xdr:row>
      <xdr:rowOff>1443000</xdr:rowOff>
    </xdr:to>
    <xdr:pic>
      <xdr:nvPicPr>
        <xdr:cNvPr id="815" name="Рисунок 814">
          <a:extLst>
            <a:ext uri="{FF2B5EF4-FFF2-40B4-BE49-F238E27FC236}">
              <a16:creationId xmlns:a16="http://schemas.microsoft.com/office/drawing/2014/main" id="{52238FAF-0583-486E-BE58-D463C78F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32839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406</xdr:row>
      <xdr:rowOff>23862</xdr:rowOff>
    </xdr:from>
    <xdr:to>
      <xdr:col>0</xdr:col>
      <xdr:colOff>1846263</xdr:colOff>
      <xdr:row>406</xdr:row>
      <xdr:rowOff>1443000</xdr:rowOff>
    </xdr:to>
    <xdr:pic>
      <xdr:nvPicPr>
        <xdr:cNvPr id="817" name="Рисунок 816">
          <a:extLst>
            <a:ext uri="{FF2B5EF4-FFF2-40B4-BE49-F238E27FC236}">
              <a16:creationId xmlns:a16="http://schemas.microsoft.com/office/drawing/2014/main" id="{12714416-41A0-44A5-82A3-1CECB5EC6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47508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407</xdr:row>
      <xdr:rowOff>23217</xdr:rowOff>
    </xdr:from>
    <xdr:to>
      <xdr:col>0</xdr:col>
      <xdr:colOff>1846263</xdr:colOff>
      <xdr:row>407</xdr:row>
      <xdr:rowOff>1491290</xdr:rowOff>
    </xdr:to>
    <xdr:pic>
      <xdr:nvPicPr>
        <xdr:cNvPr id="819" name="Рисунок 818">
          <a:extLst>
            <a:ext uri="{FF2B5EF4-FFF2-40B4-BE49-F238E27FC236}">
              <a16:creationId xmlns:a16="http://schemas.microsoft.com/office/drawing/2014/main" id="{D51B8A5C-9935-47C6-AC8B-6E683D611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62170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408</xdr:row>
      <xdr:rowOff>23961</xdr:rowOff>
    </xdr:from>
    <xdr:to>
      <xdr:col>0</xdr:col>
      <xdr:colOff>1846263</xdr:colOff>
      <xdr:row>408</xdr:row>
      <xdr:rowOff>1671466</xdr:rowOff>
    </xdr:to>
    <xdr:pic>
      <xdr:nvPicPr>
        <xdr:cNvPr id="821" name="Рисунок 820">
          <a:extLst>
            <a:ext uri="{FF2B5EF4-FFF2-40B4-BE49-F238E27FC236}">
              <a16:creationId xmlns:a16="http://schemas.microsoft.com/office/drawing/2014/main" id="{28D6AE6D-5605-4809-8098-5C7BF3995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773223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409</xdr:row>
      <xdr:rowOff>23217</xdr:rowOff>
    </xdr:from>
    <xdr:to>
      <xdr:col>0</xdr:col>
      <xdr:colOff>1846263</xdr:colOff>
      <xdr:row>409</xdr:row>
      <xdr:rowOff>1491290</xdr:rowOff>
    </xdr:to>
    <xdr:pic>
      <xdr:nvPicPr>
        <xdr:cNvPr id="823" name="Рисунок 822">
          <a:extLst>
            <a:ext uri="{FF2B5EF4-FFF2-40B4-BE49-F238E27FC236}">
              <a16:creationId xmlns:a16="http://schemas.microsoft.com/office/drawing/2014/main" id="{F651A47B-663C-4261-96CF-14B2C22E5C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39426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410</xdr:row>
      <xdr:rowOff>23912</xdr:rowOff>
    </xdr:from>
    <xdr:to>
      <xdr:col>0</xdr:col>
      <xdr:colOff>1846263</xdr:colOff>
      <xdr:row>410</xdr:row>
      <xdr:rowOff>1557233</xdr:rowOff>
    </xdr:to>
    <xdr:pic>
      <xdr:nvPicPr>
        <xdr:cNvPr id="825" name="Рисунок 824">
          <a:extLst>
            <a:ext uri="{FF2B5EF4-FFF2-40B4-BE49-F238E27FC236}">
              <a16:creationId xmlns:a16="http://schemas.microsoft.com/office/drawing/2014/main" id="{17AB830F-BA64-4874-A627-8B8E8FE0E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40942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411</xdr:row>
      <xdr:rowOff>23961</xdr:rowOff>
    </xdr:from>
    <xdr:to>
      <xdr:col>0</xdr:col>
      <xdr:colOff>1846263</xdr:colOff>
      <xdr:row>411</xdr:row>
      <xdr:rowOff>1671466</xdr:rowOff>
    </xdr:to>
    <xdr:pic>
      <xdr:nvPicPr>
        <xdr:cNvPr id="827" name="Рисунок 826">
          <a:extLst>
            <a:ext uri="{FF2B5EF4-FFF2-40B4-BE49-F238E27FC236}">
              <a16:creationId xmlns:a16="http://schemas.microsoft.com/office/drawing/2014/main" id="{BF2660CD-4E34-4193-9E6A-095C02A5F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425233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412</xdr:row>
      <xdr:rowOff>23961</xdr:rowOff>
    </xdr:from>
    <xdr:to>
      <xdr:col>0</xdr:col>
      <xdr:colOff>1846263</xdr:colOff>
      <xdr:row>412</xdr:row>
      <xdr:rowOff>1671466</xdr:rowOff>
    </xdr:to>
    <xdr:pic>
      <xdr:nvPicPr>
        <xdr:cNvPr id="829" name="Рисунок 828">
          <a:extLst>
            <a:ext uri="{FF2B5EF4-FFF2-40B4-BE49-F238E27FC236}">
              <a16:creationId xmlns:a16="http://schemas.microsoft.com/office/drawing/2014/main" id="{E66A70B4-5633-4FAF-BC2B-5F9C24D68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442187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413</xdr:row>
      <xdr:rowOff>23912</xdr:rowOff>
    </xdr:from>
    <xdr:to>
      <xdr:col>0</xdr:col>
      <xdr:colOff>1846263</xdr:colOff>
      <xdr:row>413</xdr:row>
      <xdr:rowOff>1557233</xdr:rowOff>
    </xdr:to>
    <xdr:pic>
      <xdr:nvPicPr>
        <xdr:cNvPr id="831" name="Рисунок 830">
          <a:extLst>
            <a:ext uri="{FF2B5EF4-FFF2-40B4-BE49-F238E27FC236}">
              <a16:creationId xmlns:a16="http://schemas.microsoft.com/office/drawing/2014/main" id="{9E82DAB8-4811-4475-BC0A-6C8E88807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45914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414</xdr:row>
      <xdr:rowOff>23217</xdr:rowOff>
    </xdr:from>
    <xdr:to>
      <xdr:col>0</xdr:col>
      <xdr:colOff>1846263</xdr:colOff>
      <xdr:row>414</xdr:row>
      <xdr:rowOff>1491290</xdr:rowOff>
    </xdr:to>
    <xdr:pic>
      <xdr:nvPicPr>
        <xdr:cNvPr id="833" name="Рисунок 832">
          <a:extLst>
            <a:ext uri="{FF2B5EF4-FFF2-40B4-BE49-F238E27FC236}">
              <a16:creationId xmlns:a16="http://schemas.microsoft.com/office/drawing/2014/main" id="{377915FF-89FD-4979-A6BB-A0DF7AAEA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47494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415</xdr:row>
      <xdr:rowOff>23217</xdr:rowOff>
    </xdr:from>
    <xdr:to>
      <xdr:col>0</xdr:col>
      <xdr:colOff>1846263</xdr:colOff>
      <xdr:row>415</xdr:row>
      <xdr:rowOff>1491290</xdr:rowOff>
    </xdr:to>
    <xdr:pic>
      <xdr:nvPicPr>
        <xdr:cNvPr id="835" name="Рисунок 834">
          <a:extLst>
            <a:ext uri="{FF2B5EF4-FFF2-40B4-BE49-F238E27FC236}">
              <a16:creationId xmlns:a16="http://schemas.microsoft.com/office/drawing/2014/main" id="{7C0C5E57-E7C0-4886-9186-C456DE161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49009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416</xdr:row>
      <xdr:rowOff>25251</xdr:rowOff>
    </xdr:from>
    <xdr:to>
      <xdr:col>0</xdr:col>
      <xdr:colOff>1846263</xdr:colOff>
      <xdr:row>416</xdr:row>
      <xdr:rowOff>2879838</xdr:rowOff>
    </xdr:to>
    <xdr:pic>
      <xdr:nvPicPr>
        <xdr:cNvPr id="837" name="Рисунок 836">
          <a:extLst>
            <a:ext uri="{FF2B5EF4-FFF2-40B4-BE49-F238E27FC236}">
              <a16:creationId xmlns:a16="http://schemas.microsoft.com/office/drawing/2014/main" id="{726967E4-FBFE-454A-97B6-3706C1042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50525601"/>
          <a:ext cx="1778000" cy="285458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417</xdr:row>
      <xdr:rowOff>23217</xdr:rowOff>
    </xdr:from>
    <xdr:to>
      <xdr:col>0</xdr:col>
      <xdr:colOff>1846263</xdr:colOff>
      <xdr:row>417</xdr:row>
      <xdr:rowOff>1491290</xdr:rowOff>
    </xdr:to>
    <xdr:pic>
      <xdr:nvPicPr>
        <xdr:cNvPr id="839" name="Рисунок 838">
          <a:extLst>
            <a:ext uri="{FF2B5EF4-FFF2-40B4-BE49-F238E27FC236}">
              <a16:creationId xmlns:a16="http://schemas.microsoft.com/office/drawing/2014/main" id="{9CBB3513-5E2E-45A7-B984-DD4D0B01A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534286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418</xdr:row>
      <xdr:rowOff>23862</xdr:rowOff>
    </xdr:from>
    <xdr:to>
      <xdr:col>0</xdr:col>
      <xdr:colOff>1846263</xdr:colOff>
      <xdr:row>418</xdr:row>
      <xdr:rowOff>1443000</xdr:rowOff>
    </xdr:to>
    <xdr:pic>
      <xdr:nvPicPr>
        <xdr:cNvPr id="841" name="Рисунок 840">
          <a:extLst>
            <a:ext uri="{FF2B5EF4-FFF2-40B4-BE49-F238E27FC236}">
              <a16:creationId xmlns:a16="http://schemas.microsoft.com/office/drawing/2014/main" id="{B50A6A3D-3C90-4A1D-B5D7-8F8AAD341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549438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419</xdr:row>
      <xdr:rowOff>23862</xdr:rowOff>
    </xdr:from>
    <xdr:to>
      <xdr:col>0</xdr:col>
      <xdr:colOff>1846263</xdr:colOff>
      <xdr:row>419</xdr:row>
      <xdr:rowOff>1443000</xdr:rowOff>
    </xdr:to>
    <xdr:pic>
      <xdr:nvPicPr>
        <xdr:cNvPr id="843" name="Рисунок 842">
          <a:extLst>
            <a:ext uri="{FF2B5EF4-FFF2-40B4-BE49-F238E27FC236}">
              <a16:creationId xmlns:a16="http://schemas.microsoft.com/office/drawing/2014/main" id="{82A42C78-F6CB-4865-BD5E-D20763252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564106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420</xdr:row>
      <xdr:rowOff>23862</xdr:rowOff>
    </xdr:from>
    <xdr:to>
      <xdr:col>0</xdr:col>
      <xdr:colOff>1846263</xdr:colOff>
      <xdr:row>420</xdr:row>
      <xdr:rowOff>1443000</xdr:rowOff>
    </xdr:to>
    <xdr:pic>
      <xdr:nvPicPr>
        <xdr:cNvPr id="845" name="Рисунок 844">
          <a:extLst>
            <a:ext uri="{FF2B5EF4-FFF2-40B4-BE49-F238E27FC236}">
              <a16:creationId xmlns:a16="http://schemas.microsoft.com/office/drawing/2014/main" id="{293573E4-DFBB-4D15-B3D7-690F30CDB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578775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421</xdr:row>
      <xdr:rowOff>23267</xdr:rowOff>
    </xdr:from>
    <xdr:to>
      <xdr:col>0</xdr:col>
      <xdr:colOff>1846263</xdr:colOff>
      <xdr:row>421</xdr:row>
      <xdr:rowOff>1605524</xdr:rowOff>
    </xdr:to>
    <xdr:pic>
      <xdr:nvPicPr>
        <xdr:cNvPr id="847" name="Рисунок 846">
          <a:extLst>
            <a:ext uri="{FF2B5EF4-FFF2-40B4-BE49-F238E27FC236}">
              <a16:creationId xmlns:a16="http://schemas.microsoft.com/office/drawing/2014/main" id="{8EBAA282-F919-4CF1-90B3-B1DA6AC80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593437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422</xdr:row>
      <xdr:rowOff>23217</xdr:rowOff>
    </xdr:from>
    <xdr:to>
      <xdr:col>0</xdr:col>
      <xdr:colOff>1846263</xdr:colOff>
      <xdr:row>422</xdr:row>
      <xdr:rowOff>1491290</xdr:rowOff>
    </xdr:to>
    <xdr:pic>
      <xdr:nvPicPr>
        <xdr:cNvPr id="849" name="Рисунок 848">
          <a:extLst>
            <a:ext uri="{FF2B5EF4-FFF2-40B4-BE49-F238E27FC236}">
              <a16:creationId xmlns:a16="http://schemas.microsoft.com/office/drawing/2014/main" id="{79FEE9A7-A6AA-49E8-B37B-4CD578FA6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609724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423</xdr:row>
      <xdr:rowOff>23862</xdr:rowOff>
    </xdr:from>
    <xdr:to>
      <xdr:col>0</xdr:col>
      <xdr:colOff>1846263</xdr:colOff>
      <xdr:row>423</xdr:row>
      <xdr:rowOff>1443000</xdr:rowOff>
    </xdr:to>
    <xdr:pic>
      <xdr:nvPicPr>
        <xdr:cNvPr id="851" name="Рисунок 850">
          <a:extLst>
            <a:ext uri="{FF2B5EF4-FFF2-40B4-BE49-F238E27FC236}">
              <a16:creationId xmlns:a16="http://schemas.microsoft.com/office/drawing/2014/main" id="{0336B14D-747D-4E7F-BB40-48832E73A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62487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424</xdr:row>
      <xdr:rowOff>23217</xdr:rowOff>
    </xdr:from>
    <xdr:to>
      <xdr:col>0</xdr:col>
      <xdr:colOff>1846263</xdr:colOff>
      <xdr:row>424</xdr:row>
      <xdr:rowOff>1491290</xdr:rowOff>
    </xdr:to>
    <xdr:pic>
      <xdr:nvPicPr>
        <xdr:cNvPr id="853" name="Рисунок 852">
          <a:extLst>
            <a:ext uri="{FF2B5EF4-FFF2-40B4-BE49-F238E27FC236}">
              <a16:creationId xmlns:a16="http://schemas.microsoft.com/office/drawing/2014/main" id="{E795C95F-F159-409F-93E3-CEA41EB07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6395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425</xdr:row>
      <xdr:rowOff>23912</xdr:rowOff>
    </xdr:from>
    <xdr:to>
      <xdr:col>0</xdr:col>
      <xdr:colOff>1846263</xdr:colOff>
      <xdr:row>425</xdr:row>
      <xdr:rowOff>1557233</xdr:rowOff>
    </xdr:to>
    <xdr:pic>
      <xdr:nvPicPr>
        <xdr:cNvPr id="855" name="Рисунок 854">
          <a:extLst>
            <a:ext uri="{FF2B5EF4-FFF2-40B4-BE49-F238E27FC236}">
              <a16:creationId xmlns:a16="http://schemas.microsoft.com/office/drawing/2014/main" id="{252BCC9F-A3F9-4F19-9769-382E322F6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654689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426</xdr:row>
      <xdr:rowOff>23217</xdr:rowOff>
    </xdr:from>
    <xdr:to>
      <xdr:col>0</xdr:col>
      <xdr:colOff>1846263</xdr:colOff>
      <xdr:row>426</xdr:row>
      <xdr:rowOff>1491290</xdr:rowOff>
    </xdr:to>
    <xdr:pic>
      <xdr:nvPicPr>
        <xdr:cNvPr id="857" name="Рисунок 856">
          <a:extLst>
            <a:ext uri="{FF2B5EF4-FFF2-40B4-BE49-F238E27FC236}">
              <a16:creationId xmlns:a16="http://schemas.microsoft.com/office/drawing/2014/main" id="{8C976E9C-C44E-45AB-ABE2-C4729CB9C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670494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427</xdr:row>
      <xdr:rowOff>23217</xdr:rowOff>
    </xdr:from>
    <xdr:to>
      <xdr:col>0</xdr:col>
      <xdr:colOff>1846263</xdr:colOff>
      <xdr:row>427</xdr:row>
      <xdr:rowOff>1491290</xdr:rowOff>
    </xdr:to>
    <xdr:pic>
      <xdr:nvPicPr>
        <xdr:cNvPr id="859" name="Рисунок 858">
          <a:extLst>
            <a:ext uri="{FF2B5EF4-FFF2-40B4-BE49-F238E27FC236}">
              <a16:creationId xmlns:a16="http://schemas.microsoft.com/office/drawing/2014/main" id="{892A697D-B539-48D0-9431-CEFC147C4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685639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428</xdr:row>
      <xdr:rowOff>21183</xdr:rowOff>
    </xdr:from>
    <xdr:to>
      <xdr:col>0</xdr:col>
      <xdr:colOff>1846263</xdr:colOff>
      <xdr:row>428</xdr:row>
      <xdr:rowOff>2426712</xdr:rowOff>
    </xdr:to>
    <xdr:pic>
      <xdr:nvPicPr>
        <xdr:cNvPr id="861" name="Рисунок 860">
          <a:extLst>
            <a:ext uri="{FF2B5EF4-FFF2-40B4-BE49-F238E27FC236}">
              <a16:creationId xmlns:a16="http://schemas.microsoft.com/office/drawing/2014/main" id="{48E54DFB-04D6-4597-B0C2-697C2FBFF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70076358"/>
          <a:ext cx="1778000" cy="240552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429</xdr:row>
      <xdr:rowOff>21729</xdr:rowOff>
    </xdr:from>
    <xdr:to>
      <xdr:col>0</xdr:col>
      <xdr:colOff>1846263</xdr:colOff>
      <xdr:row>429</xdr:row>
      <xdr:rowOff>2616648</xdr:rowOff>
    </xdr:to>
    <xdr:pic>
      <xdr:nvPicPr>
        <xdr:cNvPr id="863" name="Рисунок 862">
          <a:extLst>
            <a:ext uri="{FF2B5EF4-FFF2-40B4-BE49-F238E27FC236}">
              <a16:creationId xmlns:a16="http://schemas.microsoft.com/office/drawing/2014/main" id="{65127A29-814B-4DC6-826D-D25CF4EA1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72524829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430</xdr:row>
      <xdr:rowOff>23217</xdr:rowOff>
    </xdr:from>
    <xdr:to>
      <xdr:col>0</xdr:col>
      <xdr:colOff>1846263</xdr:colOff>
      <xdr:row>430</xdr:row>
      <xdr:rowOff>1491290</xdr:rowOff>
    </xdr:to>
    <xdr:pic>
      <xdr:nvPicPr>
        <xdr:cNvPr id="865" name="Рисунок 864">
          <a:extLst>
            <a:ext uri="{FF2B5EF4-FFF2-40B4-BE49-F238E27FC236}">
              <a16:creationId xmlns:a16="http://schemas.microsoft.com/office/drawing/2014/main" id="{0BEB0E15-F842-47D2-A524-A4AEEA524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75164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431</xdr:row>
      <xdr:rowOff>23217</xdr:rowOff>
    </xdr:from>
    <xdr:to>
      <xdr:col>0</xdr:col>
      <xdr:colOff>1846263</xdr:colOff>
      <xdr:row>431</xdr:row>
      <xdr:rowOff>1491290</xdr:rowOff>
    </xdr:to>
    <xdr:pic>
      <xdr:nvPicPr>
        <xdr:cNvPr id="867" name="Рисунок 866">
          <a:extLst>
            <a:ext uri="{FF2B5EF4-FFF2-40B4-BE49-F238E27FC236}">
              <a16:creationId xmlns:a16="http://schemas.microsoft.com/office/drawing/2014/main" id="{A12818CA-1C44-42EB-80B6-FCECCAC51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76679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432</xdr:row>
      <xdr:rowOff>23217</xdr:rowOff>
    </xdr:from>
    <xdr:to>
      <xdr:col>0</xdr:col>
      <xdr:colOff>1846263</xdr:colOff>
      <xdr:row>432</xdr:row>
      <xdr:rowOff>1491290</xdr:rowOff>
    </xdr:to>
    <xdr:pic>
      <xdr:nvPicPr>
        <xdr:cNvPr id="869" name="Рисунок 868">
          <a:extLst>
            <a:ext uri="{FF2B5EF4-FFF2-40B4-BE49-F238E27FC236}">
              <a16:creationId xmlns:a16="http://schemas.microsoft.com/office/drawing/2014/main" id="{EB839AD1-926F-4801-A4E1-7EC1A3B3C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781936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433</xdr:row>
      <xdr:rowOff>23813</xdr:rowOff>
    </xdr:from>
    <xdr:to>
      <xdr:col>0</xdr:col>
      <xdr:colOff>1846263</xdr:colOff>
      <xdr:row>433</xdr:row>
      <xdr:rowOff>1547813</xdr:rowOff>
    </xdr:to>
    <xdr:pic>
      <xdr:nvPicPr>
        <xdr:cNvPr id="871" name="Рисунок 870">
          <a:extLst>
            <a:ext uri="{FF2B5EF4-FFF2-40B4-BE49-F238E27FC236}">
              <a16:creationId xmlns:a16="http://schemas.microsoft.com/office/drawing/2014/main" id="{0F153919-4581-434E-8BD4-99997CBD7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7970876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434</xdr:row>
      <xdr:rowOff>23217</xdr:rowOff>
    </xdr:from>
    <xdr:to>
      <xdr:col>0</xdr:col>
      <xdr:colOff>1846263</xdr:colOff>
      <xdr:row>434</xdr:row>
      <xdr:rowOff>1491290</xdr:rowOff>
    </xdr:to>
    <xdr:pic>
      <xdr:nvPicPr>
        <xdr:cNvPr id="873" name="Рисунок 872">
          <a:extLst>
            <a:ext uri="{FF2B5EF4-FFF2-40B4-BE49-F238E27FC236}">
              <a16:creationId xmlns:a16="http://schemas.microsoft.com/office/drawing/2014/main" id="{DD07CDAD-10F5-4FEE-854C-A611E23A8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812797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435</xdr:row>
      <xdr:rowOff>23217</xdr:rowOff>
    </xdr:from>
    <xdr:to>
      <xdr:col>0</xdr:col>
      <xdr:colOff>1846263</xdr:colOff>
      <xdr:row>435</xdr:row>
      <xdr:rowOff>1491290</xdr:rowOff>
    </xdr:to>
    <xdr:pic>
      <xdr:nvPicPr>
        <xdr:cNvPr id="875" name="Рисунок 874">
          <a:extLst>
            <a:ext uri="{FF2B5EF4-FFF2-40B4-BE49-F238E27FC236}">
              <a16:creationId xmlns:a16="http://schemas.microsoft.com/office/drawing/2014/main" id="{D68A342A-B0F5-46CB-8F27-3A6FBBF83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827942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436</xdr:row>
      <xdr:rowOff>23217</xdr:rowOff>
    </xdr:from>
    <xdr:to>
      <xdr:col>0</xdr:col>
      <xdr:colOff>1846263</xdr:colOff>
      <xdr:row>436</xdr:row>
      <xdr:rowOff>1491290</xdr:rowOff>
    </xdr:to>
    <xdr:pic>
      <xdr:nvPicPr>
        <xdr:cNvPr id="877" name="Рисунок 876">
          <a:extLst>
            <a:ext uri="{FF2B5EF4-FFF2-40B4-BE49-F238E27FC236}">
              <a16:creationId xmlns:a16="http://schemas.microsoft.com/office/drawing/2014/main" id="{2E6404A1-6CD2-4269-8A7C-166AE01AD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84308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437</xdr:row>
      <xdr:rowOff>23217</xdr:rowOff>
    </xdr:from>
    <xdr:to>
      <xdr:col>0</xdr:col>
      <xdr:colOff>1846263</xdr:colOff>
      <xdr:row>437</xdr:row>
      <xdr:rowOff>1491290</xdr:rowOff>
    </xdr:to>
    <xdr:pic>
      <xdr:nvPicPr>
        <xdr:cNvPr id="879" name="Рисунок 878">
          <a:extLst>
            <a:ext uri="{FF2B5EF4-FFF2-40B4-BE49-F238E27FC236}">
              <a16:creationId xmlns:a16="http://schemas.microsoft.com/office/drawing/2014/main" id="{5ACB6180-5976-40E0-BCDD-6FAAF3C44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85823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438</xdr:row>
      <xdr:rowOff>23912</xdr:rowOff>
    </xdr:from>
    <xdr:to>
      <xdr:col>0</xdr:col>
      <xdr:colOff>1846263</xdr:colOff>
      <xdr:row>438</xdr:row>
      <xdr:rowOff>1557233</xdr:rowOff>
    </xdr:to>
    <xdr:pic>
      <xdr:nvPicPr>
        <xdr:cNvPr id="881" name="Рисунок 880">
          <a:extLst>
            <a:ext uri="{FF2B5EF4-FFF2-40B4-BE49-F238E27FC236}">
              <a16:creationId xmlns:a16="http://schemas.microsoft.com/office/drawing/2014/main" id="{9EB22779-6CFD-4949-921F-D43BEBA30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87338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439</xdr:row>
      <xdr:rowOff>23217</xdr:rowOff>
    </xdr:from>
    <xdr:to>
      <xdr:col>0</xdr:col>
      <xdr:colOff>1846263</xdr:colOff>
      <xdr:row>439</xdr:row>
      <xdr:rowOff>1491290</xdr:rowOff>
    </xdr:to>
    <xdr:pic>
      <xdr:nvPicPr>
        <xdr:cNvPr id="883" name="Рисунок 882">
          <a:extLst>
            <a:ext uri="{FF2B5EF4-FFF2-40B4-BE49-F238E27FC236}">
              <a16:creationId xmlns:a16="http://schemas.microsoft.com/office/drawing/2014/main" id="{2691960A-183E-4104-BBB2-D2399EB38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889188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440</xdr:row>
      <xdr:rowOff>23217</xdr:rowOff>
    </xdr:from>
    <xdr:to>
      <xdr:col>0</xdr:col>
      <xdr:colOff>1846263</xdr:colOff>
      <xdr:row>440</xdr:row>
      <xdr:rowOff>1491290</xdr:rowOff>
    </xdr:to>
    <xdr:pic>
      <xdr:nvPicPr>
        <xdr:cNvPr id="885" name="Рисунок 884">
          <a:extLst>
            <a:ext uri="{FF2B5EF4-FFF2-40B4-BE49-F238E27FC236}">
              <a16:creationId xmlns:a16="http://schemas.microsoft.com/office/drawing/2014/main" id="{970A1390-55E4-4E39-8B7E-CA99B19B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04333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441</xdr:row>
      <xdr:rowOff>21282</xdr:rowOff>
    </xdr:from>
    <xdr:to>
      <xdr:col>0</xdr:col>
      <xdr:colOff>1846263</xdr:colOff>
      <xdr:row>441</xdr:row>
      <xdr:rowOff>1597999</xdr:rowOff>
    </xdr:to>
    <xdr:pic>
      <xdr:nvPicPr>
        <xdr:cNvPr id="887" name="Рисунок 886">
          <a:extLst>
            <a:ext uri="{FF2B5EF4-FFF2-40B4-BE49-F238E27FC236}">
              <a16:creationId xmlns:a16="http://schemas.microsoft.com/office/drawing/2014/main" id="{E7BDE0EF-7910-49BB-9F21-490E52CB8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1945857"/>
          <a:ext cx="1778000" cy="157671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442</xdr:row>
      <xdr:rowOff>23217</xdr:rowOff>
    </xdr:from>
    <xdr:to>
      <xdr:col>0</xdr:col>
      <xdr:colOff>1846263</xdr:colOff>
      <xdr:row>442</xdr:row>
      <xdr:rowOff>1491290</xdr:rowOff>
    </xdr:to>
    <xdr:pic>
      <xdr:nvPicPr>
        <xdr:cNvPr id="889" name="Рисунок 888">
          <a:extLst>
            <a:ext uri="{FF2B5EF4-FFF2-40B4-BE49-F238E27FC236}">
              <a16:creationId xmlns:a16="http://schemas.microsoft.com/office/drawing/2014/main" id="{FFCE8777-EE13-4CE4-A25B-C6B6E917E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3567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443</xdr:row>
      <xdr:rowOff>23217</xdr:rowOff>
    </xdr:from>
    <xdr:to>
      <xdr:col>0</xdr:col>
      <xdr:colOff>1846263</xdr:colOff>
      <xdr:row>443</xdr:row>
      <xdr:rowOff>1491290</xdr:rowOff>
    </xdr:to>
    <xdr:pic>
      <xdr:nvPicPr>
        <xdr:cNvPr id="891" name="Рисунок 890">
          <a:extLst>
            <a:ext uri="{FF2B5EF4-FFF2-40B4-BE49-F238E27FC236}">
              <a16:creationId xmlns:a16="http://schemas.microsoft.com/office/drawing/2014/main" id="{C2D975D3-E3B0-4FD7-BE88-BBB2CE70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5081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444</xdr:row>
      <xdr:rowOff>23217</xdr:rowOff>
    </xdr:from>
    <xdr:to>
      <xdr:col>0</xdr:col>
      <xdr:colOff>1846263</xdr:colOff>
      <xdr:row>444</xdr:row>
      <xdr:rowOff>1491290</xdr:rowOff>
    </xdr:to>
    <xdr:pic>
      <xdr:nvPicPr>
        <xdr:cNvPr id="893" name="Рисунок 892">
          <a:extLst>
            <a:ext uri="{FF2B5EF4-FFF2-40B4-BE49-F238E27FC236}">
              <a16:creationId xmlns:a16="http://schemas.microsoft.com/office/drawing/2014/main" id="{7A1915D1-7A0C-4754-AD84-89811B6B6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6595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445</xdr:row>
      <xdr:rowOff>23217</xdr:rowOff>
    </xdr:from>
    <xdr:to>
      <xdr:col>0</xdr:col>
      <xdr:colOff>1846263</xdr:colOff>
      <xdr:row>445</xdr:row>
      <xdr:rowOff>1491290</xdr:rowOff>
    </xdr:to>
    <xdr:pic>
      <xdr:nvPicPr>
        <xdr:cNvPr id="895" name="Рисунок 894">
          <a:extLst>
            <a:ext uri="{FF2B5EF4-FFF2-40B4-BE49-F238E27FC236}">
              <a16:creationId xmlns:a16="http://schemas.microsoft.com/office/drawing/2014/main" id="{28920B76-3B8B-4A0A-9F59-EAF15581F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8110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446</xdr:row>
      <xdr:rowOff>23217</xdr:rowOff>
    </xdr:from>
    <xdr:to>
      <xdr:col>0</xdr:col>
      <xdr:colOff>1846263</xdr:colOff>
      <xdr:row>446</xdr:row>
      <xdr:rowOff>1491290</xdr:rowOff>
    </xdr:to>
    <xdr:pic>
      <xdr:nvPicPr>
        <xdr:cNvPr id="897" name="Рисунок 896">
          <a:extLst>
            <a:ext uri="{FF2B5EF4-FFF2-40B4-BE49-F238E27FC236}">
              <a16:creationId xmlns:a16="http://schemas.microsoft.com/office/drawing/2014/main" id="{CD893BB0-B80A-4DE9-AC9A-38C5BF609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6996249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447</xdr:row>
      <xdr:rowOff>23217</xdr:rowOff>
    </xdr:from>
    <xdr:to>
      <xdr:col>0</xdr:col>
      <xdr:colOff>1846263</xdr:colOff>
      <xdr:row>447</xdr:row>
      <xdr:rowOff>1491290</xdr:rowOff>
    </xdr:to>
    <xdr:pic>
      <xdr:nvPicPr>
        <xdr:cNvPr id="899" name="Рисунок 898">
          <a:extLst>
            <a:ext uri="{FF2B5EF4-FFF2-40B4-BE49-F238E27FC236}">
              <a16:creationId xmlns:a16="http://schemas.microsoft.com/office/drawing/2014/main" id="{F1AA0AE3-2E38-4305-8603-9B0939775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01139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448</xdr:row>
      <xdr:rowOff>23217</xdr:rowOff>
    </xdr:from>
    <xdr:to>
      <xdr:col>0</xdr:col>
      <xdr:colOff>1846263</xdr:colOff>
      <xdr:row>448</xdr:row>
      <xdr:rowOff>1491290</xdr:rowOff>
    </xdr:to>
    <xdr:pic>
      <xdr:nvPicPr>
        <xdr:cNvPr id="901" name="Рисунок 900">
          <a:extLst>
            <a:ext uri="{FF2B5EF4-FFF2-40B4-BE49-F238E27FC236}">
              <a16:creationId xmlns:a16="http://schemas.microsoft.com/office/drawing/2014/main" id="{9759FA0A-1BA5-4608-907E-142055E62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02653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449</xdr:row>
      <xdr:rowOff>25202</xdr:rowOff>
    </xdr:from>
    <xdr:to>
      <xdr:col>0</xdr:col>
      <xdr:colOff>1846263</xdr:colOff>
      <xdr:row>449</xdr:row>
      <xdr:rowOff>1594026</xdr:rowOff>
    </xdr:to>
    <xdr:pic>
      <xdr:nvPicPr>
        <xdr:cNvPr id="903" name="Рисунок 902">
          <a:extLst>
            <a:ext uri="{FF2B5EF4-FFF2-40B4-BE49-F238E27FC236}">
              <a16:creationId xmlns:a16="http://schemas.microsoft.com/office/drawing/2014/main" id="{BE77C7D0-CEF3-4FC1-8F9F-9ACF0750A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041703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450</xdr:row>
      <xdr:rowOff>23664</xdr:rowOff>
    </xdr:from>
    <xdr:to>
      <xdr:col>0</xdr:col>
      <xdr:colOff>1846263</xdr:colOff>
      <xdr:row>450</xdr:row>
      <xdr:rowOff>1662213</xdr:rowOff>
    </xdr:to>
    <xdr:pic>
      <xdr:nvPicPr>
        <xdr:cNvPr id="905" name="Рисунок 904">
          <a:extLst>
            <a:ext uri="{FF2B5EF4-FFF2-40B4-BE49-F238E27FC236}">
              <a16:creationId xmlns:a16="http://schemas.microsoft.com/office/drawing/2014/main" id="{BEECF67C-9629-44A4-8E3A-F62958384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05788064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451</xdr:row>
      <xdr:rowOff>25152</xdr:rowOff>
    </xdr:from>
    <xdr:to>
      <xdr:col>0</xdr:col>
      <xdr:colOff>1846263</xdr:colOff>
      <xdr:row>451</xdr:row>
      <xdr:rowOff>1632190</xdr:rowOff>
    </xdr:to>
    <xdr:pic>
      <xdr:nvPicPr>
        <xdr:cNvPr id="907" name="Рисунок 906">
          <a:extLst>
            <a:ext uri="{FF2B5EF4-FFF2-40B4-BE49-F238E27FC236}">
              <a16:creationId xmlns:a16="http://schemas.microsoft.com/office/drawing/2014/main" id="{99D41284-89B9-4DA6-B0D4-AC7A30F91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07475477"/>
          <a:ext cx="1778000" cy="16070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452</xdr:row>
      <xdr:rowOff>21580</xdr:rowOff>
    </xdr:from>
    <xdr:to>
      <xdr:col>0</xdr:col>
      <xdr:colOff>1846263</xdr:colOff>
      <xdr:row>452</xdr:row>
      <xdr:rowOff>1569099</xdr:rowOff>
    </xdr:to>
    <xdr:pic>
      <xdr:nvPicPr>
        <xdr:cNvPr id="909" name="Рисунок 908">
          <a:extLst>
            <a:ext uri="{FF2B5EF4-FFF2-40B4-BE49-F238E27FC236}">
              <a16:creationId xmlns:a16="http://schemas.microsoft.com/office/drawing/2014/main" id="{73F6306B-9F71-4228-8DB9-69591F915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09129255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453</xdr:row>
      <xdr:rowOff>23217</xdr:rowOff>
    </xdr:from>
    <xdr:to>
      <xdr:col>0</xdr:col>
      <xdr:colOff>1846263</xdr:colOff>
      <xdr:row>453</xdr:row>
      <xdr:rowOff>1491290</xdr:rowOff>
    </xdr:to>
    <xdr:pic>
      <xdr:nvPicPr>
        <xdr:cNvPr id="911" name="Рисунок 910">
          <a:extLst>
            <a:ext uri="{FF2B5EF4-FFF2-40B4-BE49-F238E27FC236}">
              <a16:creationId xmlns:a16="http://schemas.microsoft.com/office/drawing/2014/main" id="{1FE23815-DAB8-4F5A-A335-1E18B76AD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10721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454</xdr:row>
      <xdr:rowOff>23217</xdr:rowOff>
    </xdr:from>
    <xdr:to>
      <xdr:col>0</xdr:col>
      <xdr:colOff>1846263</xdr:colOff>
      <xdr:row>454</xdr:row>
      <xdr:rowOff>1491290</xdr:rowOff>
    </xdr:to>
    <xdr:pic>
      <xdr:nvPicPr>
        <xdr:cNvPr id="913" name="Рисунок 912">
          <a:extLst>
            <a:ext uri="{FF2B5EF4-FFF2-40B4-BE49-F238E27FC236}">
              <a16:creationId xmlns:a16="http://schemas.microsoft.com/office/drawing/2014/main" id="{AD4D711C-6B85-44EE-8A7F-BA8E9630ED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12236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455</xdr:row>
      <xdr:rowOff>23217</xdr:rowOff>
    </xdr:from>
    <xdr:to>
      <xdr:col>0</xdr:col>
      <xdr:colOff>1846263</xdr:colOff>
      <xdr:row>455</xdr:row>
      <xdr:rowOff>1491290</xdr:rowOff>
    </xdr:to>
    <xdr:pic>
      <xdr:nvPicPr>
        <xdr:cNvPr id="915" name="Рисунок 914">
          <a:extLst>
            <a:ext uri="{FF2B5EF4-FFF2-40B4-BE49-F238E27FC236}">
              <a16:creationId xmlns:a16="http://schemas.microsoft.com/office/drawing/2014/main" id="{A9B158E6-124A-426D-A817-79DA64943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13750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456</xdr:row>
      <xdr:rowOff>23217</xdr:rowOff>
    </xdr:from>
    <xdr:to>
      <xdr:col>0</xdr:col>
      <xdr:colOff>1846263</xdr:colOff>
      <xdr:row>456</xdr:row>
      <xdr:rowOff>1491290</xdr:rowOff>
    </xdr:to>
    <xdr:pic>
      <xdr:nvPicPr>
        <xdr:cNvPr id="917" name="Рисунок 916">
          <a:extLst>
            <a:ext uri="{FF2B5EF4-FFF2-40B4-BE49-F238E27FC236}">
              <a16:creationId xmlns:a16="http://schemas.microsoft.com/office/drawing/2014/main" id="{CABB7172-7D9B-4CC8-8AD0-B953ED16B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15264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457</xdr:row>
      <xdr:rowOff>23961</xdr:rowOff>
    </xdr:from>
    <xdr:to>
      <xdr:col>0</xdr:col>
      <xdr:colOff>1846263</xdr:colOff>
      <xdr:row>457</xdr:row>
      <xdr:rowOff>1671466</xdr:rowOff>
    </xdr:to>
    <xdr:pic>
      <xdr:nvPicPr>
        <xdr:cNvPr id="919" name="Рисунок 918">
          <a:extLst>
            <a:ext uri="{FF2B5EF4-FFF2-40B4-BE49-F238E27FC236}">
              <a16:creationId xmlns:a16="http://schemas.microsoft.com/office/drawing/2014/main" id="{6EC2732F-236E-403C-ACBF-5E47D9965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16780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458</xdr:row>
      <xdr:rowOff>23267</xdr:rowOff>
    </xdr:from>
    <xdr:to>
      <xdr:col>0</xdr:col>
      <xdr:colOff>1846263</xdr:colOff>
      <xdr:row>458</xdr:row>
      <xdr:rowOff>1605524</xdr:rowOff>
    </xdr:to>
    <xdr:pic>
      <xdr:nvPicPr>
        <xdr:cNvPr id="921" name="Рисунок 920">
          <a:extLst>
            <a:ext uri="{FF2B5EF4-FFF2-40B4-BE49-F238E27FC236}">
              <a16:creationId xmlns:a16="http://schemas.microsoft.com/office/drawing/2014/main" id="{0ECDB1E1-A0EF-402B-A244-904A160AE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184749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459</xdr:row>
      <xdr:rowOff>23267</xdr:rowOff>
    </xdr:from>
    <xdr:to>
      <xdr:col>0</xdr:col>
      <xdr:colOff>1846263</xdr:colOff>
      <xdr:row>459</xdr:row>
      <xdr:rowOff>1605524</xdr:rowOff>
    </xdr:to>
    <xdr:pic>
      <xdr:nvPicPr>
        <xdr:cNvPr id="923" name="Рисунок 922">
          <a:extLst>
            <a:ext uri="{FF2B5EF4-FFF2-40B4-BE49-F238E27FC236}">
              <a16:creationId xmlns:a16="http://schemas.microsoft.com/office/drawing/2014/main" id="{2F11327D-0D93-4FA8-83D1-6FCEC80DE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010374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460</xdr:row>
      <xdr:rowOff>23912</xdr:rowOff>
    </xdr:from>
    <xdr:to>
      <xdr:col>0</xdr:col>
      <xdr:colOff>1846263</xdr:colOff>
      <xdr:row>460</xdr:row>
      <xdr:rowOff>1557233</xdr:rowOff>
    </xdr:to>
    <xdr:pic>
      <xdr:nvPicPr>
        <xdr:cNvPr id="925" name="Рисунок 924">
          <a:extLst>
            <a:ext uri="{FF2B5EF4-FFF2-40B4-BE49-F238E27FC236}">
              <a16:creationId xmlns:a16="http://schemas.microsoft.com/office/drawing/2014/main" id="{139CA555-CAA1-40A3-8319-CF88B1E55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1733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461</xdr:row>
      <xdr:rowOff>23217</xdr:rowOff>
    </xdr:from>
    <xdr:to>
      <xdr:col>0</xdr:col>
      <xdr:colOff>1846263</xdr:colOff>
      <xdr:row>461</xdr:row>
      <xdr:rowOff>1491290</xdr:rowOff>
    </xdr:to>
    <xdr:pic>
      <xdr:nvPicPr>
        <xdr:cNvPr id="927" name="Рисунок 926">
          <a:extLst>
            <a:ext uri="{FF2B5EF4-FFF2-40B4-BE49-F238E27FC236}">
              <a16:creationId xmlns:a16="http://schemas.microsoft.com/office/drawing/2014/main" id="{63A5EF9B-A1BB-4F77-883C-AE57DF76C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3313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462</xdr:row>
      <xdr:rowOff>23217</xdr:rowOff>
    </xdr:from>
    <xdr:to>
      <xdr:col>0</xdr:col>
      <xdr:colOff>1846263</xdr:colOff>
      <xdr:row>462</xdr:row>
      <xdr:rowOff>1491290</xdr:rowOff>
    </xdr:to>
    <xdr:pic>
      <xdr:nvPicPr>
        <xdr:cNvPr id="929" name="Рисунок 928">
          <a:extLst>
            <a:ext uri="{FF2B5EF4-FFF2-40B4-BE49-F238E27FC236}">
              <a16:creationId xmlns:a16="http://schemas.microsoft.com/office/drawing/2014/main" id="{B9D29276-4DD6-48B1-801F-91F3AFAE8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4828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463</xdr:row>
      <xdr:rowOff>23217</xdr:rowOff>
    </xdr:from>
    <xdr:to>
      <xdr:col>0</xdr:col>
      <xdr:colOff>1846263</xdr:colOff>
      <xdr:row>463</xdr:row>
      <xdr:rowOff>1491290</xdr:rowOff>
    </xdr:to>
    <xdr:pic>
      <xdr:nvPicPr>
        <xdr:cNvPr id="931" name="Рисунок 930">
          <a:extLst>
            <a:ext uri="{FF2B5EF4-FFF2-40B4-BE49-F238E27FC236}">
              <a16:creationId xmlns:a16="http://schemas.microsoft.com/office/drawing/2014/main" id="{98BD7A9B-08CA-4E90-BB0D-B53278E81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6342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464</xdr:row>
      <xdr:rowOff>23217</xdr:rowOff>
    </xdr:from>
    <xdr:to>
      <xdr:col>0</xdr:col>
      <xdr:colOff>1846263</xdr:colOff>
      <xdr:row>464</xdr:row>
      <xdr:rowOff>1491290</xdr:rowOff>
    </xdr:to>
    <xdr:pic>
      <xdr:nvPicPr>
        <xdr:cNvPr id="933" name="Рисунок 932">
          <a:extLst>
            <a:ext uri="{FF2B5EF4-FFF2-40B4-BE49-F238E27FC236}">
              <a16:creationId xmlns:a16="http://schemas.microsoft.com/office/drawing/2014/main" id="{1639056B-DEBC-4369-B71F-E0C6A4CE1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7857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465</xdr:row>
      <xdr:rowOff>23217</xdr:rowOff>
    </xdr:from>
    <xdr:to>
      <xdr:col>0</xdr:col>
      <xdr:colOff>1846263</xdr:colOff>
      <xdr:row>465</xdr:row>
      <xdr:rowOff>1491290</xdr:rowOff>
    </xdr:to>
    <xdr:pic>
      <xdr:nvPicPr>
        <xdr:cNvPr id="935" name="Рисунок 934">
          <a:extLst>
            <a:ext uri="{FF2B5EF4-FFF2-40B4-BE49-F238E27FC236}">
              <a16:creationId xmlns:a16="http://schemas.microsoft.com/office/drawing/2014/main" id="{5B819A40-50CD-4EE9-A943-6F565CC35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29371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466</xdr:row>
      <xdr:rowOff>23217</xdr:rowOff>
    </xdr:from>
    <xdr:to>
      <xdr:col>0</xdr:col>
      <xdr:colOff>1846263</xdr:colOff>
      <xdr:row>466</xdr:row>
      <xdr:rowOff>1491290</xdr:rowOff>
    </xdr:to>
    <xdr:pic>
      <xdr:nvPicPr>
        <xdr:cNvPr id="937" name="Рисунок 936">
          <a:extLst>
            <a:ext uri="{FF2B5EF4-FFF2-40B4-BE49-F238E27FC236}">
              <a16:creationId xmlns:a16="http://schemas.microsoft.com/office/drawing/2014/main" id="{6134599F-F6C3-4EC3-83E2-DA549052A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30885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467</xdr:row>
      <xdr:rowOff>23862</xdr:rowOff>
    </xdr:from>
    <xdr:to>
      <xdr:col>0</xdr:col>
      <xdr:colOff>1846263</xdr:colOff>
      <xdr:row>467</xdr:row>
      <xdr:rowOff>1443000</xdr:rowOff>
    </xdr:to>
    <xdr:pic>
      <xdr:nvPicPr>
        <xdr:cNvPr id="939" name="Рисунок 938">
          <a:extLst>
            <a:ext uri="{FF2B5EF4-FFF2-40B4-BE49-F238E27FC236}">
              <a16:creationId xmlns:a16="http://schemas.microsoft.com/office/drawing/2014/main" id="{F13F43E7-0F92-4F78-8518-E2E7E2983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324011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468</xdr:row>
      <xdr:rowOff>23217</xdr:rowOff>
    </xdr:from>
    <xdr:to>
      <xdr:col>0</xdr:col>
      <xdr:colOff>1846263</xdr:colOff>
      <xdr:row>468</xdr:row>
      <xdr:rowOff>1491290</xdr:rowOff>
    </xdr:to>
    <xdr:pic>
      <xdr:nvPicPr>
        <xdr:cNvPr id="941" name="Рисунок 940">
          <a:extLst>
            <a:ext uri="{FF2B5EF4-FFF2-40B4-BE49-F238E27FC236}">
              <a16:creationId xmlns:a16="http://schemas.microsoft.com/office/drawing/2014/main" id="{8E8D3F90-1E2E-45D9-A04B-B7F31CCA5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338673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469</xdr:row>
      <xdr:rowOff>21580</xdr:rowOff>
    </xdr:from>
    <xdr:to>
      <xdr:col>0</xdr:col>
      <xdr:colOff>1846263</xdr:colOff>
      <xdr:row>469</xdr:row>
      <xdr:rowOff>1569099</xdr:rowOff>
    </xdr:to>
    <xdr:pic>
      <xdr:nvPicPr>
        <xdr:cNvPr id="943" name="Рисунок 942">
          <a:extLst>
            <a:ext uri="{FF2B5EF4-FFF2-40B4-BE49-F238E27FC236}">
              <a16:creationId xmlns:a16="http://schemas.microsoft.com/office/drawing/2014/main" id="{99C792A7-4E05-4959-B0D0-F61B9B834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35380155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470</xdr:row>
      <xdr:rowOff>21183</xdr:rowOff>
    </xdr:from>
    <xdr:to>
      <xdr:col>0</xdr:col>
      <xdr:colOff>1846263</xdr:colOff>
      <xdr:row>470</xdr:row>
      <xdr:rowOff>1521880</xdr:rowOff>
    </xdr:to>
    <xdr:pic>
      <xdr:nvPicPr>
        <xdr:cNvPr id="945" name="Рисунок 944">
          <a:extLst>
            <a:ext uri="{FF2B5EF4-FFF2-40B4-BE49-F238E27FC236}">
              <a16:creationId xmlns:a16="http://schemas.microsoft.com/office/drawing/2014/main" id="{1FC1DD3B-E0ED-4A78-92D8-1C3E66EF0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36970433"/>
          <a:ext cx="1778000" cy="150069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471</xdr:row>
      <xdr:rowOff>23267</xdr:rowOff>
    </xdr:from>
    <xdr:to>
      <xdr:col>0</xdr:col>
      <xdr:colOff>1846263</xdr:colOff>
      <xdr:row>471</xdr:row>
      <xdr:rowOff>1605524</xdr:rowOff>
    </xdr:to>
    <xdr:pic>
      <xdr:nvPicPr>
        <xdr:cNvPr id="947" name="Рисунок 946">
          <a:extLst>
            <a:ext uri="{FF2B5EF4-FFF2-40B4-BE49-F238E27FC236}">
              <a16:creationId xmlns:a16="http://schemas.microsoft.com/office/drawing/2014/main" id="{8EB45F11-2C79-4E8E-86BD-F12009F55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385155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472</xdr:row>
      <xdr:rowOff>23961</xdr:rowOff>
    </xdr:from>
    <xdr:to>
      <xdr:col>0</xdr:col>
      <xdr:colOff>1846263</xdr:colOff>
      <xdr:row>472</xdr:row>
      <xdr:rowOff>1671466</xdr:rowOff>
    </xdr:to>
    <xdr:pic>
      <xdr:nvPicPr>
        <xdr:cNvPr id="949" name="Рисунок 948">
          <a:extLst>
            <a:ext uri="{FF2B5EF4-FFF2-40B4-BE49-F238E27FC236}">
              <a16:creationId xmlns:a16="http://schemas.microsoft.com/office/drawing/2014/main" id="{CA24F6FA-6810-4A8C-A371-DAD1575DC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014503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473</xdr:row>
      <xdr:rowOff>23217</xdr:rowOff>
    </xdr:from>
    <xdr:to>
      <xdr:col>0</xdr:col>
      <xdr:colOff>1846263</xdr:colOff>
      <xdr:row>473</xdr:row>
      <xdr:rowOff>1491290</xdr:rowOff>
    </xdr:to>
    <xdr:pic>
      <xdr:nvPicPr>
        <xdr:cNvPr id="951" name="Рисунок 950">
          <a:extLst>
            <a:ext uri="{FF2B5EF4-FFF2-40B4-BE49-F238E27FC236}">
              <a16:creationId xmlns:a16="http://schemas.microsoft.com/office/drawing/2014/main" id="{309F5F37-7412-4AED-A288-235FF6D55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183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474</xdr:row>
      <xdr:rowOff>23217</xdr:rowOff>
    </xdr:from>
    <xdr:to>
      <xdr:col>0</xdr:col>
      <xdr:colOff>1846263</xdr:colOff>
      <xdr:row>474</xdr:row>
      <xdr:rowOff>1491290</xdr:rowOff>
    </xdr:to>
    <xdr:pic>
      <xdr:nvPicPr>
        <xdr:cNvPr id="953" name="Рисунок 952">
          <a:extLst>
            <a:ext uri="{FF2B5EF4-FFF2-40B4-BE49-F238E27FC236}">
              <a16:creationId xmlns:a16="http://schemas.microsoft.com/office/drawing/2014/main" id="{BA42533F-2EF8-479E-A8FE-84A822244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335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475</xdr:row>
      <xdr:rowOff>21183</xdr:rowOff>
    </xdr:from>
    <xdr:to>
      <xdr:col>0</xdr:col>
      <xdr:colOff>1846263</xdr:colOff>
      <xdr:row>475</xdr:row>
      <xdr:rowOff>1502850</xdr:rowOff>
    </xdr:to>
    <xdr:pic>
      <xdr:nvPicPr>
        <xdr:cNvPr id="955" name="Рисунок 954">
          <a:extLst>
            <a:ext uri="{FF2B5EF4-FFF2-40B4-BE49-F238E27FC236}">
              <a16:creationId xmlns:a16="http://schemas.microsoft.com/office/drawing/2014/main" id="{68CABD3D-4782-4DBC-A749-EF64B1BF1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486665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476</xdr:row>
      <xdr:rowOff>23912</xdr:rowOff>
    </xdr:from>
    <xdr:to>
      <xdr:col>0</xdr:col>
      <xdr:colOff>1846263</xdr:colOff>
      <xdr:row>476</xdr:row>
      <xdr:rowOff>1557233</xdr:rowOff>
    </xdr:to>
    <xdr:pic>
      <xdr:nvPicPr>
        <xdr:cNvPr id="957" name="Рисунок 956">
          <a:extLst>
            <a:ext uri="{FF2B5EF4-FFF2-40B4-BE49-F238E27FC236}">
              <a16:creationId xmlns:a16="http://schemas.microsoft.com/office/drawing/2014/main" id="{0DBDAAA0-D2F4-4215-B81C-48C423339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6393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477</xdr:row>
      <xdr:rowOff>23912</xdr:rowOff>
    </xdr:from>
    <xdr:to>
      <xdr:col>0</xdr:col>
      <xdr:colOff>1846263</xdr:colOff>
      <xdr:row>477</xdr:row>
      <xdr:rowOff>1557233</xdr:rowOff>
    </xdr:to>
    <xdr:pic>
      <xdr:nvPicPr>
        <xdr:cNvPr id="959" name="Рисунок 958">
          <a:extLst>
            <a:ext uri="{FF2B5EF4-FFF2-40B4-BE49-F238E27FC236}">
              <a16:creationId xmlns:a16="http://schemas.microsoft.com/office/drawing/2014/main" id="{52A3C454-3CED-4A77-BDCE-43D5EFC77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79745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478</xdr:row>
      <xdr:rowOff>23217</xdr:rowOff>
    </xdr:from>
    <xdr:to>
      <xdr:col>0</xdr:col>
      <xdr:colOff>1846263</xdr:colOff>
      <xdr:row>478</xdr:row>
      <xdr:rowOff>1491290</xdr:rowOff>
    </xdr:to>
    <xdr:pic>
      <xdr:nvPicPr>
        <xdr:cNvPr id="961" name="Рисунок 960">
          <a:extLst>
            <a:ext uri="{FF2B5EF4-FFF2-40B4-BE49-F238E27FC236}">
              <a16:creationId xmlns:a16="http://schemas.microsoft.com/office/drawing/2014/main" id="{5198F8F4-4774-4A0C-9F99-9480A24C9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49554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479</xdr:row>
      <xdr:rowOff>23912</xdr:rowOff>
    </xdr:from>
    <xdr:to>
      <xdr:col>0</xdr:col>
      <xdr:colOff>1846263</xdr:colOff>
      <xdr:row>479</xdr:row>
      <xdr:rowOff>1557233</xdr:rowOff>
    </xdr:to>
    <xdr:pic>
      <xdr:nvPicPr>
        <xdr:cNvPr id="963" name="Рисунок 962">
          <a:extLst>
            <a:ext uri="{FF2B5EF4-FFF2-40B4-BE49-F238E27FC236}">
              <a16:creationId xmlns:a16="http://schemas.microsoft.com/office/drawing/2014/main" id="{F2934716-1EBF-452B-84A8-9F353CF0B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51070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480</xdr:row>
      <xdr:rowOff>23217</xdr:rowOff>
    </xdr:from>
    <xdr:to>
      <xdr:col>0</xdr:col>
      <xdr:colOff>1846263</xdr:colOff>
      <xdr:row>480</xdr:row>
      <xdr:rowOff>1491290</xdr:rowOff>
    </xdr:to>
    <xdr:pic>
      <xdr:nvPicPr>
        <xdr:cNvPr id="965" name="Рисунок 964">
          <a:extLst>
            <a:ext uri="{FF2B5EF4-FFF2-40B4-BE49-F238E27FC236}">
              <a16:creationId xmlns:a16="http://schemas.microsoft.com/office/drawing/2014/main" id="{4D8D86C2-CC00-4598-ADCE-4ECC00266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52650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481</xdr:row>
      <xdr:rowOff>23217</xdr:rowOff>
    </xdr:from>
    <xdr:to>
      <xdr:col>0</xdr:col>
      <xdr:colOff>1846263</xdr:colOff>
      <xdr:row>481</xdr:row>
      <xdr:rowOff>1491290</xdr:rowOff>
    </xdr:to>
    <xdr:pic>
      <xdr:nvPicPr>
        <xdr:cNvPr id="967" name="Рисунок 966">
          <a:extLst>
            <a:ext uri="{FF2B5EF4-FFF2-40B4-BE49-F238E27FC236}">
              <a16:creationId xmlns:a16="http://schemas.microsoft.com/office/drawing/2014/main" id="{16A83603-86DF-4BF3-A6B8-1F0C9EA97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54165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482</xdr:row>
      <xdr:rowOff>23217</xdr:rowOff>
    </xdr:from>
    <xdr:to>
      <xdr:col>0</xdr:col>
      <xdr:colOff>1846263</xdr:colOff>
      <xdr:row>482</xdr:row>
      <xdr:rowOff>1491290</xdr:rowOff>
    </xdr:to>
    <xdr:pic>
      <xdr:nvPicPr>
        <xdr:cNvPr id="969" name="Рисунок 968">
          <a:extLst>
            <a:ext uri="{FF2B5EF4-FFF2-40B4-BE49-F238E27FC236}">
              <a16:creationId xmlns:a16="http://schemas.microsoft.com/office/drawing/2014/main" id="{36A027C3-59EC-41A4-AA97-7E1F39BA8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55679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483</xdr:row>
      <xdr:rowOff>23813</xdr:rowOff>
    </xdr:from>
    <xdr:to>
      <xdr:col>0</xdr:col>
      <xdr:colOff>1846263</xdr:colOff>
      <xdr:row>483</xdr:row>
      <xdr:rowOff>1547813</xdr:rowOff>
    </xdr:to>
    <xdr:pic>
      <xdr:nvPicPr>
        <xdr:cNvPr id="971" name="Рисунок 970">
          <a:extLst>
            <a:ext uri="{FF2B5EF4-FFF2-40B4-BE49-F238E27FC236}">
              <a16:creationId xmlns:a16="http://schemas.microsoft.com/office/drawing/2014/main" id="{AA781274-C8C3-4BD9-A194-C48617539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571946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484</xdr:row>
      <xdr:rowOff>23267</xdr:rowOff>
    </xdr:from>
    <xdr:to>
      <xdr:col>0</xdr:col>
      <xdr:colOff>1846263</xdr:colOff>
      <xdr:row>484</xdr:row>
      <xdr:rowOff>1605524</xdr:rowOff>
    </xdr:to>
    <xdr:pic>
      <xdr:nvPicPr>
        <xdr:cNvPr id="973" name="Рисунок 972">
          <a:extLst>
            <a:ext uri="{FF2B5EF4-FFF2-40B4-BE49-F238E27FC236}">
              <a16:creationId xmlns:a16="http://schemas.microsoft.com/office/drawing/2014/main" id="{7AA1B040-EB18-4756-9283-175F98356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5876571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485</xdr:row>
      <xdr:rowOff>23217</xdr:rowOff>
    </xdr:from>
    <xdr:to>
      <xdr:col>0</xdr:col>
      <xdr:colOff>1846263</xdr:colOff>
      <xdr:row>485</xdr:row>
      <xdr:rowOff>1491290</xdr:rowOff>
    </xdr:to>
    <xdr:pic>
      <xdr:nvPicPr>
        <xdr:cNvPr id="975" name="Рисунок 974">
          <a:extLst>
            <a:ext uri="{FF2B5EF4-FFF2-40B4-BE49-F238E27FC236}">
              <a16:creationId xmlns:a16="http://schemas.microsoft.com/office/drawing/2014/main" id="{695B386D-8EFC-4B5F-9E98-A7C24A558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603944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486</xdr:row>
      <xdr:rowOff>23217</xdr:rowOff>
    </xdr:from>
    <xdr:to>
      <xdr:col>0</xdr:col>
      <xdr:colOff>1846263</xdr:colOff>
      <xdr:row>486</xdr:row>
      <xdr:rowOff>1491290</xdr:rowOff>
    </xdr:to>
    <xdr:pic>
      <xdr:nvPicPr>
        <xdr:cNvPr id="977" name="Рисунок 976">
          <a:extLst>
            <a:ext uri="{FF2B5EF4-FFF2-40B4-BE49-F238E27FC236}">
              <a16:creationId xmlns:a16="http://schemas.microsoft.com/office/drawing/2014/main" id="{87898F3D-72A2-47BF-9851-FE4A4B3A3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619089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487</xdr:row>
      <xdr:rowOff>25400</xdr:rowOff>
    </xdr:from>
    <xdr:to>
      <xdr:col>0</xdr:col>
      <xdr:colOff>1846263</xdr:colOff>
      <xdr:row>487</xdr:row>
      <xdr:rowOff>1498600</xdr:rowOff>
    </xdr:to>
    <xdr:pic>
      <xdr:nvPicPr>
        <xdr:cNvPr id="979" name="Рисунок 978">
          <a:extLst>
            <a:ext uri="{FF2B5EF4-FFF2-40B4-BE49-F238E27FC236}">
              <a16:creationId xmlns:a16="http://schemas.microsoft.com/office/drawing/2014/main" id="{2A3A9B68-1BB2-43AD-A270-CA53ED2E7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63425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488</xdr:row>
      <xdr:rowOff>21332</xdr:rowOff>
    </xdr:from>
    <xdr:to>
      <xdr:col>0</xdr:col>
      <xdr:colOff>1846263</xdr:colOff>
      <xdr:row>488</xdr:row>
      <xdr:rowOff>1712175</xdr:rowOff>
    </xdr:to>
    <xdr:pic>
      <xdr:nvPicPr>
        <xdr:cNvPr id="981" name="Рисунок 980">
          <a:extLst>
            <a:ext uri="{FF2B5EF4-FFF2-40B4-BE49-F238E27FC236}">
              <a16:creationId xmlns:a16="http://schemas.microsoft.com/office/drawing/2014/main" id="{F72E1385-4150-444A-9001-E75BDD8C3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649455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489</xdr:row>
      <xdr:rowOff>25450</xdr:rowOff>
    </xdr:from>
    <xdr:to>
      <xdr:col>0</xdr:col>
      <xdr:colOff>1846263</xdr:colOff>
      <xdr:row>489</xdr:row>
      <xdr:rowOff>1622357</xdr:rowOff>
    </xdr:to>
    <xdr:pic>
      <xdr:nvPicPr>
        <xdr:cNvPr id="983" name="Рисунок 982">
          <a:extLst>
            <a:ext uri="{FF2B5EF4-FFF2-40B4-BE49-F238E27FC236}">
              <a16:creationId xmlns:a16="http://schemas.microsoft.com/office/drawing/2014/main" id="{D98DC86A-2A4F-42A0-B60B-AE81D0C48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66683175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490</xdr:row>
      <xdr:rowOff>25400</xdr:rowOff>
    </xdr:from>
    <xdr:to>
      <xdr:col>0</xdr:col>
      <xdr:colOff>1846263</xdr:colOff>
      <xdr:row>490</xdr:row>
      <xdr:rowOff>1498600</xdr:rowOff>
    </xdr:to>
    <xdr:pic>
      <xdr:nvPicPr>
        <xdr:cNvPr id="985" name="Рисунок 984">
          <a:extLst>
            <a:ext uri="{FF2B5EF4-FFF2-40B4-BE49-F238E27FC236}">
              <a16:creationId xmlns:a16="http://schemas.microsoft.com/office/drawing/2014/main" id="{949D673F-206C-491A-8509-5CB975860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6833095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491</xdr:row>
      <xdr:rowOff>23862</xdr:rowOff>
    </xdr:from>
    <xdr:to>
      <xdr:col>0</xdr:col>
      <xdr:colOff>1846263</xdr:colOff>
      <xdr:row>491</xdr:row>
      <xdr:rowOff>1443000</xdr:rowOff>
    </xdr:to>
    <xdr:pic>
      <xdr:nvPicPr>
        <xdr:cNvPr id="987" name="Рисунок 986">
          <a:extLst>
            <a:ext uri="{FF2B5EF4-FFF2-40B4-BE49-F238E27FC236}">
              <a16:creationId xmlns:a16="http://schemas.microsoft.com/office/drawing/2014/main" id="{AE185058-FA1A-4DB1-A806-BF274939F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69853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492</xdr:row>
      <xdr:rowOff>23862</xdr:rowOff>
    </xdr:from>
    <xdr:to>
      <xdr:col>0</xdr:col>
      <xdr:colOff>1846263</xdr:colOff>
      <xdr:row>492</xdr:row>
      <xdr:rowOff>1443000</xdr:rowOff>
    </xdr:to>
    <xdr:pic>
      <xdr:nvPicPr>
        <xdr:cNvPr id="989" name="Рисунок 988">
          <a:extLst>
            <a:ext uri="{FF2B5EF4-FFF2-40B4-BE49-F238E27FC236}">
              <a16:creationId xmlns:a16="http://schemas.microsoft.com/office/drawing/2014/main" id="{432B86C0-8420-4914-B335-808E1BEB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713202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493</xdr:row>
      <xdr:rowOff>23217</xdr:rowOff>
    </xdr:from>
    <xdr:to>
      <xdr:col>0</xdr:col>
      <xdr:colOff>1846263</xdr:colOff>
      <xdr:row>493</xdr:row>
      <xdr:rowOff>1491290</xdr:rowOff>
    </xdr:to>
    <xdr:pic>
      <xdr:nvPicPr>
        <xdr:cNvPr id="991" name="Рисунок 990">
          <a:extLst>
            <a:ext uri="{FF2B5EF4-FFF2-40B4-BE49-F238E27FC236}">
              <a16:creationId xmlns:a16="http://schemas.microsoft.com/office/drawing/2014/main" id="{6AC386A6-5BF8-4C4A-83A1-D6702AB8E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7278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494</xdr:row>
      <xdr:rowOff>23912</xdr:rowOff>
    </xdr:from>
    <xdr:to>
      <xdr:col>0</xdr:col>
      <xdr:colOff>1846263</xdr:colOff>
      <xdr:row>494</xdr:row>
      <xdr:rowOff>1557233</xdr:rowOff>
    </xdr:to>
    <xdr:pic>
      <xdr:nvPicPr>
        <xdr:cNvPr id="993" name="Рисунок 992">
          <a:extLst>
            <a:ext uri="{FF2B5EF4-FFF2-40B4-BE49-F238E27FC236}">
              <a16:creationId xmlns:a16="http://schemas.microsoft.com/office/drawing/2014/main" id="{66F0727D-B6FC-44CD-875C-CD6054490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743016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495</xdr:row>
      <xdr:rowOff>22523</xdr:rowOff>
    </xdr:from>
    <xdr:to>
      <xdr:col>0</xdr:col>
      <xdr:colOff>1846263</xdr:colOff>
      <xdr:row>495</xdr:row>
      <xdr:rowOff>1539532</xdr:rowOff>
    </xdr:to>
    <xdr:pic>
      <xdr:nvPicPr>
        <xdr:cNvPr id="995" name="Рисунок 994">
          <a:extLst>
            <a:ext uri="{FF2B5EF4-FFF2-40B4-BE49-F238E27FC236}">
              <a16:creationId xmlns:a16="http://schemas.microsoft.com/office/drawing/2014/main" id="{003141CC-D716-48D9-BEE1-AFA3E832D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75881398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496</xdr:row>
      <xdr:rowOff>23912</xdr:rowOff>
    </xdr:from>
    <xdr:to>
      <xdr:col>0</xdr:col>
      <xdr:colOff>1846263</xdr:colOff>
      <xdr:row>496</xdr:row>
      <xdr:rowOff>1557233</xdr:rowOff>
    </xdr:to>
    <xdr:pic>
      <xdr:nvPicPr>
        <xdr:cNvPr id="997" name="Рисунок 996">
          <a:extLst>
            <a:ext uri="{FF2B5EF4-FFF2-40B4-BE49-F238E27FC236}">
              <a16:creationId xmlns:a16="http://schemas.microsoft.com/office/drawing/2014/main" id="{D9B4D971-A257-4BCD-81F0-4C63E9EE9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774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497</xdr:row>
      <xdr:rowOff>23912</xdr:rowOff>
    </xdr:from>
    <xdr:to>
      <xdr:col>0</xdr:col>
      <xdr:colOff>1846263</xdr:colOff>
      <xdr:row>497</xdr:row>
      <xdr:rowOff>1557233</xdr:rowOff>
    </xdr:to>
    <xdr:pic>
      <xdr:nvPicPr>
        <xdr:cNvPr id="999" name="Рисунок 998">
          <a:extLst>
            <a:ext uri="{FF2B5EF4-FFF2-40B4-BE49-F238E27FC236}">
              <a16:creationId xmlns:a16="http://schemas.microsoft.com/office/drawing/2014/main" id="{F4CD7D43-75B6-4C03-AB6C-55BD12DF5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790260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498</xdr:row>
      <xdr:rowOff>21183</xdr:rowOff>
    </xdr:from>
    <xdr:to>
      <xdr:col>0</xdr:col>
      <xdr:colOff>1846263</xdr:colOff>
      <xdr:row>498</xdr:row>
      <xdr:rowOff>1521880</xdr:rowOff>
    </xdr:to>
    <xdr:pic>
      <xdr:nvPicPr>
        <xdr:cNvPr id="1001" name="Рисунок 1000">
          <a:extLst>
            <a:ext uri="{FF2B5EF4-FFF2-40B4-BE49-F238E27FC236}">
              <a16:creationId xmlns:a16="http://schemas.microsoft.com/office/drawing/2014/main" id="{AA011B0F-6833-4C49-9892-E77D3DF08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0604458"/>
          <a:ext cx="1778000" cy="150069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499</xdr:row>
      <xdr:rowOff>21878</xdr:rowOff>
    </xdr:from>
    <xdr:to>
      <xdr:col>0</xdr:col>
      <xdr:colOff>1846263</xdr:colOff>
      <xdr:row>499</xdr:row>
      <xdr:rowOff>1587823</xdr:rowOff>
    </xdr:to>
    <xdr:pic>
      <xdr:nvPicPr>
        <xdr:cNvPr id="1003" name="Рисунок 1002">
          <a:extLst>
            <a:ext uri="{FF2B5EF4-FFF2-40B4-BE49-F238E27FC236}">
              <a16:creationId xmlns:a16="http://schemas.microsoft.com/office/drawing/2014/main" id="{FB4F7C57-3B3C-436F-93A0-81F6F891C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214820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500</xdr:row>
      <xdr:rowOff>23912</xdr:rowOff>
    </xdr:from>
    <xdr:to>
      <xdr:col>0</xdr:col>
      <xdr:colOff>1846263</xdr:colOff>
      <xdr:row>500</xdr:row>
      <xdr:rowOff>1557233</xdr:rowOff>
    </xdr:to>
    <xdr:pic>
      <xdr:nvPicPr>
        <xdr:cNvPr id="1005" name="Рисунок 1004">
          <a:extLst>
            <a:ext uri="{FF2B5EF4-FFF2-40B4-BE49-F238E27FC236}">
              <a16:creationId xmlns:a16="http://schemas.microsoft.com/office/drawing/2014/main" id="{B9CDDAB5-17E9-4AC7-907A-28AFF996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3759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501</xdr:row>
      <xdr:rowOff>23267</xdr:rowOff>
    </xdr:from>
    <xdr:to>
      <xdr:col>0</xdr:col>
      <xdr:colOff>1846263</xdr:colOff>
      <xdr:row>501</xdr:row>
      <xdr:rowOff>1605524</xdr:rowOff>
    </xdr:to>
    <xdr:pic>
      <xdr:nvPicPr>
        <xdr:cNvPr id="1007" name="Рисунок 1006">
          <a:extLst>
            <a:ext uri="{FF2B5EF4-FFF2-40B4-BE49-F238E27FC236}">
              <a16:creationId xmlns:a16="http://schemas.microsoft.com/office/drawing/2014/main" id="{767416CA-DE8A-42E9-AC0D-540A5E4629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53404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502</xdr:row>
      <xdr:rowOff>23217</xdr:rowOff>
    </xdr:from>
    <xdr:to>
      <xdr:col>0</xdr:col>
      <xdr:colOff>1846263</xdr:colOff>
      <xdr:row>502</xdr:row>
      <xdr:rowOff>1491290</xdr:rowOff>
    </xdr:to>
    <xdr:pic>
      <xdr:nvPicPr>
        <xdr:cNvPr id="1009" name="Рисунок 1008">
          <a:extLst>
            <a:ext uri="{FF2B5EF4-FFF2-40B4-BE49-F238E27FC236}">
              <a16:creationId xmlns:a16="http://schemas.microsoft.com/office/drawing/2014/main" id="{A8DB1FC6-833A-42C9-82AE-E4420AE00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69691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503</xdr:row>
      <xdr:rowOff>23862</xdr:rowOff>
    </xdr:from>
    <xdr:to>
      <xdr:col>0</xdr:col>
      <xdr:colOff>1846263</xdr:colOff>
      <xdr:row>503</xdr:row>
      <xdr:rowOff>1443000</xdr:rowOff>
    </xdr:to>
    <xdr:pic>
      <xdr:nvPicPr>
        <xdr:cNvPr id="1011" name="Рисунок 1010">
          <a:extLst>
            <a:ext uri="{FF2B5EF4-FFF2-40B4-BE49-F238E27FC236}">
              <a16:creationId xmlns:a16="http://schemas.microsoft.com/office/drawing/2014/main" id="{199E5120-AA00-491A-B198-16B075721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84843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504</xdr:row>
      <xdr:rowOff>23912</xdr:rowOff>
    </xdr:from>
    <xdr:to>
      <xdr:col>0</xdr:col>
      <xdr:colOff>1846263</xdr:colOff>
      <xdr:row>504</xdr:row>
      <xdr:rowOff>1557233</xdr:rowOff>
    </xdr:to>
    <xdr:pic>
      <xdr:nvPicPr>
        <xdr:cNvPr id="1013" name="Рисунок 1012">
          <a:extLst>
            <a:ext uri="{FF2B5EF4-FFF2-40B4-BE49-F238E27FC236}">
              <a16:creationId xmlns:a16="http://schemas.microsoft.com/office/drawing/2014/main" id="{E94EB0A4-D583-42E0-846D-5B1240328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89951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505</xdr:row>
      <xdr:rowOff>23217</xdr:rowOff>
    </xdr:from>
    <xdr:to>
      <xdr:col>0</xdr:col>
      <xdr:colOff>1846263</xdr:colOff>
      <xdr:row>505</xdr:row>
      <xdr:rowOff>1491290</xdr:rowOff>
    </xdr:to>
    <xdr:pic>
      <xdr:nvPicPr>
        <xdr:cNvPr id="1015" name="Рисунок 1014">
          <a:extLst>
            <a:ext uri="{FF2B5EF4-FFF2-40B4-BE49-F238E27FC236}">
              <a16:creationId xmlns:a16="http://schemas.microsoft.com/office/drawing/2014/main" id="{69FB69AB-4F02-45E6-A108-5F89857FA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91531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506</xdr:row>
      <xdr:rowOff>23217</xdr:rowOff>
    </xdr:from>
    <xdr:to>
      <xdr:col>0</xdr:col>
      <xdr:colOff>1846263</xdr:colOff>
      <xdr:row>506</xdr:row>
      <xdr:rowOff>1491290</xdr:rowOff>
    </xdr:to>
    <xdr:pic>
      <xdr:nvPicPr>
        <xdr:cNvPr id="1017" name="Рисунок 1016">
          <a:extLst>
            <a:ext uri="{FF2B5EF4-FFF2-40B4-BE49-F238E27FC236}">
              <a16:creationId xmlns:a16="http://schemas.microsoft.com/office/drawing/2014/main" id="{E2FCB949-2BC0-4CBF-B1EA-A7C38DAA0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93046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507</xdr:row>
      <xdr:rowOff>23912</xdr:rowOff>
    </xdr:from>
    <xdr:to>
      <xdr:col>0</xdr:col>
      <xdr:colOff>1846263</xdr:colOff>
      <xdr:row>507</xdr:row>
      <xdr:rowOff>1557233</xdr:rowOff>
    </xdr:to>
    <xdr:pic>
      <xdr:nvPicPr>
        <xdr:cNvPr id="1019" name="Рисунок 1018">
          <a:extLst>
            <a:ext uri="{FF2B5EF4-FFF2-40B4-BE49-F238E27FC236}">
              <a16:creationId xmlns:a16="http://schemas.microsoft.com/office/drawing/2014/main" id="{DD0CA7A1-D5D3-4E5E-BD7F-B59DD96B0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94561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508</xdr:row>
      <xdr:rowOff>25400</xdr:rowOff>
    </xdr:from>
    <xdr:to>
      <xdr:col>0</xdr:col>
      <xdr:colOff>1846263</xdr:colOff>
      <xdr:row>508</xdr:row>
      <xdr:rowOff>1498600</xdr:rowOff>
    </xdr:to>
    <xdr:pic>
      <xdr:nvPicPr>
        <xdr:cNvPr id="1021" name="Рисунок 1020">
          <a:extLst>
            <a:ext uri="{FF2B5EF4-FFF2-40B4-BE49-F238E27FC236}">
              <a16:creationId xmlns:a16="http://schemas.microsoft.com/office/drawing/2014/main" id="{5AECCBFE-DA89-4F3E-B087-75FB2A003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9614395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509</xdr:row>
      <xdr:rowOff>23862</xdr:rowOff>
    </xdr:from>
    <xdr:to>
      <xdr:col>0</xdr:col>
      <xdr:colOff>1846263</xdr:colOff>
      <xdr:row>509</xdr:row>
      <xdr:rowOff>1443000</xdr:rowOff>
    </xdr:to>
    <xdr:pic>
      <xdr:nvPicPr>
        <xdr:cNvPr id="1023" name="Рисунок 1022">
          <a:extLst>
            <a:ext uri="{FF2B5EF4-FFF2-40B4-BE49-F238E27FC236}">
              <a16:creationId xmlns:a16="http://schemas.microsoft.com/office/drawing/2014/main" id="{3E4A83A3-69F6-42D9-828B-0C8D3EF3E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9766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510</xdr:row>
      <xdr:rowOff>23862</xdr:rowOff>
    </xdr:from>
    <xdr:to>
      <xdr:col>0</xdr:col>
      <xdr:colOff>1846263</xdr:colOff>
      <xdr:row>510</xdr:row>
      <xdr:rowOff>1443000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C71270C4-34AD-46BB-B6BA-D5E10A0A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7991332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511</xdr:row>
      <xdr:rowOff>23862</xdr:rowOff>
    </xdr:from>
    <xdr:to>
      <xdr:col>0</xdr:col>
      <xdr:colOff>1846263</xdr:colOff>
      <xdr:row>511</xdr:row>
      <xdr:rowOff>1443000</xdr:rowOff>
    </xdr:to>
    <xdr:pic>
      <xdr:nvPicPr>
        <xdr:cNvPr id="1027" name="Рисунок 1026">
          <a:extLst>
            <a:ext uri="{FF2B5EF4-FFF2-40B4-BE49-F238E27FC236}">
              <a16:creationId xmlns:a16="http://schemas.microsoft.com/office/drawing/2014/main" id="{5DD793C2-1DF3-4E44-91C0-E41F226F7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06001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512</xdr:row>
      <xdr:rowOff>21878</xdr:rowOff>
    </xdr:from>
    <xdr:to>
      <xdr:col>0</xdr:col>
      <xdr:colOff>1846263</xdr:colOff>
      <xdr:row>512</xdr:row>
      <xdr:rowOff>1587823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840C395B-6E25-4E46-9029-6A7FC108C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2064978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513</xdr:row>
      <xdr:rowOff>25400</xdr:rowOff>
    </xdr:from>
    <xdr:to>
      <xdr:col>0</xdr:col>
      <xdr:colOff>1846263</xdr:colOff>
      <xdr:row>513</xdr:row>
      <xdr:rowOff>1498600</xdr:rowOff>
    </xdr:to>
    <xdr:pic>
      <xdr:nvPicPr>
        <xdr:cNvPr id="1031" name="Рисунок 1030">
          <a:extLst>
            <a:ext uri="{FF2B5EF4-FFF2-40B4-BE49-F238E27FC236}">
              <a16:creationId xmlns:a16="http://schemas.microsoft.com/office/drawing/2014/main" id="{FFFD0FEE-0424-45C0-8270-B15047D9D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36782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514</xdr:row>
      <xdr:rowOff>21233</xdr:rowOff>
    </xdr:from>
    <xdr:to>
      <xdr:col>0</xdr:col>
      <xdr:colOff>1846263</xdr:colOff>
      <xdr:row>514</xdr:row>
      <xdr:rowOff>1321807</xdr:rowOff>
    </xdr:to>
    <xdr:pic>
      <xdr:nvPicPr>
        <xdr:cNvPr id="1033" name="Рисунок 1032">
          <a:extLst>
            <a:ext uri="{FF2B5EF4-FFF2-40B4-BE49-F238E27FC236}">
              <a16:creationId xmlns:a16="http://schemas.microsoft.com/office/drawing/2014/main" id="{FF41252B-3D4C-45E1-9466-77B9B2E9B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5198058"/>
          <a:ext cx="1778000" cy="130057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515</xdr:row>
      <xdr:rowOff>24705</xdr:rowOff>
    </xdr:from>
    <xdr:to>
      <xdr:col>0</xdr:col>
      <xdr:colOff>1846263</xdr:colOff>
      <xdr:row>515</xdr:row>
      <xdr:rowOff>1737457</xdr:rowOff>
    </xdr:to>
    <xdr:pic>
      <xdr:nvPicPr>
        <xdr:cNvPr id="1035" name="Рисунок 1034">
          <a:extLst>
            <a:ext uri="{FF2B5EF4-FFF2-40B4-BE49-F238E27FC236}">
              <a16:creationId xmlns:a16="http://schemas.microsoft.com/office/drawing/2014/main" id="{7BAB8096-9069-482F-82EB-C350986BC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6544555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516</xdr:row>
      <xdr:rowOff>21233</xdr:rowOff>
    </xdr:from>
    <xdr:to>
      <xdr:col>0</xdr:col>
      <xdr:colOff>1846263</xdr:colOff>
      <xdr:row>516</xdr:row>
      <xdr:rowOff>1321807</xdr:rowOff>
    </xdr:to>
    <xdr:pic>
      <xdr:nvPicPr>
        <xdr:cNvPr id="1037" name="Рисунок 1036">
          <a:extLst>
            <a:ext uri="{FF2B5EF4-FFF2-40B4-BE49-F238E27FC236}">
              <a16:creationId xmlns:a16="http://schemas.microsoft.com/office/drawing/2014/main" id="{2A699996-7EB9-4156-A876-D18005017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8303208"/>
          <a:ext cx="1778000" cy="130057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517</xdr:row>
      <xdr:rowOff>25202</xdr:rowOff>
    </xdr:from>
    <xdr:to>
      <xdr:col>0</xdr:col>
      <xdr:colOff>1846263</xdr:colOff>
      <xdr:row>517</xdr:row>
      <xdr:rowOff>1594026</xdr:rowOff>
    </xdr:to>
    <xdr:pic>
      <xdr:nvPicPr>
        <xdr:cNvPr id="1039" name="Рисунок 1038">
          <a:extLst>
            <a:ext uri="{FF2B5EF4-FFF2-40B4-BE49-F238E27FC236}">
              <a16:creationId xmlns:a16="http://schemas.microsoft.com/office/drawing/2014/main" id="{9EE83186-43CB-4B03-A7F0-2A15773DC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0965020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518</xdr:row>
      <xdr:rowOff>23813</xdr:rowOff>
    </xdr:from>
    <xdr:to>
      <xdr:col>0</xdr:col>
      <xdr:colOff>1846263</xdr:colOff>
      <xdr:row>518</xdr:row>
      <xdr:rowOff>2309813</xdr:rowOff>
    </xdr:to>
    <xdr:pic>
      <xdr:nvPicPr>
        <xdr:cNvPr id="1041" name="Рисунок 1040">
          <a:extLst>
            <a:ext uri="{FF2B5EF4-FFF2-40B4-BE49-F238E27FC236}">
              <a16:creationId xmlns:a16="http://schemas.microsoft.com/office/drawing/2014/main" id="{E88393A7-798D-4E89-97BE-8D268B34A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11268063"/>
          <a:ext cx="1778000" cy="228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519</xdr:row>
      <xdr:rowOff>22870</xdr:rowOff>
    </xdr:from>
    <xdr:to>
      <xdr:col>0</xdr:col>
      <xdr:colOff>1846263</xdr:colOff>
      <xdr:row>519</xdr:row>
      <xdr:rowOff>2320286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B5937C40-EA7E-46EA-8A53-FF69D726A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13600745"/>
          <a:ext cx="1778000" cy="22974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520</xdr:row>
      <xdr:rowOff>23961</xdr:rowOff>
    </xdr:from>
    <xdr:to>
      <xdr:col>0</xdr:col>
      <xdr:colOff>1846263</xdr:colOff>
      <xdr:row>520</xdr:row>
      <xdr:rowOff>2176277</xdr:rowOff>
    </xdr:to>
    <xdr:pic>
      <xdr:nvPicPr>
        <xdr:cNvPr id="1045" name="Рисунок 1044">
          <a:extLst>
            <a:ext uri="{FF2B5EF4-FFF2-40B4-BE49-F238E27FC236}">
              <a16:creationId xmlns:a16="http://schemas.microsoft.com/office/drawing/2014/main" id="{43ED102D-B7FC-4E85-8BC5-06807BFE6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15944986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521</xdr:row>
      <xdr:rowOff>21183</xdr:rowOff>
    </xdr:from>
    <xdr:to>
      <xdr:col>0</xdr:col>
      <xdr:colOff>1846263</xdr:colOff>
      <xdr:row>521</xdr:row>
      <xdr:rowOff>2455350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109FF506-B91F-4607-A813-C1CFE2CA0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18142483"/>
          <a:ext cx="1778000" cy="24341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522</xdr:row>
      <xdr:rowOff>23217</xdr:rowOff>
    </xdr:from>
    <xdr:to>
      <xdr:col>0</xdr:col>
      <xdr:colOff>1846263</xdr:colOff>
      <xdr:row>522</xdr:row>
      <xdr:rowOff>1491290</xdr:rowOff>
    </xdr:to>
    <xdr:pic>
      <xdr:nvPicPr>
        <xdr:cNvPr id="1049" name="Рисунок 1048">
          <a:extLst>
            <a:ext uri="{FF2B5EF4-FFF2-40B4-BE49-F238E27FC236}">
              <a16:creationId xmlns:a16="http://schemas.microsoft.com/office/drawing/2014/main" id="{57E6E101-AC1A-43FF-B5EC-AB1FA9CF0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206210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523</xdr:row>
      <xdr:rowOff>23217</xdr:rowOff>
    </xdr:from>
    <xdr:to>
      <xdr:col>0</xdr:col>
      <xdr:colOff>1846263</xdr:colOff>
      <xdr:row>523</xdr:row>
      <xdr:rowOff>1491290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4C806F67-CFC1-4834-83A0-AC7804AA7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221354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524</xdr:row>
      <xdr:rowOff>23217</xdr:rowOff>
    </xdr:from>
    <xdr:to>
      <xdr:col>0</xdr:col>
      <xdr:colOff>1846263</xdr:colOff>
      <xdr:row>524</xdr:row>
      <xdr:rowOff>1491290</xdr:rowOff>
    </xdr:to>
    <xdr:pic>
      <xdr:nvPicPr>
        <xdr:cNvPr id="1053" name="Рисунок 1052">
          <a:extLst>
            <a:ext uri="{FF2B5EF4-FFF2-40B4-BE49-F238E27FC236}">
              <a16:creationId xmlns:a16="http://schemas.microsoft.com/office/drawing/2014/main" id="{758A6D0C-FE8E-493E-A00D-AAA12D75B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236499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525</xdr:row>
      <xdr:rowOff>23862</xdr:rowOff>
    </xdr:from>
    <xdr:to>
      <xdr:col>0</xdr:col>
      <xdr:colOff>1846263</xdr:colOff>
      <xdr:row>525</xdr:row>
      <xdr:rowOff>1443000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84727973-5B52-4B0C-B289-E0FB44D6A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251650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526</xdr:row>
      <xdr:rowOff>23862</xdr:rowOff>
    </xdr:from>
    <xdr:to>
      <xdr:col>0</xdr:col>
      <xdr:colOff>1846263</xdr:colOff>
      <xdr:row>526</xdr:row>
      <xdr:rowOff>1443000</xdr:rowOff>
    </xdr:to>
    <xdr:pic>
      <xdr:nvPicPr>
        <xdr:cNvPr id="1057" name="Рисунок 1056">
          <a:extLst>
            <a:ext uri="{FF2B5EF4-FFF2-40B4-BE49-F238E27FC236}">
              <a16:creationId xmlns:a16="http://schemas.microsoft.com/office/drawing/2014/main" id="{F7A4F6CB-DCE3-4557-8922-39C72C1A7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266319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527</xdr:row>
      <xdr:rowOff>23217</xdr:rowOff>
    </xdr:from>
    <xdr:to>
      <xdr:col>0</xdr:col>
      <xdr:colOff>1846263</xdr:colOff>
      <xdr:row>527</xdr:row>
      <xdr:rowOff>1491290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FAE3A7B1-B01F-4CD6-90A9-F830717C5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28098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528</xdr:row>
      <xdr:rowOff>23813</xdr:rowOff>
    </xdr:from>
    <xdr:to>
      <xdr:col>0</xdr:col>
      <xdr:colOff>1846263</xdr:colOff>
      <xdr:row>528</xdr:row>
      <xdr:rowOff>1547813</xdr:rowOff>
    </xdr:to>
    <xdr:pic>
      <xdr:nvPicPr>
        <xdr:cNvPr id="1061" name="Рисунок 1060">
          <a:extLst>
            <a:ext uri="{FF2B5EF4-FFF2-40B4-BE49-F238E27FC236}">
              <a16:creationId xmlns:a16="http://schemas.microsoft.com/office/drawing/2014/main" id="{EAC0E05B-2635-4CE3-AFE0-D7A99AA6B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296132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529</xdr:row>
      <xdr:rowOff>21183</xdr:rowOff>
    </xdr:from>
    <xdr:to>
      <xdr:col>0</xdr:col>
      <xdr:colOff>1846263</xdr:colOff>
      <xdr:row>529</xdr:row>
      <xdr:rowOff>1502850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6DF513E0-03F4-4254-97EF-3C6823EC6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311822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530</xdr:row>
      <xdr:rowOff>23217</xdr:rowOff>
    </xdr:from>
    <xdr:to>
      <xdr:col>0</xdr:col>
      <xdr:colOff>1846263</xdr:colOff>
      <xdr:row>530</xdr:row>
      <xdr:rowOff>1491290</xdr:rowOff>
    </xdr:to>
    <xdr:pic>
      <xdr:nvPicPr>
        <xdr:cNvPr id="1065" name="Рисунок 1064">
          <a:extLst>
            <a:ext uri="{FF2B5EF4-FFF2-40B4-BE49-F238E27FC236}">
              <a16:creationId xmlns:a16="http://schemas.microsoft.com/office/drawing/2014/main" id="{092334B4-8E33-4B30-A2FE-7F6D6A306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32708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531</xdr:row>
      <xdr:rowOff>23217</xdr:rowOff>
    </xdr:from>
    <xdr:to>
      <xdr:col>0</xdr:col>
      <xdr:colOff>1846263</xdr:colOff>
      <xdr:row>531</xdr:row>
      <xdr:rowOff>1605474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70EBB668-7503-48F3-9A3D-A98491440A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3422271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532</xdr:row>
      <xdr:rowOff>23912</xdr:rowOff>
    </xdr:from>
    <xdr:to>
      <xdr:col>0</xdr:col>
      <xdr:colOff>1846263</xdr:colOff>
      <xdr:row>532</xdr:row>
      <xdr:rowOff>1557233</xdr:rowOff>
    </xdr:to>
    <xdr:pic>
      <xdr:nvPicPr>
        <xdr:cNvPr id="1069" name="Рисунок 1068">
          <a:extLst>
            <a:ext uri="{FF2B5EF4-FFF2-40B4-BE49-F238E27FC236}">
              <a16:creationId xmlns:a16="http://schemas.microsoft.com/office/drawing/2014/main" id="{EEEB8CED-BF4E-4ABC-944E-89246DDF3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358521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533</xdr:row>
      <xdr:rowOff>23912</xdr:rowOff>
    </xdr:from>
    <xdr:to>
      <xdr:col>0</xdr:col>
      <xdr:colOff>1846263</xdr:colOff>
      <xdr:row>533</xdr:row>
      <xdr:rowOff>1557233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1E32158-8BEC-4AD5-900F-0A036F5F0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374333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534</xdr:row>
      <xdr:rowOff>24011</xdr:rowOff>
    </xdr:from>
    <xdr:to>
      <xdr:col>0</xdr:col>
      <xdr:colOff>1846263</xdr:colOff>
      <xdr:row>534</xdr:row>
      <xdr:rowOff>1671516</xdr:rowOff>
    </xdr:to>
    <xdr:pic>
      <xdr:nvPicPr>
        <xdr:cNvPr id="1073" name="Рисунок 1072">
          <a:extLst>
            <a:ext uri="{FF2B5EF4-FFF2-40B4-BE49-F238E27FC236}">
              <a16:creationId xmlns:a16="http://schemas.microsoft.com/office/drawing/2014/main" id="{8E24EBF8-5E2E-4276-8FA5-8E42D2E05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390145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535</xdr:row>
      <xdr:rowOff>23217</xdr:rowOff>
    </xdr:from>
    <xdr:to>
      <xdr:col>0</xdr:col>
      <xdr:colOff>1846263</xdr:colOff>
      <xdr:row>535</xdr:row>
      <xdr:rowOff>1605474</xdr:rowOff>
    </xdr:to>
    <xdr:pic>
      <xdr:nvPicPr>
        <xdr:cNvPr id="1075" name="Рисунок 1074">
          <a:extLst>
            <a:ext uri="{FF2B5EF4-FFF2-40B4-BE49-F238E27FC236}">
              <a16:creationId xmlns:a16="http://schemas.microsoft.com/office/drawing/2014/main" id="{08616534-10EB-464D-A338-002CF5B80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070924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536</xdr:row>
      <xdr:rowOff>22324</xdr:rowOff>
    </xdr:from>
    <xdr:to>
      <xdr:col>0</xdr:col>
      <xdr:colOff>1846263</xdr:colOff>
      <xdr:row>536</xdr:row>
      <xdr:rowOff>1196783</xdr:rowOff>
    </xdr:to>
    <xdr:pic>
      <xdr:nvPicPr>
        <xdr:cNvPr id="1077" name="Рисунок 1076">
          <a:extLst>
            <a:ext uri="{FF2B5EF4-FFF2-40B4-BE49-F238E27FC236}">
              <a16:creationId xmlns:a16="http://schemas.microsoft.com/office/drawing/2014/main" id="{AD1F942D-9799-46B1-9DBF-14C1D3606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233712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537</xdr:row>
      <xdr:rowOff>22324</xdr:rowOff>
    </xdr:from>
    <xdr:to>
      <xdr:col>0</xdr:col>
      <xdr:colOff>1846263</xdr:colOff>
      <xdr:row>537</xdr:row>
      <xdr:rowOff>1196783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BCA6CE44-0478-4C86-BBCD-281C5E781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355632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538</xdr:row>
      <xdr:rowOff>22324</xdr:rowOff>
    </xdr:from>
    <xdr:to>
      <xdr:col>0</xdr:col>
      <xdr:colOff>1846263</xdr:colOff>
      <xdr:row>538</xdr:row>
      <xdr:rowOff>1196783</xdr:rowOff>
    </xdr:to>
    <xdr:pic>
      <xdr:nvPicPr>
        <xdr:cNvPr id="1081" name="Рисунок 1080">
          <a:extLst>
            <a:ext uri="{FF2B5EF4-FFF2-40B4-BE49-F238E27FC236}">
              <a16:creationId xmlns:a16="http://schemas.microsoft.com/office/drawing/2014/main" id="{A306D35B-4876-43A7-ABA1-63AA50B6B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477552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539</xdr:row>
      <xdr:rowOff>22324</xdr:rowOff>
    </xdr:from>
    <xdr:to>
      <xdr:col>0</xdr:col>
      <xdr:colOff>1846263</xdr:colOff>
      <xdr:row>539</xdr:row>
      <xdr:rowOff>1196783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F12085C3-2BB1-429B-8511-18F1454B8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599472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540</xdr:row>
      <xdr:rowOff>22423</xdr:rowOff>
    </xdr:from>
    <xdr:to>
      <xdr:col>0</xdr:col>
      <xdr:colOff>1846263</xdr:colOff>
      <xdr:row>540</xdr:row>
      <xdr:rowOff>1311065</xdr:rowOff>
    </xdr:to>
    <xdr:pic>
      <xdr:nvPicPr>
        <xdr:cNvPr id="1085" name="Рисунок 1084">
          <a:extLst>
            <a:ext uri="{FF2B5EF4-FFF2-40B4-BE49-F238E27FC236}">
              <a16:creationId xmlns:a16="http://schemas.microsoft.com/office/drawing/2014/main" id="{97AA5F80-AF78-452F-9D49-35EF600FF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7214023"/>
          <a:ext cx="1778000" cy="128864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541</xdr:row>
      <xdr:rowOff>22324</xdr:rowOff>
    </xdr:from>
    <xdr:to>
      <xdr:col>0</xdr:col>
      <xdr:colOff>1846263</xdr:colOff>
      <xdr:row>541</xdr:row>
      <xdr:rowOff>1196783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6858186-0CE2-4A88-98D0-0261F4241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854742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542</xdr:row>
      <xdr:rowOff>22324</xdr:rowOff>
    </xdr:from>
    <xdr:to>
      <xdr:col>0</xdr:col>
      <xdr:colOff>1846263</xdr:colOff>
      <xdr:row>542</xdr:row>
      <xdr:rowOff>1196783</xdr:rowOff>
    </xdr:to>
    <xdr:pic>
      <xdr:nvPicPr>
        <xdr:cNvPr id="1089" name="Рисунок 1088">
          <a:extLst>
            <a:ext uri="{FF2B5EF4-FFF2-40B4-BE49-F238E27FC236}">
              <a16:creationId xmlns:a16="http://schemas.microsoft.com/office/drawing/2014/main" id="{5873765C-D9A2-4186-9EBB-5B65F12FA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4976662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543</xdr:row>
      <xdr:rowOff>21729</xdr:rowOff>
    </xdr:from>
    <xdr:to>
      <xdr:col>0</xdr:col>
      <xdr:colOff>1846263</xdr:colOff>
      <xdr:row>543</xdr:row>
      <xdr:rowOff>1207062</xdr:rowOff>
    </xdr:to>
    <xdr:pic>
      <xdr:nvPicPr>
        <xdr:cNvPr id="1091" name="Рисунок 1090">
          <a:extLst>
            <a:ext uri="{FF2B5EF4-FFF2-40B4-BE49-F238E27FC236}">
              <a16:creationId xmlns:a16="http://schemas.microsoft.com/office/drawing/2014/main" id="{6F662E32-493D-430B-A77B-FB81972DC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5098522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544</xdr:row>
      <xdr:rowOff>21332</xdr:rowOff>
    </xdr:from>
    <xdr:to>
      <xdr:col>0</xdr:col>
      <xdr:colOff>1846263</xdr:colOff>
      <xdr:row>544</xdr:row>
      <xdr:rowOff>1140813</xdr:rowOff>
    </xdr:to>
    <xdr:pic>
      <xdr:nvPicPr>
        <xdr:cNvPr id="1093" name="Рисунок 1092">
          <a:extLst>
            <a:ext uri="{FF2B5EF4-FFF2-40B4-BE49-F238E27FC236}">
              <a16:creationId xmlns:a16="http://schemas.microsoft.com/office/drawing/2014/main" id="{F856E15F-5119-4756-BAA6-31D6D8C57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52213557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545</xdr:row>
      <xdr:rowOff>22324</xdr:rowOff>
    </xdr:from>
    <xdr:to>
      <xdr:col>0</xdr:col>
      <xdr:colOff>1846263</xdr:colOff>
      <xdr:row>545</xdr:row>
      <xdr:rowOff>1196783</xdr:rowOff>
    </xdr:to>
    <xdr:pic>
      <xdr:nvPicPr>
        <xdr:cNvPr id="1095" name="Рисунок 1094">
          <a:extLst>
            <a:ext uri="{FF2B5EF4-FFF2-40B4-BE49-F238E27FC236}">
              <a16:creationId xmlns:a16="http://schemas.microsoft.com/office/drawing/2014/main" id="{8C524498-FD99-4D45-BDA1-5A75830A3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53376599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546</xdr:row>
      <xdr:rowOff>23217</xdr:rowOff>
    </xdr:from>
    <xdr:to>
      <xdr:col>0</xdr:col>
      <xdr:colOff>1846263</xdr:colOff>
      <xdr:row>546</xdr:row>
      <xdr:rowOff>1605474</xdr:rowOff>
    </xdr:to>
    <xdr:pic>
      <xdr:nvPicPr>
        <xdr:cNvPr id="1097" name="Рисунок 1096">
          <a:extLst>
            <a:ext uri="{FF2B5EF4-FFF2-40B4-BE49-F238E27FC236}">
              <a16:creationId xmlns:a16="http://schemas.microsoft.com/office/drawing/2014/main" id="{2CAD2EEE-941A-4418-9DDB-533F8D2D0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545966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547</xdr:row>
      <xdr:rowOff>23912</xdr:rowOff>
    </xdr:from>
    <xdr:to>
      <xdr:col>0</xdr:col>
      <xdr:colOff>1846263</xdr:colOff>
      <xdr:row>547</xdr:row>
      <xdr:rowOff>1557233</xdr:rowOff>
    </xdr:to>
    <xdr:pic>
      <xdr:nvPicPr>
        <xdr:cNvPr id="1099" name="Рисунок 1098">
          <a:extLst>
            <a:ext uri="{FF2B5EF4-FFF2-40B4-BE49-F238E27FC236}">
              <a16:creationId xmlns:a16="http://schemas.microsoft.com/office/drawing/2014/main" id="{B41A9CF6-60C9-44C1-8244-C370FA2B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56226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548</xdr:row>
      <xdr:rowOff>24011</xdr:rowOff>
    </xdr:from>
    <xdr:to>
      <xdr:col>0</xdr:col>
      <xdr:colOff>1846263</xdr:colOff>
      <xdr:row>548</xdr:row>
      <xdr:rowOff>1671516</xdr:rowOff>
    </xdr:to>
    <xdr:pic>
      <xdr:nvPicPr>
        <xdr:cNvPr id="1101" name="Рисунок 1100">
          <a:extLst>
            <a:ext uri="{FF2B5EF4-FFF2-40B4-BE49-F238E27FC236}">
              <a16:creationId xmlns:a16="http://schemas.microsoft.com/office/drawing/2014/main" id="{3CECFE5E-B281-473F-AC7D-1467BEEE0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578074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549</xdr:row>
      <xdr:rowOff>23217</xdr:rowOff>
    </xdr:from>
    <xdr:to>
      <xdr:col>0</xdr:col>
      <xdr:colOff>1846263</xdr:colOff>
      <xdr:row>549</xdr:row>
      <xdr:rowOff>1491290</xdr:rowOff>
    </xdr:to>
    <xdr:pic>
      <xdr:nvPicPr>
        <xdr:cNvPr id="1103" name="Рисунок 1102">
          <a:extLst>
            <a:ext uri="{FF2B5EF4-FFF2-40B4-BE49-F238E27FC236}">
              <a16:creationId xmlns:a16="http://schemas.microsoft.com/office/drawing/2014/main" id="{2BF57FFB-9A8C-4F38-97F2-6F870F64E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59502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550</xdr:row>
      <xdr:rowOff>23813</xdr:rowOff>
    </xdr:from>
    <xdr:to>
      <xdr:col>0</xdr:col>
      <xdr:colOff>1846263</xdr:colOff>
      <xdr:row>550</xdr:row>
      <xdr:rowOff>1442951</xdr:rowOff>
    </xdr:to>
    <xdr:pic>
      <xdr:nvPicPr>
        <xdr:cNvPr id="1105" name="Рисунок 1104">
          <a:extLst>
            <a:ext uri="{FF2B5EF4-FFF2-40B4-BE49-F238E27FC236}">
              <a16:creationId xmlns:a16="http://schemas.microsoft.com/office/drawing/2014/main" id="{CAB1FC14-91E0-4FB2-8D60-6FE0FC409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6101713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551</xdr:row>
      <xdr:rowOff>23813</xdr:rowOff>
    </xdr:from>
    <xdr:to>
      <xdr:col>0</xdr:col>
      <xdr:colOff>1846263</xdr:colOff>
      <xdr:row>551</xdr:row>
      <xdr:rowOff>1442951</xdr:rowOff>
    </xdr:to>
    <xdr:pic>
      <xdr:nvPicPr>
        <xdr:cNvPr id="1107" name="Рисунок 1106">
          <a:extLst>
            <a:ext uri="{FF2B5EF4-FFF2-40B4-BE49-F238E27FC236}">
              <a16:creationId xmlns:a16="http://schemas.microsoft.com/office/drawing/2014/main" id="{4B3ED255-E5F8-4419-AE17-5B69DDA2E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6248398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552</xdr:row>
      <xdr:rowOff>23217</xdr:rowOff>
    </xdr:from>
    <xdr:to>
      <xdr:col>0</xdr:col>
      <xdr:colOff>1846263</xdr:colOff>
      <xdr:row>552</xdr:row>
      <xdr:rowOff>1491290</xdr:rowOff>
    </xdr:to>
    <xdr:pic>
      <xdr:nvPicPr>
        <xdr:cNvPr id="1109" name="Рисунок 1108">
          <a:extLst>
            <a:ext uri="{FF2B5EF4-FFF2-40B4-BE49-F238E27FC236}">
              <a16:creationId xmlns:a16="http://schemas.microsoft.com/office/drawing/2014/main" id="{D0B36064-C596-4498-9C6B-DDF05B43B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63950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553</xdr:row>
      <xdr:rowOff>23217</xdr:rowOff>
    </xdr:from>
    <xdr:to>
      <xdr:col>0</xdr:col>
      <xdr:colOff>1846263</xdr:colOff>
      <xdr:row>553</xdr:row>
      <xdr:rowOff>1491290</xdr:rowOff>
    </xdr:to>
    <xdr:pic>
      <xdr:nvPicPr>
        <xdr:cNvPr id="1111" name="Рисунок 1110">
          <a:extLst>
            <a:ext uri="{FF2B5EF4-FFF2-40B4-BE49-F238E27FC236}">
              <a16:creationId xmlns:a16="http://schemas.microsoft.com/office/drawing/2014/main" id="{0BFB35F4-0918-4F30-A679-85E615DDB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654647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554</xdr:row>
      <xdr:rowOff>23217</xdr:rowOff>
    </xdr:from>
    <xdr:to>
      <xdr:col>0</xdr:col>
      <xdr:colOff>1846263</xdr:colOff>
      <xdr:row>554</xdr:row>
      <xdr:rowOff>1491290</xdr:rowOff>
    </xdr:to>
    <xdr:pic>
      <xdr:nvPicPr>
        <xdr:cNvPr id="1113" name="Рисунок 1112">
          <a:extLst>
            <a:ext uri="{FF2B5EF4-FFF2-40B4-BE49-F238E27FC236}">
              <a16:creationId xmlns:a16="http://schemas.microsoft.com/office/drawing/2014/main" id="{48905B31-004D-498E-A7E4-E78E376D4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669791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555</xdr:row>
      <xdr:rowOff>23217</xdr:rowOff>
    </xdr:from>
    <xdr:to>
      <xdr:col>0</xdr:col>
      <xdr:colOff>1846263</xdr:colOff>
      <xdr:row>555</xdr:row>
      <xdr:rowOff>1491290</xdr:rowOff>
    </xdr:to>
    <xdr:pic>
      <xdr:nvPicPr>
        <xdr:cNvPr id="1115" name="Рисунок 1114">
          <a:extLst>
            <a:ext uri="{FF2B5EF4-FFF2-40B4-BE49-F238E27FC236}">
              <a16:creationId xmlns:a16="http://schemas.microsoft.com/office/drawing/2014/main" id="{0A23BE98-ECD9-410A-A135-43BA76EEA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68493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556</xdr:row>
      <xdr:rowOff>21134</xdr:rowOff>
    </xdr:from>
    <xdr:to>
      <xdr:col>0</xdr:col>
      <xdr:colOff>1846263</xdr:colOff>
      <xdr:row>556</xdr:row>
      <xdr:rowOff>1731401</xdr:rowOff>
    </xdr:to>
    <xdr:pic>
      <xdr:nvPicPr>
        <xdr:cNvPr id="1117" name="Рисунок 1116">
          <a:extLst>
            <a:ext uri="{FF2B5EF4-FFF2-40B4-BE49-F238E27FC236}">
              <a16:creationId xmlns:a16="http://schemas.microsoft.com/office/drawing/2014/main" id="{A6A386C8-69FD-43CE-83F9-473F0874F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0006059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557</xdr:row>
      <xdr:rowOff>23217</xdr:rowOff>
    </xdr:from>
    <xdr:to>
      <xdr:col>0</xdr:col>
      <xdr:colOff>1846263</xdr:colOff>
      <xdr:row>557</xdr:row>
      <xdr:rowOff>1491290</xdr:rowOff>
    </xdr:to>
    <xdr:pic>
      <xdr:nvPicPr>
        <xdr:cNvPr id="1119" name="Рисунок 1118">
          <a:extLst>
            <a:ext uri="{FF2B5EF4-FFF2-40B4-BE49-F238E27FC236}">
              <a16:creationId xmlns:a16="http://schemas.microsoft.com/office/drawing/2014/main" id="{F03B8A40-B992-460D-B8A4-1DD38831D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1760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558</xdr:row>
      <xdr:rowOff>23316</xdr:rowOff>
    </xdr:from>
    <xdr:to>
      <xdr:col>0</xdr:col>
      <xdr:colOff>1846263</xdr:colOff>
      <xdr:row>558</xdr:row>
      <xdr:rowOff>1615049</xdr:rowOff>
    </xdr:to>
    <xdr:pic>
      <xdr:nvPicPr>
        <xdr:cNvPr id="1121" name="Рисунок 1120">
          <a:extLst>
            <a:ext uri="{FF2B5EF4-FFF2-40B4-BE49-F238E27FC236}">
              <a16:creationId xmlns:a16="http://schemas.microsoft.com/office/drawing/2014/main" id="{5A8A1E59-2D9D-483F-9C8B-033959258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3275316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559</xdr:row>
      <xdr:rowOff>21729</xdr:rowOff>
    </xdr:from>
    <xdr:to>
      <xdr:col>0</xdr:col>
      <xdr:colOff>1846263</xdr:colOff>
      <xdr:row>559</xdr:row>
      <xdr:rowOff>1664262</xdr:rowOff>
    </xdr:to>
    <xdr:pic>
      <xdr:nvPicPr>
        <xdr:cNvPr id="1123" name="Рисунок 1122">
          <a:extLst>
            <a:ext uri="{FF2B5EF4-FFF2-40B4-BE49-F238E27FC236}">
              <a16:creationId xmlns:a16="http://schemas.microsoft.com/office/drawing/2014/main" id="{DA26E574-DC51-45CD-A96E-FC91189E3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4912029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560</xdr:row>
      <xdr:rowOff>22523</xdr:rowOff>
    </xdr:from>
    <xdr:to>
      <xdr:col>0</xdr:col>
      <xdr:colOff>1846263</xdr:colOff>
      <xdr:row>560</xdr:row>
      <xdr:rowOff>1539532</xdr:rowOff>
    </xdr:to>
    <xdr:pic>
      <xdr:nvPicPr>
        <xdr:cNvPr id="1125" name="Рисунок 1124">
          <a:extLst>
            <a:ext uri="{FF2B5EF4-FFF2-40B4-BE49-F238E27FC236}">
              <a16:creationId xmlns:a16="http://schemas.microsoft.com/office/drawing/2014/main" id="{C9F872D3-3D40-43F6-B32B-A7A8CB26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6598748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561</xdr:row>
      <xdr:rowOff>23912</xdr:rowOff>
    </xdr:from>
    <xdr:to>
      <xdr:col>0</xdr:col>
      <xdr:colOff>1846263</xdr:colOff>
      <xdr:row>561</xdr:row>
      <xdr:rowOff>1557233</xdr:rowOff>
    </xdr:to>
    <xdr:pic>
      <xdr:nvPicPr>
        <xdr:cNvPr id="1127" name="Рисунок 1126">
          <a:extLst>
            <a:ext uri="{FF2B5EF4-FFF2-40B4-BE49-F238E27FC236}">
              <a16:creationId xmlns:a16="http://schemas.microsoft.com/office/drawing/2014/main" id="{E92C9308-B9E2-4313-8C2F-D689BD6E5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81622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562</xdr:row>
      <xdr:rowOff>23912</xdr:rowOff>
    </xdr:from>
    <xdr:to>
      <xdr:col>0</xdr:col>
      <xdr:colOff>1846263</xdr:colOff>
      <xdr:row>562</xdr:row>
      <xdr:rowOff>1557233</xdr:rowOff>
    </xdr:to>
    <xdr:pic>
      <xdr:nvPicPr>
        <xdr:cNvPr id="1129" name="Рисунок 1128">
          <a:extLst>
            <a:ext uri="{FF2B5EF4-FFF2-40B4-BE49-F238E27FC236}">
              <a16:creationId xmlns:a16="http://schemas.microsoft.com/office/drawing/2014/main" id="{8FE082CB-7D40-4743-B77A-A8517D2BE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79743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563</xdr:row>
      <xdr:rowOff>23217</xdr:rowOff>
    </xdr:from>
    <xdr:to>
      <xdr:col>0</xdr:col>
      <xdr:colOff>1846263</xdr:colOff>
      <xdr:row>563</xdr:row>
      <xdr:rowOff>1491290</xdr:rowOff>
    </xdr:to>
    <xdr:pic>
      <xdr:nvPicPr>
        <xdr:cNvPr id="1131" name="Рисунок 1130">
          <a:extLst>
            <a:ext uri="{FF2B5EF4-FFF2-40B4-BE49-F238E27FC236}">
              <a16:creationId xmlns:a16="http://schemas.microsoft.com/office/drawing/2014/main" id="{E86F4147-D6F2-41C1-8A5A-B1998E547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813238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564</xdr:row>
      <xdr:rowOff>23316</xdr:rowOff>
    </xdr:from>
    <xdr:to>
      <xdr:col>0</xdr:col>
      <xdr:colOff>1846263</xdr:colOff>
      <xdr:row>564</xdr:row>
      <xdr:rowOff>1576908</xdr:rowOff>
    </xdr:to>
    <xdr:pic>
      <xdr:nvPicPr>
        <xdr:cNvPr id="1133" name="Рисунок 1132">
          <a:extLst>
            <a:ext uri="{FF2B5EF4-FFF2-40B4-BE49-F238E27FC236}">
              <a16:creationId xmlns:a16="http://schemas.microsoft.com/office/drawing/2014/main" id="{95807D6E-D279-408F-9099-9E4AE6313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82838416"/>
          <a:ext cx="1778000" cy="1553592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565</xdr:row>
      <xdr:rowOff>23316</xdr:rowOff>
    </xdr:from>
    <xdr:to>
      <xdr:col>0</xdr:col>
      <xdr:colOff>1846263</xdr:colOff>
      <xdr:row>565</xdr:row>
      <xdr:rowOff>1615049</xdr:rowOff>
    </xdr:to>
    <xdr:pic>
      <xdr:nvPicPr>
        <xdr:cNvPr id="1135" name="Рисунок 1134">
          <a:extLst>
            <a:ext uri="{FF2B5EF4-FFF2-40B4-BE49-F238E27FC236}">
              <a16:creationId xmlns:a16="http://schemas.microsoft.com/office/drawing/2014/main" id="{97823A12-A55B-4A97-B2F1-079459451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84438616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566</xdr:row>
      <xdr:rowOff>23912</xdr:rowOff>
    </xdr:from>
    <xdr:to>
      <xdr:col>0</xdr:col>
      <xdr:colOff>1846263</xdr:colOff>
      <xdr:row>566</xdr:row>
      <xdr:rowOff>1557233</xdr:rowOff>
    </xdr:to>
    <xdr:pic>
      <xdr:nvPicPr>
        <xdr:cNvPr id="1137" name="Рисунок 1136">
          <a:extLst>
            <a:ext uri="{FF2B5EF4-FFF2-40B4-BE49-F238E27FC236}">
              <a16:creationId xmlns:a16="http://schemas.microsoft.com/office/drawing/2014/main" id="{D77BFA41-9E97-40F6-943C-14CFF9069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860775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567</xdr:row>
      <xdr:rowOff>23217</xdr:rowOff>
    </xdr:from>
    <xdr:to>
      <xdr:col>0</xdr:col>
      <xdr:colOff>1846263</xdr:colOff>
      <xdr:row>567</xdr:row>
      <xdr:rowOff>1491290</xdr:rowOff>
    </xdr:to>
    <xdr:pic>
      <xdr:nvPicPr>
        <xdr:cNvPr id="1139" name="Рисунок 1138">
          <a:extLst>
            <a:ext uri="{FF2B5EF4-FFF2-40B4-BE49-F238E27FC236}">
              <a16:creationId xmlns:a16="http://schemas.microsoft.com/office/drawing/2014/main" id="{5E1640FF-1F09-44E6-8227-A27758920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876579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568</xdr:row>
      <xdr:rowOff>23217</xdr:rowOff>
    </xdr:from>
    <xdr:to>
      <xdr:col>0</xdr:col>
      <xdr:colOff>1846263</xdr:colOff>
      <xdr:row>568</xdr:row>
      <xdr:rowOff>1491290</xdr:rowOff>
    </xdr:to>
    <xdr:pic>
      <xdr:nvPicPr>
        <xdr:cNvPr id="1141" name="Рисунок 1140">
          <a:extLst>
            <a:ext uri="{FF2B5EF4-FFF2-40B4-BE49-F238E27FC236}">
              <a16:creationId xmlns:a16="http://schemas.microsoft.com/office/drawing/2014/main" id="{38EAA788-EA6B-4311-85E7-F91C5CA8F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891724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569</xdr:row>
      <xdr:rowOff>23217</xdr:rowOff>
    </xdr:from>
    <xdr:to>
      <xdr:col>0</xdr:col>
      <xdr:colOff>1846263</xdr:colOff>
      <xdr:row>569</xdr:row>
      <xdr:rowOff>1491290</xdr:rowOff>
    </xdr:to>
    <xdr:pic>
      <xdr:nvPicPr>
        <xdr:cNvPr id="1143" name="Рисунок 1142">
          <a:extLst>
            <a:ext uri="{FF2B5EF4-FFF2-40B4-BE49-F238E27FC236}">
              <a16:creationId xmlns:a16="http://schemas.microsoft.com/office/drawing/2014/main" id="{F6EF0B43-9B23-44C3-A960-EA7C4FA81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06869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570</xdr:row>
      <xdr:rowOff>23217</xdr:rowOff>
    </xdr:from>
    <xdr:to>
      <xdr:col>0</xdr:col>
      <xdr:colOff>1846263</xdr:colOff>
      <xdr:row>570</xdr:row>
      <xdr:rowOff>1491290</xdr:rowOff>
    </xdr:to>
    <xdr:pic>
      <xdr:nvPicPr>
        <xdr:cNvPr id="1145" name="Рисунок 1144">
          <a:extLst>
            <a:ext uri="{FF2B5EF4-FFF2-40B4-BE49-F238E27FC236}">
              <a16:creationId xmlns:a16="http://schemas.microsoft.com/office/drawing/2014/main" id="{3B6CF29C-D0EA-4C19-8A9D-DD1397678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2201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571</xdr:row>
      <xdr:rowOff>23813</xdr:rowOff>
    </xdr:from>
    <xdr:to>
      <xdr:col>0</xdr:col>
      <xdr:colOff>1846263</xdr:colOff>
      <xdr:row>571</xdr:row>
      <xdr:rowOff>1442951</xdr:rowOff>
    </xdr:to>
    <xdr:pic>
      <xdr:nvPicPr>
        <xdr:cNvPr id="1147" name="Рисунок 1146">
          <a:extLst>
            <a:ext uri="{FF2B5EF4-FFF2-40B4-BE49-F238E27FC236}">
              <a16:creationId xmlns:a16="http://schemas.microsoft.com/office/drawing/2014/main" id="{4BFA1DD3-B4FD-4CEA-A3A3-90890EB06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371646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572</xdr:row>
      <xdr:rowOff>23217</xdr:rowOff>
    </xdr:from>
    <xdr:to>
      <xdr:col>0</xdr:col>
      <xdr:colOff>1846263</xdr:colOff>
      <xdr:row>572</xdr:row>
      <xdr:rowOff>1491290</xdr:rowOff>
    </xdr:to>
    <xdr:pic>
      <xdr:nvPicPr>
        <xdr:cNvPr id="1149" name="Рисунок 1148">
          <a:extLst>
            <a:ext uri="{FF2B5EF4-FFF2-40B4-BE49-F238E27FC236}">
              <a16:creationId xmlns:a16="http://schemas.microsoft.com/office/drawing/2014/main" id="{26DC4CCD-BE7F-44E9-AF13-B91FF7324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51827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573</xdr:row>
      <xdr:rowOff>23217</xdr:rowOff>
    </xdr:from>
    <xdr:to>
      <xdr:col>0</xdr:col>
      <xdr:colOff>1846263</xdr:colOff>
      <xdr:row>573</xdr:row>
      <xdr:rowOff>1491290</xdr:rowOff>
    </xdr:to>
    <xdr:pic>
      <xdr:nvPicPr>
        <xdr:cNvPr id="1151" name="Рисунок 1150">
          <a:extLst>
            <a:ext uri="{FF2B5EF4-FFF2-40B4-BE49-F238E27FC236}">
              <a16:creationId xmlns:a16="http://schemas.microsoft.com/office/drawing/2014/main" id="{1294CA94-084E-4066-9CC0-CA6487159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66971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574</xdr:row>
      <xdr:rowOff>23217</xdr:rowOff>
    </xdr:from>
    <xdr:to>
      <xdr:col>0</xdr:col>
      <xdr:colOff>1846263</xdr:colOff>
      <xdr:row>574</xdr:row>
      <xdr:rowOff>1605474</xdr:rowOff>
    </xdr:to>
    <xdr:pic>
      <xdr:nvPicPr>
        <xdr:cNvPr id="1153" name="Рисунок 1152">
          <a:extLst>
            <a:ext uri="{FF2B5EF4-FFF2-40B4-BE49-F238E27FC236}">
              <a16:creationId xmlns:a16="http://schemas.microsoft.com/office/drawing/2014/main" id="{6AA2A539-A2C2-44E7-99C4-5744C47E3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8211667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575</xdr:row>
      <xdr:rowOff>22523</xdr:rowOff>
    </xdr:from>
    <xdr:to>
      <xdr:col>0</xdr:col>
      <xdr:colOff>1846263</xdr:colOff>
      <xdr:row>575</xdr:row>
      <xdr:rowOff>1539532</xdr:rowOff>
    </xdr:to>
    <xdr:pic>
      <xdr:nvPicPr>
        <xdr:cNvPr id="1155" name="Рисунок 1154">
          <a:extLst>
            <a:ext uri="{FF2B5EF4-FFF2-40B4-BE49-F238E27FC236}">
              <a16:creationId xmlns:a16="http://schemas.microsoft.com/office/drawing/2014/main" id="{04A5352C-028A-4809-90BC-62D62B4F4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899839748"/>
          <a:ext cx="1778000" cy="151700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576</xdr:row>
      <xdr:rowOff>23217</xdr:rowOff>
    </xdr:from>
    <xdr:to>
      <xdr:col>0</xdr:col>
      <xdr:colOff>1846263</xdr:colOff>
      <xdr:row>576</xdr:row>
      <xdr:rowOff>1491290</xdr:rowOff>
    </xdr:to>
    <xdr:pic>
      <xdr:nvPicPr>
        <xdr:cNvPr id="1157" name="Рисунок 1156">
          <a:extLst>
            <a:ext uri="{FF2B5EF4-FFF2-40B4-BE49-F238E27FC236}">
              <a16:creationId xmlns:a16="http://schemas.microsoft.com/office/drawing/2014/main" id="{909C563A-266F-4ECD-8CB9-B30077496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0140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577</xdr:row>
      <xdr:rowOff>23713</xdr:rowOff>
    </xdr:from>
    <xdr:to>
      <xdr:col>0</xdr:col>
      <xdr:colOff>1846263</xdr:colOff>
      <xdr:row>577</xdr:row>
      <xdr:rowOff>1566883</xdr:rowOff>
    </xdr:to>
    <xdr:pic>
      <xdr:nvPicPr>
        <xdr:cNvPr id="1159" name="Рисунок 1158">
          <a:extLst>
            <a:ext uri="{FF2B5EF4-FFF2-40B4-BE49-F238E27FC236}">
              <a16:creationId xmlns:a16="http://schemas.microsoft.com/office/drawing/2014/main" id="{8165E17C-12C8-4748-984D-EB072B932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02917513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578</xdr:row>
      <xdr:rowOff>21729</xdr:rowOff>
    </xdr:from>
    <xdr:to>
      <xdr:col>0</xdr:col>
      <xdr:colOff>1846263</xdr:colOff>
      <xdr:row>578</xdr:row>
      <xdr:rowOff>1664262</xdr:rowOff>
    </xdr:to>
    <xdr:pic>
      <xdr:nvPicPr>
        <xdr:cNvPr id="1161" name="Рисунок 1160">
          <a:extLst>
            <a:ext uri="{FF2B5EF4-FFF2-40B4-BE49-F238E27FC236}">
              <a16:creationId xmlns:a16="http://schemas.microsoft.com/office/drawing/2014/main" id="{C0AAA1B5-82A0-44E3-8E34-0154EA79F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045062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579</xdr:row>
      <xdr:rowOff>21729</xdr:rowOff>
    </xdr:from>
    <xdr:to>
      <xdr:col>0</xdr:col>
      <xdr:colOff>1846263</xdr:colOff>
      <xdr:row>579</xdr:row>
      <xdr:rowOff>1664262</xdr:rowOff>
    </xdr:to>
    <xdr:pic>
      <xdr:nvPicPr>
        <xdr:cNvPr id="1163" name="Рисунок 1162">
          <a:extLst>
            <a:ext uri="{FF2B5EF4-FFF2-40B4-BE49-F238E27FC236}">
              <a16:creationId xmlns:a16="http://schemas.microsoft.com/office/drawing/2014/main" id="{496FFD93-C450-4548-A272-B95FF8E34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06192129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580</xdr:row>
      <xdr:rowOff>21530</xdr:rowOff>
    </xdr:from>
    <xdr:to>
      <xdr:col>0</xdr:col>
      <xdr:colOff>1846263</xdr:colOff>
      <xdr:row>580</xdr:row>
      <xdr:rowOff>1569049</xdr:rowOff>
    </xdr:to>
    <xdr:pic>
      <xdr:nvPicPr>
        <xdr:cNvPr id="1165" name="Рисунок 1164">
          <a:extLst>
            <a:ext uri="{FF2B5EF4-FFF2-40B4-BE49-F238E27FC236}">
              <a16:creationId xmlns:a16="http://schemas.microsoft.com/office/drawing/2014/main" id="{311E3F58-2B59-440B-85B7-EE831CC55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07877855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581</xdr:row>
      <xdr:rowOff>23217</xdr:rowOff>
    </xdr:from>
    <xdr:to>
      <xdr:col>0</xdr:col>
      <xdr:colOff>1846263</xdr:colOff>
      <xdr:row>581</xdr:row>
      <xdr:rowOff>1491290</xdr:rowOff>
    </xdr:to>
    <xdr:pic>
      <xdr:nvPicPr>
        <xdr:cNvPr id="1167" name="Рисунок 1166">
          <a:extLst>
            <a:ext uri="{FF2B5EF4-FFF2-40B4-BE49-F238E27FC236}">
              <a16:creationId xmlns:a16="http://schemas.microsoft.com/office/drawing/2014/main" id="{A35D87B7-F2DA-4F9A-BE9E-01091BC26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09470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582</xdr:row>
      <xdr:rowOff>23217</xdr:rowOff>
    </xdr:from>
    <xdr:to>
      <xdr:col>0</xdr:col>
      <xdr:colOff>1846263</xdr:colOff>
      <xdr:row>582</xdr:row>
      <xdr:rowOff>1491290</xdr:rowOff>
    </xdr:to>
    <xdr:pic>
      <xdr:nvPicPr>
        <xdr:cNvPr id="1169" name="Рисунок 1168">
          <a:extLst>
            <a:ext uri="{FF2B5EF4-FFF2-40B4-BE49-F238E27FC236}">
              <a16:creationId xmlns:a16="http://schemas.microsoft.com/office/drawing/2014/main" id="{888C02A9-040D-459A-AE39-97F62CF19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109846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583</xdr:row>
      <xdr:rowOff>22324</xdr:rowOff>
    </xdr:from>
    <xdr:to>
      <xdr:col>0</xdr:col>
      <xdr:colOff>1846263</xdr:colOff>
      <xdr:row>583</xdr:row>
      <xdr:rowOff>1196783</xdr:rowOff>
    </xdr:to>
    <xdr:pic>
      <xdr:nvPicPr>
        <xdr:cNvPr id="1171" name="Рисунок 1170">
          <a:extLst>
            <a:ext uri="{FF2B5EF4-FFF2-40B4-BE49-F238E27FC236}">
              <a16:creationId xmlns:a16="http://schemas.microsoft.com/office/drawing/2014/main" id="{60EB3EF4-5358-4D70-8478-EEA846ADD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1249827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584</xdr:row>
      <xdr:rowOff>22324</xdr:rowOff>
    </xdr:from>
    <xdr:to>
      <xdr:col>0</xdr:col>
      <xdr:colOff>1846263</xdr:colOff>
      <xdr:row>584</xdr:row>
      <xdr:rowOff>1196783</xdr:rowOff>
    </xdr:to>
    <xdr:pic>
      <xdr:nvPicPr>
        <xdr:cNvPr id="1173" name="Рисунок 1172">
          <a:extLst>
            <a:ext uri="{FF2B5EF4-FFF2-40B4-BE49-F238E27FC236}">
              <a16:creationId xmlns:a16="http://schemas.microsoft.com/office/drawing/2014/main" id="{7041C5B1-C0E9-4F26-B9D4-F92291527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13717474"/>
          <a:ext cx="1778000" cy="1174459"/>
        </a:xfrm>
        <a:prstGeom prst="rect">
          <a:avLst/>
        </a:prstGeom>
      </xdr:spPr>
    </xdr:pic>
    <xdr:clientData/>
  </xdr:twoCellAnchor>
  <xdr:twoCellAnchor editAs="oneCell">
    <xdr:from>
      <xdr:col>0</xdr:col>
      <xdr:colOff>68263</xdr:colOff>
      <xdr:row>585</xdr:row>
      <xdr:rowOff>25698</xdr:rowOff>
    </xdr:from>
    <xdr:to>
      <xdr:col>0</xdr:col>
      <xdr:colOff>1846263</xdr:colOff>
      <xdr:row>585</xdr:row>
      <xdr:rowOff>1222109</xdr:rowOff>
    </xdr:to>
    <xdr:pic>
      <xdr:nvPicPr>
        <xdr:cNvPr id="1175" name="Рисунок 1174">
          <a:extLst>
            <a:ext uri="{FF2B5EF4-FFF2-40B4-BE49-F238E27FC236}">
              <a16:creationId xmlns:a16="http://schemas.microsoft.com/office/drawing/2014/main" id="{1E4248E5-811B-4B40-B5D6-36EB0C2D4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3" y="914940048"/>
          <a:ext cx="1778000" cy="11964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2CEEE-F308-4EF2-AE50-5071426A0696}">
  <sheetPr codeName="Лист1"/>
  <dimension ref="A1:A8"/>
  <sheetViews>
    <sheetView showGridLines="0" tabSelected="1" workbookViewId="0">
      <selection activeCell="E6" sqref="E6"/>
    </sheetView>
  </sheetViews>
  <sheetFormatPr defaultRowHeight="15" x14ac:dyDescent="0.25"/>
  <cols>
    <col min="1" max="1" width="102" style="14" bestFit="1" customWidth="1"/>
    <col min="2" max="16384" width="9.140625" style="14"/>
  </cols>
  <sheetData>
    <row r="1" spans="1:1" s="13" customFormat="1" ht="18.75" x14ac:dyDescent="0.25">
      <c r="A1" s="16" t="s">
        <v>2626</v>
      </c>
    </row>
    <row r="2" spans="1:1" ht="18.75" x14ac:dyDescent="0.25">
      <c r="A2" s="17" t="s">
        <v>2627</v>
      </c>
    </row>
    <row r="3" spans="1:1" ht="18.75" x14ac:dyDescent="0.25">
      <c r="A3" s="17" t="s">
        <v>2632</v>
      </c>
    </row>
    <row r="4" spans="1:1" ht="18.75" x14ac:dyDescent="0.25">
      <c r="A4" s="17" t="s">
        <v>2628</v>
      </c>
    </row>
    <row r="5" spans="1:1" ht="18.75" x14ac:dyDescent="0.25">
      <c r="A5" s="17" t="s">
        <v>2629</v>
      </c>
    </row>
    <row r="6" spans="1:1" ht="18.75" x14ac:dyDescent="0.25">
      <c r="A6" s="17" t="s">
        <v>2633</v>
      </c>
    </row>
    <row r="7" spans="1:1" ht="18.75" x14ac:dyDescent="0.25">
      <c r="A7" s="17" t="s">
        <v>2630</v>
      </c>
    </row>
    <row r="8" spans="1:1" ht="19.5" thickBot="1" x14ac:dyDescent="0.3">
      <c r="A8" s="18" t="s">
        <v>2631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3CFC-37FE-4C7C-8063-1C25CF825992}">
  <sheetPr codeName="Лист2"/>
  <dimension ref="A1:I4945"/>
  <sheetViews>
    <sheetView topLeftCell="A3047" workbookViewId="0">
      <selection activeCell="D3179" sqref="D3179"/>
    </sheetView>
  </sheetViews>
  <sheetFormatPr defaultRowHeight="15" x14ac:dyDescent="0.25"/>
  <cols>
    <col min="1" max="1" width="30.28515625" style="4" bestFit="1" customWidth="1"/>
    <col min="2" max="2" width="21" bestFit="1" customWidth="1"/>
    <col min="3" max="9" width="19.7109375" bestFit="1" customWidth="1"/>
  </cols>
  <sheetData>
    <row r="1" spans="1:9" x14ac:dyDescent="0.25">
      <c r="A1" s="3" t="s">
        <v>107</v>
      </c>
      <c r="B1" t="s">
        <v>0</v>
      </c>
      <c r="C1" t="s">
        <v>2037</v>
      </c>
      <c r="D1" t="s">
        <v>10</v>
      </c>
      <c r="E1" t="s">
        <v>14</v>
      </c>
      <c r="F1" t="s">
        <v>1321</v>
      </c>
      <c r="G1" t="s">
        <v>18</v>
      </c>
      <c r="H1" t="s">
        <v>24</v>
      </c>
      <c r="I1" t="s">
        <v>1322</v>
      </c>
    </row>
    <row r="2" spans="1:9" x14ac:dyDescent="0.25">
      <c r="A2" s="4" t="s">
        <v>1</v>
      </c>
      <c r="B2" t="str">
        <f>A2</f>
        <v>400 ARCHIVE</v>
      </c>
      <c r="C2" t="str">
        <f>A3</f>
        <v>Style #: 21006A-ATFL</v>
      </c>
      <c r="D2" t="str">
        <f>A4</f>
        <v>Season: core</v>
      </c>
      <c r="E2" t="str">
        <f>A5</f>
        <v>Wholesale: $16.25</v>
      </c>
      <c r="F2" t="str">
        <f>A6</f>
        <v>M.S.R.P.: $32.00</v>
      </c>
      <c r="G2" t="str">
        <f>A7</f>
        <v>Sizes: ADJ</v>
      </c>
      <c r="H2" t="str">
        <f>A8</f>
        <v>Color: black</v>
      </c>
      <c r="I2" t="str">
        <f>A9</f>
        <v>Total Inventory: 84</v>
      </c>
    </row>
    <row r="3" spans="1:9" x14ac:dyDescent="0.25">
      <c r="A3" s="4" t="s">
        <v>3</v>
      </c>
    </row>
    <row r="4" spans="1:9" x14ac:dyDescent="0.25">
      <c r="A4" s="4" t="s">
        <v>11</v>
      </c>
    </row>
    <row r="5" spans="1:9" x14ac:dyDescent="0.25">
      <c r="A5" s="4" t="s">
        <v>12</v>
      </c>
    </row>
    <row r="6" spans="1:9" x14ac:dyDescent="0.25">
      <c r="A6" s="4" t="s">
        <v>15</v>
      </c>
    </row>
    <row r="7" spans="1:9" x14ac:dyDescent="0.25">
      <c r="A7" s="4" t="s">
        <v>17</v>
      </c>
    </row>
    <row r="8" spans="1:9" x14ac:dyDescent="0.25">
      <c r="A8" s="4" t="s">
        <v>19</v>
      </c>
    </row>
    <row r="9" spans="1:9" x14ac:dyDescent="0.25">
      <c r="A9" s="4" t="s">
        <v>108</v>
      </c>
    </row>
    <row r="10" spans="1:9" x14ac:dyDescent="0.25">
      <c r="A10" s="4" t="s">
        <v>2</v>
      </c>
      <c r="B10" t="str">
        <f>A10</f>
        <v>400 SERIES</v>
      </c>
      <c r="C10" t="str">
        <f>A11</f>
        <v>Style #: 42412A-SEK</v>
      </c>
      <c r="D10" t="str">
        <f>A12</f>
        <v>Season: core</v>
      </c>
      <c r="E10" t="str">
        <f>A13</f>
        <v>Wholesale: $16.25</v>
      </c>
      <c r="F10" t="str">
        <f>A14</f>
        <v>M.S.R.P.: $30.00</v>
      </c>
      <c r="G10" t="str">
        <f>A15</f>
        <v>Sizes: ADJ</v>
      </c>
      <c r="H10" t="str">
        <f>A16</f>
        <v>Color: navy</v>
      </c>
      <c r="I10" t="str">
        <f>A17</f>
        <v>Total Inventory: 3258</v>
      </c>
    </row>
    <row r="11" spans="1:9" x14ac:dyDescent="0.25">
      <c r="A11" s="4" t="s">
        <v>4</v>
      </c>
    </row>
    <row r="12" spans="1:9" x14ac:dyDescent="0.25">
      <c r="A12" s="4" t="s">
        <v>11</v>
      </c>
    </row>
    <row r="13" spans="1:9" x14ac:dyDescent="0.25">
      <c r="A13" s="4" t="s">
        <v>12</v>
      </c>
    </row>
    <row r="14" spans="1:9" x14ac:dyDescent="0.25">
      <c r="A14" s="4" t="s">
        <v>16</v>
      </c>
    </row>
    <row r="15" spans="1:9" x14ac:dyDescent="0.25">
      <c r="A15" s="4" t="s">
        <v>17</v>
      </c>
    </row>
    <row r="16" spans="1:9" x14ac:dyDescent="0.25">
      <c r="A16" s="4" t="s">
        <v>20</v>
      </c>
    </row>
    <row r="17" spans="1:9" x14ac:dyDescent="0.25">
      <c r="A17" s="4" t="s">
        <v>109</v>
      </c>
    </row>
    <row r="18" spans="1:9" x14ac:dyDescent="0.25">
      <c r="A18" s="4" t="s">
        <v>2</v>
      </c>
      <c r="B18" t="str">
        <f>A18</f>
        <v>400 SERIES</v>
      </c>
      <c r="C18" t="str">
        <f>A19</f>
        <v>Style #: 42412A-SEK</v>
      </c>
      <c r="D18" t="str">
        <f>A20</f>
        <v>Season: core</v>
      </c>
      <c r="E18" t="str">
        <f>A21</f>
        <v>Wholesale: $16.25</v>
      </c>
      <c r="F18" t="str">
        <f>A22</f>
        <v>M.S.R.P.: $30.00</v>
      </c>
      <c r="G18" t="str">
        <f>A23</f>
        <v>Sizes: ADJ</v>
      </c>
      <c r="H18" t="str">
        <f>A24</f>
        <v>Color: black</v>
      </c>
      <c r="I18" t="str">
        <f>A25</f>
        <v>Total Inventory: 2</v>
      </c>
    </row>
    <row r="19" spans="1:9" x14ac:dyDescent="0.25">
      <c r="A19" s="4" t="s">
        <v>4</v>
      </c>
    </row>
    <row r="20" spans="1:9" x14ac:dyDescent="0.25">
      <c r="A20" s="4" t="s">
        <v>11</v>
      </c>
    </row>
    <row r="21" spans="1:9" x14ac:dyDescent="0.25">
      <c r="A21" s="4" t="s">
        <v>12</v>
      </c>
    </row>
    <row r="22" spans="1:9" x14ac:dyDescent="0.25">
      <c r="A22" s="4" t="s">
        <v>16</v>
      </c>
    </row>
    <row r="23" spans="1:9" x14ac:dyDescent="0.25">
      <c r="A23" s="4" t="s">
        <v>17</v>
      </c>
    </row>
    <row r="24" spans="1:9" x14ac:dyDescent="0.25">
      <c r="A24" s="4" t="s">
        <v>19</v>
      </c>
    </row>
    <row r="25" spans="1:9" x14ac:dyDescent="0.25">
      <c r="A25" s="4" t="s">
        <v>110</v>
      </c>
    </row>
    <row r="26" spans="1:9" x14ac:dyDescent="0.25">
      <c r="A26" s="4" t="s">
        <v>2</v>
      </c>
      <c r="B26" t="str">
        <f>A26</f>
        <v>400 SERIES</v>
      </c>
      <c r="C26" t="str">
        <f>A27</f>
        <v>Style #: 400A1V-CHF</v>
      </c>
      <c r="D26" t="str">
        <f>A28</f>
        <v>Season: core</v>
      </c>
      <c r="E26" t="str">
        <f>A29</f>
        <v>Wholesale: $14.50</v>
      </c>
      <c r="F26" t="str">
        <f>A30</f>
        <v>M.S.R.P.: $30.00</v>
      </c>
      <c r="G26" t="str">
        <f>A31</f>
        <v>Sizes: ADJ</v>
      </c>
      <c r="H26" t="str">
        <f>A32</f>
        <v>Color: navy</v>
      </c>
      <c r="I26" t="str">
        <f>A33</f>
        <v>Total Inventory: 166</v>
      </c>
    </row>
    <row r="27" spans="1:9" x14ac:dyDescent="0.25">
      <c r="A27" s="4" t="s">
        <v>5</v>
      </c>
    </row>
    <row r="28" spans="1:9" x14ac:dyDescent="0.25">
      <c r="A28" s="4" t="s">
        <v>11</v>
      </c>
    </row>
    <row r="29" spans="1:9" x14ac:dyDescent="0.25">
      <c r="A29" s="4" t="s">
        <v>13</v>
      </c>
    </row>
    <row r="30" spans="1:9" x14ac:dyDescent="0.25">
      <c r="A30" s="4" t="s">
        <v>16</v>
      </c>
    </row>
    <row r="31" spans="1:9" x14ac:dyDescent="0.25">
      <c r="A31" s="4" t="s">
        <v>17</v>
      </c>
    </row>
    <row r="32" spans="1:9" x14ac:dyDescent="0.25">
      <c r="A32" s="4" t="s">
        <v>20</v>
      </c>
    </row>
    <row r="33" spans="1:9" x14ac:dyDescent="0.25">
      <c r="A33" s="4" t="s">
        <v>111</v>
      </c>
    </row>
    <row r="34" spans="1:9" x14ac:dyDescent="0.25">
      <c r="A34" s="4" t="s">
        <v>2</v>
      </c>
      <c r="B34" t="str">
        <f>A34</f>
        <v>400 SERIES</v>
      </c>
      <c r="C34" t="str">
        <f>A35</f>
        <v>Style #: 400A2V-NYR</v>
      </c>
      <c r="D34" t="str">
        <f>A36</f>
        <v>Season: core</v>
      </c>
      <c r="E34" t="str">
        <f>A37</f>
        <v>Wholesale: $16.25</v>
      </c>
      <c r="F34" t="str">
        <f>A38</f>
        <v>M.S.R.P.: $30.00</v>
      </c>
      <c r="G34" t="str">
        <f>A39</f>
        <v>Sizes: ADJ</v>
      </c>
      <c r="H34" t="str">
        <f>A40</f>
        <v>Color: navy-red</v>
      </c>
      <c r="I34" t="str">
        <f>A41</f>
        <v>Total Inventory: 30</v>
      </c>
    </row>
    <row r="35" spans="1:9" x14ac:dyDescent="0.25">
      <c r="A35" s="4" t="s">
        <v>6</v>
      </c>
    </row>
    <row r="36" spans="1:9" x14ac:dyDescent="0.25">
      <c r="A36" s="4" t="s">
        <v>11</v>
      </c>
    </row>
    <row r="37" spans="1:9" x14ac:dyDescent="0.25">
      <c r="A37" s="4" t="s">
        <v>12</v>
      </c>
    </row>
    <row r="38" spans="1:9" x14ac:dyDescent="0.25">
      <c r="A38" s="4" t="s">
        <v>16</v>
      </c>
    </row>
    <row r="39" spans="1:9" x14ac:dyDescent="0.25">
      <c r="A39" s="4" t="s">
        <v>17</v>
      </c>
    </row>
    <row r="40" spans="1:9" x14ac:dyDescent="0.25">
      <c r="A40" s="4" t="s">
        <v>21</v>
      </c>
    </row>
    <row r="41" spans="1:9" x14ac:dyDescent="0.25">
      <c r="A41" s="4" t="s">
        <v>112</v>
      </c>
    </row>
    <row r="42" spans="1:9" x14ac:dyDescent="0.25">
      <c r="A42" s="4" t="s">
        <v>2</v>
      </c>
      <c r="B42" t="str">
        <f>A42</f>
        <v>400 SERIES</v>
      </c>
      <c r="C42" t="str">
        <f>A43</f>
        <v>Style #: 400A1V-NYR</v>
      </c>
      <c r="D42" t="str">
        <f>A44</f>
        <v>Season: core</v>
      </c>
      <c r="E42" t="str">
        <f>A45</f>
        <v>Wholesale: $16.25</v>
      </c>
      <c r="F42" t="str">
        <f>A46</f>
        <v>M.S.R.P.: $30.00</v>
      </c>
      <c r="G42" t="str">
        <f>A47</f>
        <v>Sizes: ADJ</v>
      </c>
      <c r="H42" t="str">
        <f>A48</f>
        <v>Color: royal</v>
      </c>
      <c r="I42" t="str">
        <f>A49</f>
        <v>Total Inventory: 22</v>
      </c>
    </row>
    <row r="43" spans="1:9" x14ac:dyDescent="0.25">
      <c r="A43" s="4" t="s">
        <v>7</v>
      </c>
    </row>
    <row r="44" spans="1:9" x14ac:dyDescent="0.25">
      <c r="A44" s="4" t="s">
        <v>11</v>
      </c>
    </row>
    <row r="45" spans="1:9" x14ac:dyDescent="0.25">
      <c r="A45" s="4" t="s">
        <v>12</v>
      </c>
    </row>
    <row r="46" spans="1:9" x14ac:dyDescent="0.25">
      <c r="A46" s="4" t="s">
        <v>16</v>
      </c>
    </row>
    <row r="47" spans="1:9" x14ac:dyDescent="0.25">
      <c r="A47" s="4" t="s">
        <v>17</v>
      </c>
    </row>
    <row r="48" spans="1:9" x14ac:dyDescent="0.25">
      <c r="A48" s="4" t="s">
        <v>22</v>
      </c>
    </row>
    <row r="49" spans="1:9" x14ac:dyDescent="0.25">
      <c r="A49" s="4" t="s">
        <v>113</v>
      </c>
    </row>
    <row r="50" spans="1:9" x14ac:dyDescent="0.25">
      <c r="A50" s="4" t="s">
        <v>2</v>
      </c>
      <c r="B50" t="str">
        <f>A50</f>
        <v>400 SERIES</v>
      </c>
      <c r="C50" t="str">
        <f>A51</f>
        <v>Style #: 400A1V-OAO</v>
      </c>
      <c r="D50" t="str">
        <f>A52</f>
        <v>Season: core</v>
      </c>
      <c r="E50" t="str">
        <f>A53</f>
        <v>Wholesale: $14.50</v>
      </c>
      <c r="F50" t="str">
        <f>A54</f>
        <v>M.S.R.P.: $30.00</v>
      </c>
      <c r="G50" t="str">
        <f>A55</f>
        <v>Sizes: ADJ</v>
      </c>
      <c r="H50" t="str">
        <f>A56</f>
        <v>Color: navy-red</v>
      </c>
      <c r="I50" t="str">
        <f>A57</f>
        <v>Total Inventory: 39</v>
      </c>
    </row>
    <row r="51" spans="1:9" x14ac:dyDescent="0.25">
      <c r="A51" s="4" t="s">
        <v>8</v>
      </c>
    </row>
    <row r="52" spans="1:9" x14ac:dyDescent="0.25">
      <c r="A52" s="4" t="s">
        <v>11</v>
      </c>
    </row>
    <row r="53" spans="1:9" x14ac:dyDescent="0.25">
      <c r="A53" s="4" t="s">
        <v>13</v>
      </c>
    </row>
    <row r="54" spans="1:9" x14ac:dyDescent="0.25">
      <c r="A54" s="4" t="s">
        <v>16</v>
      </c>
    </row>
    <row r="55" spans="1:9" x14ac:dyDescent="0.25">
      <c r="A55" s="4" t="s">
        <v>17</v>
      </c>
    </row>
    <row r="56" spans="1:9" x14ac:dyDescent="0.25">
      <c r="A56" s="4" t="s">
        <v>21</v>
      </c>
    </row>
    <row r="57" spans="1:9" x14ac:dyDescent="0.25">
      <c r="A57" s="4" t="s">
        <v>114</v>
      </c>
    </row>
    <row r="58" spans="1:9" x14ac:dyDescent="0.25">
      <c r="A58" s="4" t="s">
        <v>2</v>
      </c>
      <c r="B58" t="str">
        <f>A58</f>
        <v>400 SERIES</v>
      </c>
      <c r="C58" t="str">
        <f>A59</f>
        <v>Style #: 400A1V-HOS</v>
      </c>
      <c r="D58" t="str">
        <f>A60</f>
        <v>Season: core</v>
      </c>
      <c r="E58" t="str">
        <f>A61</f>
        <v>Wholesale: $14.50</v>
      </c>
      <c r="F58" t="str">
        <f>A62</f>
        <v>M.S.R.P.: $30.00</v>
      </c>
      <c r="G58" t="str">
        <f>A63</f>
        <v>Sizes: ADJ</v>
      </c>
      <c r="H58" t="str">
        <f>A64</f>
        <v>Color: grey-red</v>
      </c>
      <c r="I58" t="str">
        <f>A65</f>
        <v>Total Inventory: 111</v>
      </c>
    </row>
    <row r="59" spans="1:9" x14ac:dyDescent="0.25">
      <c r="A59" s="4" t="s">
        <v>9</v>
      </c>
    </row>
    <row r="60" spans="1:9" x14ac:dyDescent="0.25">
      <c r="A60" s="4" t="s">
        <v>11</v>
      </c>
    </row>
    <row r="61" spans="1:9" x14ac:dyDescent="0.25">
      <c r="A61" s="4" t="s">
        <v>13</v>
      </c>
    </row>
    <row r="62" spans="1:9" x14ac:dyDescent="0.25">
      <c r="A62" s="4" t="s">
        <v>16</v>
      </c>
    </row>
    <row r="63" spans="1:9" x14ac:dyDescent="0.25">
      <c r="A63" s="4" t="s">
        <v>17</v>
      </c>
    </row>
    <row r="64" spans="1:9" x14ac:dyDescent="0.25">
      <c r="A64" s="4" t="s">
        <v>23</v>
      </c>
    </row>
    <row r="65" spans="1:9" x14ac:dyDescent="0.25">
      <c r="A65" s="4" t="s">
        <v>115</v>
      </c>
    </row>
    <row r="66" spans="1:9" x14ac:dyDescent="0.25">
      <c r="A66" s="4" t="s">
        <v>2</v>
      </c>
      <c r="B66" t="str">
        <f>A66</f>
        <v>400 SERIES</v>
      </c>
      <c r="C66" t="str">
        <f>A67</f>
        <v>Style #: 400A1V-ETC</v>
      </c>
      <c r="D66" t="str">
        <f>A68</f>
        <v>Season: core</v>
      </c>
      <c r="E66" t="str">
        <f>A69</f>
        <v>Wholesale: $14.50</v>
      </c>
      <c r="F66" t="str">
        <f>A70</f>
        <v>M.S.R.P.: $30.00</v>
      </c>
      <c r="G66" t="str">
        <f>A71</f>
        <v>Sizes: ADJ</v>
      </c>
      <c r="H66" t="str">
        <f>A72</f>
        <v>Color: red-navy-white</v>
      </c>
      <c r="I66" t="str">
        <f>A73</f>
        <v>Total Inventory: 128</v>
      </c>
    </row>
    <row r="67" spans="1:9" x14ac:dyDescent="0.25">
      <c r="A67" s="4" t="s">
        <v>116</v>
      </c>
    </row>
    <row r="68" spans="1:9" x14ac:dyDescent="0.25">
      <c r="A68" s="4" t="s">
        <v>11</v>
      </c>
    </row>
    <row r="69" spans="1:9" x14ac:dyDescent="0.25">
      <c r="A69" s="4" t="s">
        <v>13</v>
      </c>
    </row>
    <row r="70" spans="1:9" x14ac:dyDescent="0.25">
      <c r="A70" s="4" t="s">
        <v>16</v>
      </c>
    </row>
    <row r="71" spans="1:9" x14ac:dyDescent="0.25">
      <c r="A71" s="4" t="s">
        <v>17</v>
      </c>
    </row>
    <row r="72" spans="1:9" x14ac:dyDescent="0.25">
      <c r="A72" s="4" t="s">
        <v>117</v>
      </c>
    </row>
    <row r="73" spans="1:9" x14ac:dyDescent="0.25">
      <c r="A73" s="4" t="s">
        <v>118</v>
      </c>
    </row>
    <row r="74" spans="1:9" x14ac:dyDescent="0.25">
      <c r="A74" s="4" t="s">
        <v>2</v>
      </c>
      <c r="B74" t="str">
        <f>A74</f>
        <v>400 SERIES</v>
      </c>
      <c r="C74" t="str">
        <f>A75</f>
        <v>Style #: 400A1V-CXG</v>
      </c>
      <c r="D74" t="str">
        <f>A76</f>
        <v>Season: core</v>
      </c>
      <c r="E74" t="str">
        <f>A77</f>
        <v>Wholesale: $14.50</v>
      </c>
      <c r="F74" t="str">
        <f>A78</f>
        <v>M.S.R.P.: $30.00</v>
      </c>
      <c r="G74" t="str">
        <f>A79</f>
        <v>Sizes: ADJ</v>
      </c>
      <c r="H74" t="str">
        <f>A80</f>
        <v>Color: black-purple</v>
      </c>
      <c r="I74" t="str">
        <f>A81</f>
        <v>Total Inventory: 12</v>
      </c>
    </row>
    <row r="75" spans="1:9" x14ac:dyDescent="0.25">
      <c r="A75" s="4" t="s">
        <v>119</v>
      </c>
    </row>
    <row r="76" spans="1:9" x14ac:dyDescent="0.25">
      <c r="A76" s="4" t="s">
        <v>11</v>
      </c>
    </row>
    <row r="77" spans="1:9" x14ac:dyDescent="0.25">
      <c r="A77" s="4" t="s">
        <v>13</v>
      </c>
    </row>
    <row r="78" spans="1:9" x14ac:dyDescent="0.25">
      <c r="A78" s="4" t="s">
        <v>16</v>
      </c>
    </row>
    <row r="79" spans="1:9" x14ac:dyDescent="0.25">
      <c r="A79" s="4" t="s">
        <v>17</v>
      </c>
    </row>
    <row r="80" spans="1:9" x14ac:dyDescent="0.25">
      <c r="A80" s="4" t="s">
        <v>120</v>
      </c>
    </row>
    <row r="81" spans="1:9" x14ac:dyDescent="0.25">
      <c r="A81" s="4" t="s">
        <v>121</v>
      </c>
    </row>
    <row r="82" spans="1:9" x14ac:dyDescent="0.25">
      <c r="A82" s="4" t="s">
        <v>2</v>
      </c>
      <c r="B82" t="str">
        <f>A82</f>
        <v>400 SERIES</v>
      </c>
      <c r="C82" t="str">
        <f>A83</f>
        <v>Style #: 400A1V-CBH</v>
      </c>
      <c r="D82" t="str">
        <f>A84</f>
        <v>Season: core</v>
      </c>
      <c r="E82" t="str">
        <f>A85</f>
        <v>Wholesale: $16.25</v>
      </c>
      <c r="F82" t="str">
        <f>A86</f>
        <v>M.S.R.P.: $30.00</v>
      </c>
      <c r="G82" t="str">
        <f>A87</f>
        <v>Sizes: ADJ</v>
      </c>
      <c r="H82" t="str">
        <f>A88</f>
        <v>Color: black-red</v>
      </c>
      <c r="I82" t="str">
        <f>A89</f>
        <v>Total Inventory: 227</v>
      </c>
    </row>
    <row r="83" spans="1:9" x14ac:dyDescent="0.25">
      <c r="A83" s="4" t="s">
        <v>122</v>
      </c>
    </row>
    <row r="84" spans="1:9" x14ac:dyDescent="0.25">
      <c r="A84" s="4" t="s">
        <v>11</v>
      </c>
    </row>
    <row r="85" spans="1:9" x14ac:dyDescent="0.25">
      <c r="A85" s="4" t="s">
        <v>12</v>
      </c>
    </row>
    <row r="86" spans="1:9" x14ac:dyDescent="0.25">
      <c r="A86" s="4" t="s">
        <v>16</v>
      </c>
    </row>
    <row r="87" spans="1:9" x14ac:dyDescent="0.25">
      <c r="A87" s="4" t="s">
        <v>17</v>
      </c>
    </row>
    <row r="88" spans="1:9" x14ac:dyDescent="0.25">
      <c r="A88" s="4" t="s">
        <v>123</v>
      </c>
    </row>
    <row r="89" spans="1:9" x14ac:dyDescent="0.25">
      <c r="A89" s="4" t="s">
        <v>124</v>
      </c>
    </row>
    <row r="90" spans="1:9" x14ac:dyDescent="0.25">
      <c r="A90" s="4" t="s">
        <v>2</v>
      </c>
      <c r="B90" t="str">
        <f>A90</f>
        <v>400 SERIES</v>
      </c>
      <c r="C90" t="str">
        <f>A91</f>
        <v>Style #: 400A1V-BBB</v>
      </c>
      <c r="D90" t="str">
        <f>A92</f>
        <v>Season: core</v>
      </c>
      <c r="E90" t="str">
        <f>A93</f>
        <v>Wholesale: $14.50</v>
      </c>
      <c r="F90" t="str">
        <f>A94</f>
        <v>M.S.R.P.: $30.00</v>
      </c>
      <c r="G90" t="str">
        <f>A95</f>
        <v>Sizes: ADJ</v>
      </c>
      <c r="H90" t="str">
        <f>A96</f>
        <v>Color: black-red</v>
      </c>
      <c r="I90" t="str">
        <f>A97</f>
        <v>Total Inventory: 10</v>
      </c>
    </row>
    <row r="91" spans="1:9" x14ac:dyDescent="0.25">
      <c r="A91" s="4" t="s">
        <v>125</v>
      </c>
    </row>
    <row r="92" spans="1:9" x14ac:dyDescent="0.25">
      <c r="A92" s="4" t="s">
        <v>11</v>
      </c>
    </row>
    <row r="93" spans="1:9" x14ac:dyDescent="0.25">
      <c r="A93" s="4" t="s">
        <v>13</v>
      </c>
    </row>
    <row r="94" spans="1:9" x14ac:dyDescent="0.25">
      <c r="A94" s="4" t="s">
        <v>16</v>
      </c>
    </row>
    <row r="95" spans="1:9" x14ac:dyDescent="0.25">
      <c r="A95" s="4" t="s">
        <v>17</v>
      </c>
    </row>
    <row r="96" spans="1:9" x14ac:dyDescent="0.25">
      <c r="A96" s="4" t="s">
        <v>123</v>
      </c>
    </row>
    <row r="97" spans="1:9" x14ac:dyDescent="0.25">
      <c r="A97" s="4" t="s">
        <v>126</v>
      </c>
    </row>
    <row r="98" spans="1:9" x14ac:dyDescent="0.25">
      <c r="A98" s="4" t="s">
        <v>25</v>
      </c>
      <c r="B98" t="str">
        <f>A98</f>
        <v>ALPINE</v>
      </c>
      <c r="C98" t="str">
        <f>A99</f>
        <v>Style #: 21018A-YONP</v>
      </c>
      <c r="D98" t="str">
        <f>A100</f>
        <v>Season: core</v>
      </c>
      <c r="E98" t="str">
        <f>A101</f>
        <v>Wholesale: $9.75</v>
      </c>
      <c r="F98" t="str">
        <f>A102</f>
        <v>M.S.R.P.: $28.00</v>
      </c>
      <c r="G98" t="str">
        <f>A103</f>
        <v>Sizes: ADJ</v>
      </c>
      <c r="H98" t="str">
        <f>A104</f>
        <v>Color: black</v>
      </c>
      <c r="I98" t="str">
        <f>A105</f>
        <v>Total Inventory: 309</v>
      </c>
    </row>
    <row r="99" spans="1:9" x14ac:dyDescent="0.25">
      <c r="A99" s="4" t="s">
        <v>127</v>
      </c>
    </row>
    <row r="100" spans="1:9" x14ac:dyDescent="0.25">
      <c r="A100" s="4" t="s">
        <v>11</v>
      </c>
    </row>
    <row r="101" spans="1:9" x14ac:dyDescent="0.25">
      <c r="A101" s="4" t="s">
        <v>128</v>
      </c>
    </row>
    <row r="102" spans="1:9" x14ac:dyDescent="0.25">
      <c r="A102" s="4" t="s">
        <v>129</v>
      </c>
    </row>
    <row r="103" spans="1:9" x14ac:dyDescent="0.25">
      <c r="A103" s="4" t="s">
        <v>17</v>
      </c>
    </row>
    <row r="104" spans="1:9" x14ac:dyDescent="0.25">
      <c r="A104" s="4" t="s">
        <v>19</v>
      </c>
    </row>
    <row r="105" spans="1:9" x14ac:dyDescent="0.25">
      <c r="A105" s="4" t="s">
        <v>130</v>
      </c>
    </row>
    <row r="106" spans="1:9" x14ac:dyDescent="0.25">
      <c r="A106" s="4" t="s">
        <v>25</v>
      </c>
      <c r="B106" t="str">
        <f>A106</f>
        <v>ALPINE</v>
      </c>
      <c r="C106" t="str">
        <f>A107</f>
        <v>Style #: 21018A-GSMT</v>
      </c>
      <c r="D106" t="str">
        <f>A108</f>
        <v>Season: core</v>
      </c>
      <c r="E106" t="str">
        <f>A109</f>
        <v>Wholesale: $9.75</v>
      </c>
      <c r="F106" t="str">
        <f>A110</f>
        <v>M.S.R.P.: $28.00</v>
      </c>
      <c r="G106" t="str">
        <f>A111</f>
        <v>Sizes: ADJ</v>
      </c>
      <c r="H106" t="str">
        <f>A112</f>
        <v>Color: olive</v>
      </c>
      <c r="I106" t="str">
        <f>A113</f>
        <v>Total Inventory: 9</v>
      </c>
    </row>
    <row r="107" spans="1:9" x14ac:dyDescent="0.25">
      <c r="A107" s="4" t="s">
        <v>131</v>
      </c>
    </row>
    <row r="108" spans="1:9" x14ac:dyDescent="0.25">
      <c r="A108" s="4" t="s">
        <v>11</v>
      </c>
    </row>
    <row r="109" spans="1:9" x14ac:dyDescent="0.25">
      <c r="A109" s="4" t="s">
        <v>128</v>
      </c>
    </row>
    <row r="110" spans="1:9" x14ac:dyDescent="0.25">
      <c r="A110" s="4" t="s">
        <v>129</v>
      </c>
    </row>
    <row r="111" spans="1:9" x14ac:dyDescent="0.25">
      <c r="A111" s="4" t="s">
        <v>17</v>
      </c>
    </row>
    <row r="112" spans="1:9" x14ac:dyDescent="0.25">
      <c r="A112" s="4" t="s">
        <v>132</v>
      </c>
    </row>
    <row r="113" spans="1:9" x14ac:dyDescent="0.25">
      <c r="A113" s="4" t="s">
        <v>133</v>
      </c>
    </row>
    <row r="114" spans="1:9" x14ac:dyDescent="0.25">
      <c r="A114" s="4" t="s">
        <v>25</v>
      </c>
      <c r="B114" t="str">
        <f>A114</f>
        <v>ALPINE</v>
      </c>
      <c r="C114" t="str">
        <f>A115</f>
        <v>Style #: 21018A-JTNP</v>
      </c>
      <c r="D114" t="str">
        <f>A116</f>
        <v>Season: core</v>
      </c>
      <c r="E114" t="str">
        <f>A117</f>
        <v>Wholesale: $9.75</v>
      </c>
      <c r="F114" t="str">
        <f>A118</f>
        <v>M.S.R.P.: $28.00</v>
      </c>
      <c r="G114" t="str">
        <f>A119</f>
        <v>Sizes: ADJ</v>
      </c>
      <c r="H114" t="str">
        <f>A120</f>
        <v>Color: olive</v>
      </c>
      <c r="I114" t="str">
        <f>A121</f>
        <v>Total Inventory: 135</v>
      </c>
    </row>
    <row r="115" spans="1:9" x14ac:dyDescent="0.25">
      <c r="A115" s="4" t="s">
        <v>134</v>
      </c>
    </row>
    <row r="116" spans="1:9" x14ac:dyDescent="0.25">
      <c r="A116" s="4" t="s">
        <v>11</v>
      </c>
    </row>
    <row r="117" spans="1:9" x14ac:dyDescent="0.25">
      <c r="A117" s="4" t="s">
        <v>128</v>
      </c>
    </row>
    <row r="118" spans="1:9" x14ac:dyDescent="0.25">
      <c r="A118" s="4" t="s">
        <v>129</v>
      </c>
    </row>
    <row r="119" spans="1:9" x14ac:dyDescent="0.25">
      <c r="A119" s="4" t="s">
        <v>17</v>
      </c>
    </row>
    <row r="120" spans="1:9" x14ac:dyDescent="0.25">
      <c r="A120" s="4" t="s">
        <v>132</v>
      </c>
    </row>
    <row r="121" spans="1:9" x14ac:dyDescent="0.25">
      <c r="A121" s="4" t="s">
        <v>135</v>
      </c>
    </row>
    <row r="122" spans="1:9" x14ac:dyDescent="0.25">
      <c r="A122" s="4" t="s">
        <v>25</v>
      </c>
      <c r="B122" t="str">
        <f>A122</f>
        <v>ALPINE</v>
      </c>
      <c r="C122" t="str">
        <f>A123</f>
        <v>Style #: 21018A-SBEAR</v>
      </c>
      <c r="D122" t="str">
        <f>A124</f>
        <v>Season: core</v>
      </c>
      <c r="E122" t="str">
        <f>A125</f>
        <v>Wholesale: $11.75</v>
      </c>
      <c r="F122" t="str">
        <f>A126</f>
        <v>M.S.R.P.: $28.00</v>
      </c>
      <c r="G122" t="str">
        <f>A127</f>
        <v>Sizes: ADJ</v>
      </c>
      <c r="H122" t="str">
        <f>A128</f>
        <v>Color: khaki</v>
      </c>
      <c r="I122" t="str">
        <f>A129</f>
        <v>Total Inventory: 341</v>
      </c>
    </row>
    <row r="123" spans="1:9" x14ac:dyDescent="0.25">
      <c r="A123" s="4" t="s">
        <v>136</v>
      </c>
    </row>
    <row r="124" spans="1:9" x14ac:dyDescent="0.25">
      <c r="A124" s="4" t="s">
        <v>11</v>
      </c>
    </row>
    <row r="125" spans="1:9" x14ac:dyDescent="0.25">
      <c r="A125" s="4" t="s">
        <v>137</v>
      </c>
    </row>
    <row r="126" spans="1:9" x14ac:dyDescent="0.25">
      <c r="A126" s="4" t="s">
        <v>129</v>
      </c>
    </row>
    <row r="127" spans="1:9" x14ac:dyDescent="0.25">
      <c r="A127" s="4" t="s">
        <v>17</v>
      </c>
    </row>
    <row r="128" spans="1:9" x14ac:dyDescent="0.25">
      <c r="A128" s="4" t="s">
        <v>138</v>
      </c>
    </row>
    <row r="129" spans="1:9" x14ac:dyDescent="0.25">
      <c r="A129" s="4" t="s">
        <v>139</v>
      </c>
    </row>
    <row r="130" spans="1:9" x14ac:dyDescent="0.25">
      <c r="A130" s="4" t="s">
        <v>140</v>
      </c>
    </row>
    <row r="131" spans="1:9" x14ac:dyDescent="0.25">
      <c r="A131" s="4" t="s">
        <v>25</v>
      </c>
      <c r="B131" t="str">
        <f>A131</f>
        <v>ALPINE</v>
      </c>
      <c r="C131" t="str">
        <f>A132</f>
        <v>Style #: 21018A-RKM</v>
      </c>
      <c r="D131" t="str">
        <f>A133</f>
        <v>Season: core</v>
      </c>
      <c r="E131" t="str">
        <f>A134</f>
        <v>Wholesale: $9.75</v>
      </c>
      <c r="F131" t="str">
        <f>A135</f>
        <v>M.S.R.P.: $28.00</v>
      </c>
      <c r="G131" t="str">
        <f>A136</f>
        <v>Sizes: ADJ</v>
      </c>
      <c r="H131" t="str">
        <f>A137</f>
        <v>Color: navy</v>
      </c>
      <c r="I131" t="str">
        <f>A138</f>
        <v>Total Inventory: 276</v>
      </c>
    </row>
    <row r="132" spans="1:9" x14ac:dyDescent="0.25">
      <c r="A132" s="4" t="s">
        <v>141</v>
      </c>
    </row>
    <row r="133" spans="1:9" x14ac:dyDescent="0.25">
      <c r="A133" s="4" t="s">
        <v>11</v>
      </c>
    </row>
    <row r="134" spans="1:9" x14ac:dyDescent="0.25">
      <c r="A134" s="4" t="s">
        <v>128</v>
      </c>
    </row>
    <row r="135" spans="1:9" x14ac:dyDescent="0.25">
      <c r="A135" s="4" t="s">
        <v>129</v>
      </c>
    </row>
    <row r="136" spans="1:9" x14ac:dyDescent="0.25">
      <c r="A136" s="4" t="s">
        <v>17</v>
      </c>
    </row>
    <row r="137" spans="1:9" x14ac:dyDescent="0.25">
      <c r="A137" s="4" t="s">
        <v>20</v>
      </c>
    </row>
    <row r="138" spans="1:9" x14ac:dyDescent="0.25">
      <c r="A138" s="4" t="s">
        <v>142</v>
      </c>
    </row>
    <row r="139" spans="1:9" x14ac:dyDescent="0.25">
      <c r="A139" s="4" t="s">
        <v>25</v>
      </c>
      <c r="B139" t="str">
        <f>A139</f>
        <v>ALPINE</v>
      </c>
      <c r="C139" t="str">
        <f>A140</f>
        <v>Style #: 21018A-GCNP</v>
      </c>
      <c r="D139" t="str">
        <f>A141</f>
        <v>Season: core</v>
      </c>
      <c r="E139" t="str">
        <f>A142</f>
        <v>Wholesale: $9.75</v>
      </c>
      <c r="F139" t="str">
        <f>A143</f>
        <v>M.S.R.P.: $28.00</v>
      </c>
      <c r="G139" t="str">
        <f>A144</f>
        <v>Sizes: ADJ</v>
      </c>
      <c r="H139" t="str">
        <f>A145</f>
        <v>Color: black</v>
      </c>
      <c r="I139" t="str">
        <f>A146</f>
        <v>Total Inventory: 378</v>
      </c>
    </row>
    <row r="140" spans="1:9" x14ac:dyDescent="0.25">
      <c r="A140" s="4" t="s">
        <v>143</v>
      </c>
    </row>
    <row r="141" spans="1:9" x14ac:dyDescent="0.25">
      <c r="A141" s="4" t="s">
        <v>11</v>
      </c>
    </row>
    <row r="142" spans="1:9" x14ac:dyDescent="0.25">
      <c r="A142" s="4" t="s">
        <v>128</v>
      </c>
    </row>
    <row r="143" spans="1:9" x14ac:dyDescent="0.25">
      <c r="A143" s="4" t="s">
        <v>129</v>
      </c>
    </row>
    <row r="144" spans="1:9" x14ac:dyDescent="0.25">
      <c r="A144" s="4" t="s">
        <v>17</v>
      </c>
    </row>
    <row r="145" spans="1:9" x14ac:dyDescent="0.25">
      <c r="A145" s="4" t="s">
        <v>19</v>
      </c>
    </row>
    <row r="146" spans="1:9" x14ac:dyDescent="0.25">
      <c r="A146" s="4" t="s">
        <v>144</v>
      </c>
    </row>
    <row r="147" spans="1:9" x14ac:dyDescent="0.25">
      <c r="A147" s="4" t="s">
        <v>25</v>
      </c>
      <c r="B147" t="str">
        <f>A147</f>
        <v>ALPINE</v>
      </c>
      <c r="C147" t="str">
        <f>A148</f>
        <v>Style #: 21018A-CA</v>
      </c>
      <c r="D147" t="str">
        <f>A149</f>
        <v>Season: core</v>
      </c>
      <c r="E147" t="str">
        <f>A150</f>
        <v>Wholesale: $9.75</v>
      </c>
      <c r="F147" t="str">
        <f>A151</f>
        <v>M.S.R.P.: $28.00</v>
      </c>
      <c r="G147" t="str">
        <f>A152</f>
        <v>Sizes: ADJ</v>
      </c>
      <c r="H147" t="str">
        <f>A153</f>
        <v>Color: black</v>
      </c>
      <c r="I147" t="str">
        <f>A154</f>
        <v>Total Inventory: 213</v>
      </c>
    </row>
    <row r="148" spans="1:9" x14ac:dyDescent="0.25">
      <c r="A148" s="4" t="s">
        <v>145</v>
      </c>
    </row>
    <row r="149" spans="1:9" x14ac:dyDescent="0.25">
      <c r="A149" s="4" t="s">
        <v>11</v>
      </c>
    </row>
    <row r="150" spans="1:9" x14ac:dyDescent="0.25">
      <c r="A150" s="4" t="s">
        <v>128</v>
      </c>
    </row>
    <row r="151" spans="1:9" x14ac:dyDescent="0.25">
      <c r="A151" s="4" t="s">
        <v>129</v>
      </c>
    </row>
    <row r="152" spans="1:9" x14ac:dyDescent="0.25">
      <c r="A152" s="4" t="s">
        <v>17</v>
      </c>
    </row>
    <row r="153" spans="1:9" x14ac:dyDescent="0.25">
      <c r="A153" s="4" t="s">
        <v>19</v>
      </c>
    </row>
    <row r="154" spans="1:9" x14ac:dyDescent="0.25">
      <c r="A154" s="4" t="s">
        <v>146</v>
      </c>
    </row>
    <row r="155" spans="1:9" x14ac:dyDescent="0.25">
      <c r="A155" s="4" t="s">
        <v>26</v>
      </c>
      <c r="B155" t="str">
        <f>A155</f>
        <v>ARCHIVE</v>
      </c>
      <c r="C155" t="str">
        <f>A156</f>
        <v>Style #: 44747A-NBHOF</v>
      </c>
      <c r="D155" t="str">
        <f>A157</f>
        <v>Season: core</v>
      </c>
      <c r="E155" t="str">
        <f>A158</f>
        <v>Wholesale: $9.75</v>
      </c>
      <c r="F155" t="str">
        <f>A159</f>
        <v>M.S.R.P.: $29.00</v>
      </c>
      <c r="G155" t="str">
        <f>A160</f>
        <v>Sizes: ADJ</v>
      </c>
      <c r="H155" t="str">
        <f>A161</f>
        <v>Color: black</v>
      </c>
      <c r="I155" t="str">
        <f>A162</f>
        <v>Total Inventory: 114</v>
      </c>
    </row>
    <row r="156" spans="1:9" x14ac:dyDescent="0.25">
      <c r="A156" s="4" t="s">
        <v>147</v>
      </c>
    </row>
    <row r="157" spans="1:9" x14ac:dyDescent="0.25">
      <c r="A157" s="4" t="s">
        <v>11</v>
      </c>
    </row>
    <row r="158" spans="1:9" x14ac:dyDescent="0.25">
      <c r="A158" s="4" t="s">
        <v>128</v>
      </c>
    </row>
    <row r="159" spans="1:9" x14ac:dyDescent="0.25">
      <c r="A159" s="4" t="s">
        <v>148</v>
      </c>
    </row>
    <row r="160" spans="1:9" x14ac:dyDescent="0.25">
      <c r="A160" s="4" t="s">
        <v>17</v>
      </c>
    </row>
    <row r="161" spans="1:9" x14ac:dyDescent="0.25">
      <c r="A161" s="4" t="s">
        <v>19</v>
      </c>
    </row>
    <row r="162" spans="1:9" x14ac:dyDescent="0.25">
      <c r="A162" s="4" t="s">
        <v>149</v>
      </c>
    </row>
    <row r="163" spans="1:9" x14ac:dyDescent="0.25">
      <c r="A163" s="4" t="s">
        <v>26</v>
      </c>
      <c r="B163" t="str">
        <f>A163</f>
        <v>ARCHIVE</v>
      </c>
      <c r="C163" t="str">
        <f>A164</f>
        <v>Style #: 44747A-MILB</v>
      </c>
      <c r="D163" t="str">
        <f>A165</f>
        <v>Season: core</v>
      </c>
      <c r="E163" t="str">
        <f>A166</f>
        <v>Wholesale: $9.75</v>
      </c>
      <c r="F163" t="str">
        <f>A167</f>
        <v>M.S.R.P.: $29.00</v>
      </c>
      <c r="G163" t="str">
        <f>A168</f>
        <v>Sizes: ADJ</v>
      </c>
      <c r="H163" t="str">
        <f>A169</f>
        <v>Color: navy</v>
      </c>
      <c r="I163" t="str">
        <f>A170</f>
        <v>Total Inventory: 96</v>
      </c>
    </row>
    <row r="164" spans="1:9" x14ac:dyDescent="0.25">
      <c r="A164" s="4" t="s">
        <v>150</v>
      </c>
    </row>
    <row r="165" spans="1:9" x14ac:dyDescent="0.25">
      <c r="A165" s="4" t="s">
        <v>11</v>
      </c>
    </row>
    <row r="166" spans="1:9" x14ac:dyDescent="0.25">
      <c r="A166" s="4" t="s">
        <v>128</v>
      </c>
    </row>
    <row r="167" spans="1:9" x14ac:dyDescent="0.25">
      <c r="A167" s="4" t="s">
        <v>148</v>
      </c>
    </row>
    <row r="168" spans="1:9" x14ac:dyDescent="0.25">
      <c r="A168" s="4" t="s">
        <v>17</v>
      </c>
    </row>
    <row r="169" spans="1:9" x14ac:dyDescent="0.25">
      <c r="A169" s="4" t="s">
        <v>20</v>
      </c>
    </row>
    <row r="170" spans="1:9" x14ac:dyDescent="0.25">
      <c r="A170" s="4" t="s">
        <v>151</v>
      </c>
    </row>
    <row r="171" spans="1:9" x14ac:dyDescent="0.25">
      <c r="A171" s="4" t="s">
        <v>26</v>
      </c>
      <c r="B171" t="str">
        <f>A171</f>
        <v>ARCHIVE</v>
      </c>
      <c r="C171" t="str">
        <f>A172</f>
        <v>Style #: 44740A-YOW</v>
      </c>
      <c r="D171" t="str">
        <f>A173</f>
        <v>Season: core</v>
      </c>
      <c r="E171" t="str">
        <f>A174</f>
        <v>Wholesale: $9.75</v>
      </c>
      <c r="F171" t="str">
        <f>A175</f>
        <v>M.S.R.P.: $29.00</v>
      </c>
      <c r="G171" t="str">
        <f>A176</f>
        <v>Sizes: ADJ</v>
      </c>
      <c r="H171" t="str">
        <f>A177</f>
        <v>Color: dark royal</v>
      </c>
      <c r="I171" t="str">
        <f>A178</f>
        <v>Total Inventory: 154</v>
      </c>
    </row>
    <row r="172" spans="1:9" x14ac:dyDescent="0.25">
      <c r="A172" s="4" t="s">
        <v>152</v>
      </c>
    </row>
    <row r="173" spans="1:9" x14ac:dyDescent="0.25">
      <c r="A173" s="4" t="s">
        <v>11</v>
      </c>
    </row>
    <row r="174" spans="1:9" x14ac:dyDescent="0.25">
      <c r="A174" s="4" t="s">
        <v>128</v>
      </c>
    </row>
    <row r="175" spans="1:9" x14ac:dyDescent="0.25">
      <c r="A175" s="4" t="s">
        <v>148</v>
      </c>
    </row>
    <row r="176" spans="1:9" x14ac:dyDescent="0.25">
      <c r="A176" s="4" t="s">
        <v>17</v>
      </c>
    </row>
    <row r="177" spans="1:9" x14ac:dyDescent="0.25">
      <c r="A177" s="4" t="s">
        <v>153</v>
      </c>
    </row>
    <row r="178" spans="1:9" x14ac:dyDescent="0.25">
      <c r="A178" s="4" t="s">
        <v>154</v>
      </c>
    </row>
    <row r="179" spans="1:9" x14ac:dyDescent="0.25">
      <c r="A179" s="4" t="s">
        <v>26</v>
      </c>
      <c r="B179" t="str">
        <f>A179</f>
        <v>ARCHIVE</v>
      </c>
      <c r="C179" t="str">
        <f>A180</f>
        <v>Style #: 44740A-TAW</v>
      </c>
      <c r="D179" t="str">
        <f>A181</f>
        <v>Season: core</v>
      </c>
      <c r="E179" t="str">
        <f>A182</f>
        <v>Wholesale: $9.75</v>
      </c>
      <c r="F179" t="str">
        <f>A183</f>
        <v>M.S.R.P.: $29.00</v>
      </c>
      <c r="G179" t="str">
        <f>A184</f>
        <v>Sizes: ADJ</v>
      </c>
      <c r="H179" t="str">
        <f>A185</f>
        <v>Color: black</v>
      </c>
      <c r="I179" t="str">
        <f>A186</f>
        <v>Total Inventory: 387</v>
      </c>
    </row>
    <row r="180" spans="1:9" x14ac:dyDescent="0.25">
      <c r="A180" s="4" t="s">
        <v>155</v>
      </c>
    </row>
    <row r="181" spans="1:9" x14ac:dyDescent="0.25">
      <c r="A181" s="4" t="s">
        <v>11</v>
      </c>
    </row>
    <row r="182" spans="1:9" x14ac:dyDescent="0.25">
      <c r="A182" s="4" t="s">
        <v>128</v>
      </c>
    </row>
    <row r="183" spans="1:9" x14ac:dyDescent="0.25">
      <c r="A183" s="4" t="s">
        <v>148</v>
      </c>
    </row>
    <row r="184" spans="1:9" x14ac:dyDescent="0.25">
      <c r="A184" s="4" t="s">
        <v>17</v>
      </c>
    </row>
    <row r="185" spans="1:9" x14ac:dyDescent="0.25">
      <c r="A185" s="4" t="s">
        <v>19</v>
      </c>
    </row>
    <row r="186" spans="1:9" x14ac:dyDescent="0.25">
      <c r="A186" s="4" t="s">
        <v>156</v>
      </c>
    </row>
    <row r="187" spans="1:9" x14ac:dyDescent="0.25">
      <c r="A187" s="4" t="s">
        <v>26</v>
      </c>
      <c r="B187" t="str">
        <f>A187</f>
        <v>ARCHIVE</v>
      </c>
      <c r="C187" t="str">
        <f>A188</f>
        <v>Style #: 44740A-LST</v>
      </c>
      <c r="D187" t="str">
        <f>A189</f>
        <v>Season: core</v>
      </c>
      <c r="E187" t="str">
        <f>A190</f>
        <v>Wholesale: $9.75</v>
      </c>
      <c r="F187" t="str">
        <f>A191</f>
        <v>M.S.R.P.: $29.00</v>
      </c>
      <c r="G187" t="str">
        <f>A192</f>
        <v>Sizes: ADJ</v>
      </c>
      <c r="H187" t="str">
        <f>A193</f>
        <v>Color: black</v>
      </c>
      <c r="I187" t="str">
        <f>A194</f>
        <v>Total Inventory: 244</v>
      </c>
    </row>
    <row r="188" spans="1:9" x14ac:dyDescent="0.25">
      <c r="A188" s="4" t="s">
        <v>157</v>
      </c>
    </row>
    <row r="189" spans="1:9" x14ac:dyDescent="0.25">
      <c r="A189" s="4" t="s">
        <v>11</v>
      </c>
    </row>
    <row r="190" spans="1:9" x14ac:dyDescent="0.25">
      <c r="A190" s="4" t="s">
        <v>128</v>
      </c>
    </row>
    <row r="191" spans="1:9" x14ac:dyDescent="0.25">
      <c r="A191" s="4" t="s">
        <v>148</v>
      </c>
    </row>
    <row r="192" spans="1:9" x14ac:dyDescent="0.25">
      <c r="A192" s="4" t="s">
        <v>17</v>
      </c>
    </row>
    <row r="193" spans="1:9" x14ac:dyDescent="0.25">
      <c r="A193" s="4" t="s">
        <v>19</v>
      </c>
    </row>
    <row r="194" spans="1:9" x14ac:dyDescent="0.25">
      <c r="A194" s="4" t="s">
        <v>158</v>
      </c>
    </row>
    <row r="195" spans="1:9" x14ac:dyDescent="0.25">
      <c r="A195" s="4" t="s">
        <v>26</v>
      </c>
      <c r="B195" t="str">
        <f>A195</f>
        <v>ARCHIVE</v>
      </c>
      <c r="C195" t="str">
        <f>A196</f>
        <v>Style #: 44740A-LOS</v>
      </c>
      <c r="D195" t="str">
        <f>A197</f>
        <v>Season: core</v>
      </c>
      <c r="E195" t="str">
        <f>A198</f>
        <v>Wholesale: $9.75</v>
      </c>
      <c r="F195" t="str">
        <f>A199</f>
        <v>M.S.R.P.: $29.00</v>
      </c>
      <c r="G195" t="str">
        <f>A200</f>
        <v>Sizes: ADJ</v>
      </c>
      <c r="H195" t="str">
        <f>A201</f>
        <v>Color: navy</v>
      </c>
      <c r="I195" t="str">
        <f>A202</f>
        <v>Total Inventory: 872</v>
      </c>
    </row>
    <row r="196" spans="1:9" x14ac:dyDescent="0.25">
      <c r="A196" s="4" t="s">
        <v>159</v>
      </c>
    </row>
    <row r="197" spans="1:9" x14ac:dyDescent="0.25">
      <c r="A197" s="4" t="s">
        <v>11</v>
      </c>
    </row>
    <row r="198" spans="1:9" x14ac:dyDescent="0.25">
      <c r="A198" s="4" t="s">
        <v>128</v>
      </c>
    </row>
    <row r="199" spans="1:9" x14ac:dyDescent="0.25">
      <c r="A199" s="4" t="s">
        <v>148</v>
      </c>
    </row>
    <row r="200" spans="1:9" x14ac:dyDescent="0.25">
      <c r="A200" s="4" t="s">
        <v>17</v>
      </c>
    </row>
    <row r="201" spans="1:9" x14ac:dyDescent="0.25">
      <c r="A201" s="4" t="s">
        <v>20</v>
      </c>
    </row>
    <row r="202" spans="1:9" x14ac:dyDescent="0.25">
      <c r="A202" s="4" t="s">
        <v>160</v>
      </c>
    </row>
    <row r="203" spans="1:9" x14ac:dyDescent="0.25">
      <c r="A203" s="4" t="s">
        <v>26</v>
      </c>
      <c r="B203" t="str">
        <f>A203</f>
        <v>ARCHIVE</v>
      </c>
      <c r="C203" t="str">
        <f>A204</f>
        <v>Style #: 44747B-HOG</v>
      </c>
      <c r="D203" t="str">
        <f>A205</f>
        <v>Season: core</v>
      </c>
      <c r="E203" t="str">
        <f>A206</f>
        <v>Wholesale: $9.75</v>
      </c>
      <c r="F203" t="str">
        <f>A207</f>
        <v>M.S.R.P.: $29.00</v>
      </c>
      <c r="G203" t="str">
        <f>A208</f>
        <v>Sizes: ADJ</v>
      </c>
      <c r="H203" t="str">
        <f>A209</f>
        <v>Color: navy</v>
      </c>
      <c r="I203" t="str">
        <f>A210</f>
        <v>Total Inventory: 568</v>
      </c>
    </row>
    <row r="204" spans="1:9" x14ac:dyDescent="0.25">
      <c r="A204" s="4" t="s">
        <v>161</v>
      </c>
    </row>
    <row r="205" spans="1:9" x14ac:dyDescent="0.25">
      <c r="A205" s="4" t="s">
        <v>11</v>
      </c>
    </row>
    <row r="206" spans="1:9" x14ac:dyDescent="0.25">
      <c r="A206" s="4" t="s">
        <v>128</v>
      </c>
    </row>
    <row r="207" spans="1:9" x14ac:dyDescent="0.25">
      <c r="A207" s="4" t="s">
        <v>148</v>
      </c>
    </row>
    <row r="208" spans="1:9" x14ac:dyDescent="0.25">
      <c r="A208" s="4" t="s">
        <v>17</v>
      </c>
    </row>
    <row r="209" spans="1:9" x14ac:dyDescent="0.25">
      <c r="A209" s="4" t="s">
        <v>20</v>
      </c>
    </row>
    <row r="210" spans="1:9" x14ac:dyDescent="0.25">
      <c r="A210" s="4" t="s">
        <v>162</v>
      </c>
    </row>
    <row r="211" spans="1:9" x14ac:dyDescent="0.25">
      <c r="A211" s="4" t="s">
        <v>26</v>
      </c>
      <c r="B211" t="str">
        <f>A211</f>
        <v>ARCHIVE</v>
      </c>
      <c r="C211" t="str">
        <f>A212</f>
        <v>Style #: 44740A-ASE</v>
      </c>
      <c r="D211" t="str">
        <f>A213</f>
        <v>Season: core</v>
      </c>
      <c r="E211" t="str">
        <f>A214</f>
        <v>Wholesale: $9.75</v>
      </c>
      <c r="F211" t="str">
        <f>A215</f>
        <v>M.S.R.P.: $29.00</v>
      </c>
      <c r="G211" t="str">
        <f>A216</f>
        <v>Sizes: ADJ</v>
      </c>
      <c r="H211" t="str">
        <f>A217</f>
        <v>Color: navy</v>
      </c>
      <c r="I211" t="str">
        <f>A218</f>
        <v>Total Inventory: 151</v>
      </c>
    </row>
    <row r="212" spans="1:9" x14ac:dyDescent="0.25">
      <c r="A212" s="4" t="s">
        <v>163</v>
      </c>
    </row>
    <row r="213" spans="1:9" x14ac:dyDescent="0.25">
      <c r="A213" s="4" t="s">
        <v>11</v>
      </c>
    </row>
    <row r="214" spans="1:9" x14ac:dyDescent="0.25">
      <c r="A214" s="4" t="s">
        <v>128</v>
      </c>
    </row>
    <row r="215" spans="1:9" x14ac:dyDescent="0.25">
      <c r="A215" s="4" t="s">
        <v>148</v>
      </c>
    </row>
    <row r="216" spans="1:9" x14ac:dyDescent="0.25">
      <c r="A216" s="4" t="s">
        <v>17</v>
      </c>
    </row>
    <row r="217" spans="1:9" x14ac:dyDescent="0.25">
      <c r="A217" s="4" t="s">
        <v>20</v>
      </c>
    </row>
    <row r="218" spans="1:9" x14ac:dyDescent="0.25">
      <c r="A218" s="4" t="s">
        <v>164</v>
      </c>
    </row>
    <row r="219" spans="1:9" x14ac:dyDescent="0.25">
      <c r="A219" s="4" t="s">
        <v>26</v>
      </c>
      <c r="B219" t="str">
        <f>A219</f>
        <v>ARCHIVE</v>
      </c>
      <c r="C219" t="str">
        <f>A220</f>
        <v>Style #: 44740A-HBU</v>
      </c>
      <c r="D219" t="str">
        <f>A221</f>
        <v>Season: core</v>
      </c>
      <c r="E219" t="str">
        <f>A222</f>
        <v>Wholesale: $9.75</v>
      </c>
      <c r="F219" t="str">
        <f>A223</f>
        <v>M.S.R.P.: $29.00</v>
      </c>
      <c r="G219" t="str">
        <f>A224</f>
        <v>Sizes: ADJ</v>
      </c>
      <c r="H219" t="str">
        <f>A225</f>
        <v>Color: navy</v>
      </c>
      <c r="I219" t="str">
        <f>A226</f>
        <v>Total Inventory: 86</v>
      </c>
    </row>
    <row r="220" spans="1:9" x14ac:dyDescent="0.25">
      <c r="A220" s="4" t="s">
        <v>165</v>
      </c>
    </row>
    <row r="221" spans="1:9" x14ac:dyDescent="0.25">
      <c r="A221" s="4" t="s">
        <v>11</v>
      </c>
    </row>
    <row r="222" spans="1:9" x14ac:dyDescent="0.25">
      <c r="A222" s="4" t="s">
        <v>128</v>
      </c>
    </row>
    <row r="223" spans="1:9" x14ac:dyDescent="0.25">
      <c r="A223" s="4" t="s">
        <v>148</v>
      </c>
    </row>
    <row r="224" spans="1:9" x14ac:dyDescent="0.25">
      <c r="A224" s="4" t="s">
        <v>17</v>
      </c>
    </row>
    <row r="225" spans="1:9" x14ac:dyDescent="0.25">
      <c r="A225" s="4" t="s">
        <v>20</v>
      </c>
    </row>
    <row r="226" spans="1:9" x14ac:dyDescent="0.25">
      <c r="A226" s="4" t="s">
        <v>166</v>
      </c>
    </row>
    <row r="227" spans="1:9" x14ac:dyDescent="0.25">
      <c r="A227" s="4" t="s">
        <v>26</v>
      </c>
      <c r="B227" t="str">
        <f>A227</f>
        <v>ARCHIVE</v>
      </c>
      <c r="C227" t="str">
        <f>A228</f>
        <v>Style #: 44740A-FAC</v>
      </c>
      <c r="D227" t="str">
        <f>A229</f>
        <v>Season: core</v>
      </c>
      <c r="E227" t="str">
        <f>A230</f>
        <v>Wholesale: $9.75</v>
      </c>
      <c r="F227" t="str">
        <f>A231</f>
        <v>M.S.R.P.: $29.00</v>
      </c>
      <c r="G227" t="str">
        <f>A232</f>
        <v>Sizes: ADJ</v>
      </c>
      <c r="H227" t="str">
        <f>A233</f>
        <v>Color: black</v>
      </c>
      <c r="I227" t="str">
        <f>A234</f>
        <v>Total Inventory: 102</v>
      </c>
    </row>
    <row r="228" spans="1:9" x14ac:dyDescent="0.25">
      <c r="A228" s="4" t="s">
        <v>167</v>
      </c>
    </row>
    <row r="229" spans="1:9" x14ac:dyDescent="0.25">
      <c r="A229" s="4" t="s">
        <v>11</v>
      </c>
    </row>
    <row r="230" spans="1:9" x14ac:dyDescent="0.25">
      <c r="A230" s="4" t="s">
        <v>128</v>
      </c>
    </row>
    <row r="231" spans="1:9" x14ac:dyDescent="0.25">
      <c r="A231" s="4" t="s">
        <v>148</v>
      </c>
    </row>
    <row r="232" spans="1:9" x14ac:dyDescent="0.25">
      <c r="A232" s="4" t="s">
        <v>17</v>
      </c>
    </row>
    <row r="233" spans="1:9" x14ac:dyDescent="0.25">
      <c r="A233" s="4" t="s">
        <v>19</v>
      </c>
    </row>
    <row r="234" spans="1:9" x14ac:dyDescent="0.25">
      <c r="A234" s="4" t="s">
        <v>168</v>
      </c>
    </row>
    <row r="235" spans="1:9" x14ac:dyDescent="0.25">
      <c r="A235" s="4" t="s">
        <v>26</v>
      </c>
      <c r="B235" t="str">
        <f>A235</f>
        <v>ARCHIVE</v>
      </c>
      <c r="C235" t="str">
        <f>A236</f>
        <v>Style #: 44740A-HTC</v>
      </c>
      <c r="D235" t="str">
        <f>A237</f>
        <v>Season: core</v>
      </c>
      <c r="E235" t="str">
        <f>A238</f>
        <v>Wholesale: $9.75</v>
      </c>
      <c r="F235" t="str">
        <f>A239</f>
        <v>M.S.R.P.: $29.00</v>
      </c>
      <c r="G235" t="str">
        <f>A240</f>
        <v>Sizes: ADJ</v>
      </c>
      <c r="H235" t="str">
        <f>A241</f>
        <v>Color: red</v>
      </c>
      <c r="I235" t="str">
        <f>A242</f>
        <v>Total Inventory: 203</v>
      </c>
    </row>
    <row r="236" spans="1:9" x14ac:dyDescent="0.25">
      <c r="A236" s="4" t="s">
        <v>169</v>
      </c>
    </row>
    <row r="237" spans="1:9" x14ac:dyDescent="0.25">
      <c r="A237" s="4" t="s">
        <v>11</v>
      </c>
    </row>
    <row r="238" spans="1:9" x14ac:dyDescent="0.25">
      <c r="A238" s="4" t="s">
        <v>128</v>
      </c>
    </row>
    <row r="239" spans="1:9" x14ac:dyDescent="0.25">
      <c r="A239" s="4" t="s">
        <v>148</v>
      </c>
    </row>
    <row r="240" spans="1:9" x14ac:dyDescent="0.25">
      <c r="A240" s="4" t="s">
        <v>17</v>
      </c>
    </row>
    <row r="241" spans="1:9" x14ac:dyDescent="0.25">
      <c r="A241" s="4" t="s">
        <v>170</v>
      </c>
    </row>
    <row r="242" spans="1:9" x14ac:dyDescent="0.25">
      <c r="A242" s="4" t="s">
        <v>171</v>
      </c>
    </row>
    <row r="243" spans="1:9" x14ac:dyDescent="0.25">
      <c r="A243" s="4" t="s">
        <v>26</v>
      </c>
      <c r="B243" t="str">
        <f>A243</f>
        <v>ARCHIVE</v>
      </c>
      <c r="C243" t="str">
        <f>A244</f>
        <v>Style #: 44740A-CHF</v>
      </c>
      <c r="D243" t="str">
        <f>A245</f>
        <v>Season: core</v>
      </c>
      <c r="E243" t="str">
        <f>A246</f>
        <v>Wholesale: $9.75</v>
      </c>
      <c r="G243" t="str">
        <f>A247</f>
        <v>Sizes: ADJ</v>
      </c>
      <c r="H243" t="str">
        <f>A248</f>
        <v>Color: navy</v>
      </c>
      <c r="I243" t="str">
        <f>A249</f>
        <v>Total Inventory: 96</v>
      </c>
    </row>
    <row r="244" spans="1:9" x14ac:dyDescent="0.25">
      <c r="A244" s="4" t="s">
        <v>172</v>
      </c>
    </row>
    <row r="245" spans="1:9" x14ac:dyDescent="0.25">
      <c r="A245" s="4" t="s">
        <v>11</v>
      </c>
    </row>
    <row r="246" spans="1:9" x14ac:dyDescent="0.25">
      <c r="A246" s="4" t="s">
        <v>128</v>
      </c>
    </row>
    <row r="247" spans="1:9" x14ac:dyDescent="0.25">
      <c r="A247" s="4" t="s">
        <v>17</v>
      </c>
    </row>
    <row r="248" spans="1:9" x14ac:dyDescent="0.25">
      <c r="A248" s="4" t="s">
        <v>20</v>
      </c>
    </row>
    <row r="249" spans="1:9" x14ac:dyDescent="0.25">
      <c r="A249" s="4" t="s">
        <v>151</v>
      </c>
    </row>
    <row r="250" spans="1:9" x14ac:dyDescent="0.25">
      <c r="A250" s="4" t="s">
        <v>26</v>
      </c>
      <c r="B250" t="str">
        <f>A250</f>
        <v>ARCHIVE</v>
      </c>
      <c r="C250" t="str">
        <f>A251</f>
        <v>Style #: 44740A-NAH</v>
      </c>
      <c r="D250" t="str">
        <f>A252</f>
        <v>Season: core</v>
      </c>
      <c r="E250" t="str">
        <f>A253</f>
        <v>Wholesale: $9.75</v>
      </c>
      <c r="G250" t="str">
        <f>A254</f>
        <v>Sizes: ADJ</v>
      </c>
      <c r="H250" t="str">
        <f>A255</f>
        <v>Color: navy</v>
      </c>
      <c r="I250" t="str">
        <f>A256</f>
        <v>Total Inventory: 313</v>
      </c>
    </row>
    <row r="251" spans="1:9" x14ac:dyDescent="0.25">
      <c r="A251" s="4" t="s">
        <v>173</v>
      </c>
    </row>
    <row r="252" spans="1:9" x14ac:dyDescent="0.25">
      <c r="A252" s="4" t="s">
        <v>11</v>
      </c>
    </row>
    <row r="253" spans="1:9" x14ac:dyDescent="0.25">
      <c r="A253" s="4" t="s">
        <v>128</v>
      </c>
    </row>
    <row r="254" spans="1:9" x14ac:dyDescent="0.25">
      <c r="A254" s="4" t="s">
        <v>17</v>
      </c>
    </row>
    <row r="255" spans="1:9" x14ac:dyDescent="0.25">
      <c r="A255" s="4" t="s">
        <v>20</v>
      </c>
    </row>
    <row r="256" spans="1:9" x14ac:dyDescent="0.25">
      <c r="A256" s="4" t="s">
        <v>174</v>
      </c>
    </row>
    <row r="257" spans="1:9" x14ac:dyDescent="0.25">
      <c r="A257" s="4" t="s">
        <v>175</v>
      </c>
    </row>
    <row r="258" spans="1:9" x14ac:dyDescent="0.25">
      <c r="A258" s="4" t="s">
        <v>26</v>
      </c>
      <c r="B258" t="str">
        <f>A258</f>
        <v>ARCHIVE</v>
      </c>
      <c r="C258" t="str">
        <f>A259</f>
        <v>Style #: 44747A-BBB</v>
      </c>
      <c r="D258" t="str">
        <f>A260</f>
        <v>Season: core</v>
      </c>
      <c r="E258" t="str">
        <f>A261</f>
        <v>Wholesale: $9.75</v>
      </c>
      <c r="G258" t="str">
        <f>A262</f>
        <v>Sizes: ADJ</v>
      </c>
      <c r="H258" t="str">
        <f>A263</f>
        <v>Color: black-dk red</v>
      </c>
      <c r="I258" t="str">
        <f>A264</f>
        <v>Total Inventory: 229</v>
      </c>
    </row>
    <row r="259" spans="1:9" x14ac:dyDescent="0.25">
      <c r="A259" s="4" t="s">
        <v>176</v>
      </c>
    </row>
    <row r="260" spans="1:9" x14ac:dyDescent="0.25">
      <c r="A260" s="4" t="s">
        <v>11</v>
      </c>
    </row>
    <row r="261" spans="1:9" x14ac:dyDescent="0.25">
      <c r="A261" s="4" t="s">
        <v>128</v>
      </c>
    </row>
    <row r="262" spans="1:9" x14ac:dyDescent="0.25">
      <c r="A262" s="4" t="s">
        <v>17</v>
      </c>
    </row>
    <row r="263" spans="1:9" x14ac:dyDescent="0.25">
      <c r="A263" s="4" t="s">
        <v>177</v>
      </c>
    </row>
    <row r="264" spans="1:9" x14ac:dyDescent="0.25">
      <c r="A264" s="4" t="s">
        <v>178</v>
      </c>
    </row>
    <row r="265" spans="1:9" x14ac:dyDescent="0.25">
      <c r="A265" s="4" t="s">
        <v>26</v>
      </c>
      <c r="B265" t="str">
        <f>A265</f>
        <v>ARCHIVE</v>
      </c>
      <c r="C265" t="str">
        <f>A266</f>
        <v>Style #: 44747A-DEC</v>
      </c>
      <c r="D265" t="str">
        <f>A267</f>
        <v>Season: core</v>
      </c>
      <c r="E265" t="str">
        <f>A268</f>
        <v>Wholesale: $9.75</v>
      </c>
      <c r="G265" t="str">
        <f>A269</f>
        <v>Sizes: ADJ</v>
      </c>
      <c r="H265" t="str">
        <f>A270</f>
        <v>Color: grey-black</v>
      </c>
      <c r="I265" t="str">
        <f>A271</f>
        <v>Total Inventory: 2</v>
      </c>
    </row>
    <row r="266" spans="1:9" x14ac:dyDescent="0.25">
      <c r="A266" s="4" t="s">
        <v>179</v>
      </c>
    </row>
    <row r="267" spans="1:9" x14ac:dyDescent="0.25">
      <c r="A267" s="4" t="s">
        <v>11</v>
      </c>
    </row>
    <row r="268" spans="1:9" x14ac:dyDescent="0.25">
      <c r="A268" s="4" t="s">
        <v>128</v>
      </c>
    </row>
    <row r="269" spans="1:9" x14ac:dyDescent="0.25">
      <c r="A269" s="4" t="s">
        <v>17</v>
      </c>
    </row>
    <row r="270" spans="1:9" x14ac:dyDescent="0.25">
      <c r="A270" s="4" t="s">
        <v>180</v>
      </c>
    </row>
    <row r="271" spans="1:9" x14ac:dyDescent="0.25">
      <c r="A271" s="4" t="s">
        <v>110</v>
      </c>
    </row>
    <row r="272" spans="1:9" x14ac:dyDescent="0.25">
      <c r="A272" s="4" t="s">
        <v>26</v>
      </c>
      <c r="B272" t="str">
        <f>A272</f>
        <v>ARCHIVE</v>
      </c>
      <c r="C272" t="str">
        <f>A273</f>
        <v>Style #: 44747A-CAG</v>
      </c>
      <c r="D272" t="str">
        <f>A274</f>
        <v>Season: core</v>
      </c>
      <c r="E272" t="str">
        <f>A275</f>
        <v>Wholesale: $9.75</v>
      </c>
      <c r="G272" t="str">
        <f>A276</f>
        <v>Sizes: ADJ</v>
      </c>
      <c r="H272" t="str">
        <f>A277</f>
        <v>Color: navy</v>
      </c>
      <c r="I272" t="str">
        <f>A278</f>
        <v>Total Inventory: 751</v>
      </c>
    </row>
    <row r="273" spans="1:9" x14ac:dyDescent="0.25">
      <c r="A273" s="4" t="s">
        <v>181</v>
      </c>
    </row>
    <row r="274" spans="1:9" x14ac:dyDescent="0.25">
      <c r="A274" s="4" t="s">
        <v>11</v>
      </c>
    </row>
    <row r="275" spans="1:9" x14ac:dyDescent="0.25">
      <c r="A275" s="4" t="s">
        <v>128</v>
      </c>
    </row>
    <row r="276" spans="1:9" x14ac:dyDescent="0.25">
      <c r="A276" s="4" t="s">
        <v>17</v>
      </c>
    </row>
    <row r="277" spans="1:9" x14ac:dyDescent="0.25">
      <c r="A277" s="4" t="s">
        <v>20</v>
      </c>
    </row>
    <row r="278" spans="1:9" x14ac:dyDescent="0.25">
      <c r="A278" s="4" t="s">
        <v>182</v>
      </c>
    </row>
    <row r="279" spans="1:9" x14ac:dyDescent="0.25">
      <c r="A279" s="4" t="s">
        <v>26</v>
      </c>
      <c r="B279" t="str">
        <f>A279</f>
        <v>ARCHIVE</v>
      </c>
      <c r="C279" t="str">
        <f>A280</f>
        <v>Style #: 44747A-CNT</v>
      </c>
      <c r="D279" t="str">
        <f>A281</f>
        <v>Season: core</v>
      </c>
      <c r="E279" t="str">
        <f>A282</f>
        <v>Wholesale: $9.75</v>
      </c>
      <c r="G279" t="str">
        <f>A283</f>
        <v>Sizes: ADJ</v>
      </c>
      <c r="H279" t="str">
        <f>A284</f>
        <v>Color: navy</v>
      </c>
      <c r="I279" t="str">
        <f>A285</f>
        <v>Total Inventory: 44</v>
      </c>
    </row>
    <row r="280" spans="1:9" x14ac:dyDescent="0.25">
      <c r="A280" s="4" t="s">
        <v>183</v>
      </c>
    </row>
    <row r="281" spans="1:9" x14ac:dyDescent="0.25">
      <c r="A281" s="4" t="s">
        <v>11</v>
      </c>
    </row>
    <row r="282" spans="1:9" x14ac:dyDescent="0.25">
      <c r="A282" s="4" t="s">
        <v>128</v>
      </c>
    </row>
    <row r="283" spans="1:9" x14ac:dyDescent="0.25">
      <c r="A283" s="4" t="s">
        <v>17</v>
      </c>
    </row>
    <row r="284" spans="1:9" x14ac:dyDescent="0.25">
      <c r="A284" s="4" t="s">
        <v>20</v>
      </c>
    </row>
    <row r="285" spans="1:9" x14ac:dyDescent="0.25">
      <c r="A285" s="4" t="s">
        <v>184</v>
      </c>
    </row>
    <row r="286" spans="1:9" x14ac:dyDescent="0.25">
      <c r="A286" s="4" t="s">
        <v>26</v>
      </c>
      <c r="B286" t="str">
        <f>A286</f>
        <v>ARCHIVE</v>
      </c>
      <c r="C286" t="str">
        <f>A287</f>
        <v>Style #: 44747A-KCAN</v>
      </c>
      <c r="D286" t="str">
        <f>A288</f>
        <v>Season: core</v>
      </c>
      <c r="E286" t="str">
        <f>A289</f>
        <v>Wholesale: $9.75</v>
      </c>
      <c r="G286" t="str">
        <f>A290</f>
        <v>Sizes: ADJ</v>
      </c>
      <c r="H286" t="str">
        <f>A291</f>
        <v>Color: dark red</v>
      </c>
      <c r="I286" t="str">
        <f>A292</f>
        <v>Total Inventory: 904</v>
      </c>
    </row>
    <row r="287" spans="1:9" x14ac:dyDescent="0.25">
      <c r="A287" s="4" t="s">
        <v>185</v>
      </c>
    </row>
    <row r="288" spans="1:9" x14ac:dyDescent="0.25">
      <c r="A288" s="4" t="s">
        <v>11</v>
      </c>
    </row>
    <row r="289" spans="1:9" x14ac:dyDescent="0.25">
      <c r="A289" s="4" t="s">
        <v>128</v>
      </c>
    </row>
    <row r="290" spans="1:9" x14ac:dyDescent="0.25">
      <c r="A290" s="4" t="s">
        <v>17</v>
      </c>
    </row>
    <row r="291" spans="1:9" x14ac:dyDescent="0.25">
      <c r="A291" s="4" t="s">
        <v>186</v>
      </c>
    </row>
    <row r="292" spans="1:9" x14ac:dyDescent="0.25">
      <c r="A292" s="4" t="s">
        <v>187</v>
      </c>
    </row>
    <row r="293" spans="1:9" x14ac:dyDescent="0.25">
      <c r="A293" s="4" t="s">
        <v>26</v>
      </c>
      <c r="B293" t="str">
        <f>A293</f>
        <v>ARCHIVE</v>
      </c>
      <c r="C293" t="str">
        <f>A294</f>
        <v>Style #: 44747A-NBY</v>
      </c>
      <c r="D293" t="str">
        <f>A295</f>
        <v>Season: core</v>
      </c>
      <c r="E293" t="str">
        <f>A296</f>
        <v>Wholesale: $9.75</v>
      </c>
      <c r="G293" t="str">
        <f>A297</f>
        <v>Sizes: ADJ</v>
      </c>
      <c r="H293" t="str">
        <f>A298</f>
        <v>Color: black</v>
      </c>
      <c r="I293" t="str">
        <f>A299</f>
        <v>Total Inventory: 595</v>
      </c>
    </row>
    <row r="294" spans="1:9" x14ac:dyDescent="0.25">
      <c r="A294" s="4" t="s">
        <v>188</v>
      </c>
    </row>
    <row r="295" spans="1:9" x14ac:dyDescent="0.25">
      <c r="A295" s="4" t="s">
        <v>11</v>
      </c>
    </row>
    <row r="296" spans="1:9" x14ac:dyDescent="0.25">
      <c r="A296" s="4" t="s">
        <v>128</v>
      </c>
    </row>
    <row r="297" spans="1:9" x14ac:dyDescent="0.25">
      <c r="A297" s="4" t="s">
        <v>17</v>
      </c>
    </row>
    <row r="298" spans="1:9" x14ac:dyDescent="0.25">
      <c r="A298" s="4" t="s">
        <v>19</v>
      </c>
    </row>
    <row r="299" spans="1:9" x14ac:dyDescent="0.25">
      <c r="A299" s="4" t="s">
        <v>189</v>
      </c>
    </row>
    <row r="300" spans="1:9" x14ac:dyDescent="0.25">
      <c r="A300" s="4" t="s">
        <v>26</v>
      </c>
      <c r="B300" t="str">
        <f>A300</f>
        <v>ARCHIVE</v>
      </c>
      <c r="C300" t="str">
        <f>A301</f>
        <v>Style #: 44747A-PHS</v>
      </c>
      <c r="D300" t="str">
        <f>A302</f>
        <v>Season: core</v>
      </c>
      <c r="E300" t="str">
        <f>A303</f>
        <v>Wholesale: $9.75</v>
      </c>
      <c r="G300" t="str">
        <f>A304</f>
        <v>Sizes: ADJ</v>
      </c>
      <c r="H300" t="str">
        <f>A305</f>
        <v>Color: navy</v>
      </c>
      <c r="I300" t="str">
        <f>A306</f>
        <v>Total Inventory: 156</v>
      </c>
    </row>
    <row r="301" spans="1:9" x14ac:dyDescent="0.25">
      <c r="A301" s="4" t="s">
        <v>190</v>
      </c>
    </row>
    <row r="302" spans="1:9" x14ac:dyDescent="0.25">
      <c r="A302" s="4" t="s">
        <v>11</v>
      </c>
    </row>
    <row r="303" spans="1:9" x14ac:dyDescent="0.25">
      <c r="A303" s="4" t="s">
        <v>128</v>
      </c>
    </row>
    <row r="304" spans="1:9" x14ac:dyDescent="0.25">
      <c r="A304" s="4" t="s">
        <v>17</v>
      </c>
    </row>
    <row r="305" spans="1:9" x14ac:dyDescent="0.25">
      <c r="A305" s="4" t="s">
        <v>20</v>
      </c>
    </row>
    <row r="306" spans="1:9" x14ac:dyDescent="0.25">
      <c r="A306" s="4" t="s">
        <v>191</v>
      </c>
    </row>
    <row r="307" spans="1:9" x14ac:dyDescent="0.25">
      <c r="A307" s="4" t="s">
        <v>26</v>
      </c>
      <c r="B307" t="str">
        <f>A307</f>
        <v>ARCHIVE</v>
      </c>
      <c r="C307" t="str">
        <f>A308</f>
        <v>Style #: 44747B-NBY</v>
      </c>
      <c r="D307" t="str">
        <f>A309</f>
        <v>Season: core</v>
      </c>
      <c r="E307" t="str">
        <f>A310</f>
        <v>Wholesale: $9.75</v>
      </c>
      <c r="G307" t="str">
        <f>A311</f>
        <v>Sizes: ADJ</v>
      </c>
      <c r="H307" t="str">
        <f>A312</f>
        <v>Color: navy</v>
      </c>
      <c r="I307" t="str">
        <f>A313</f>
        <v>Total Inventory: 202</v>
      </c>
    </row>
    <row r="308" spans="1:9" x14ac:dyDescent="0.25">
      <c r="A308" s="4" t="s">
        <v>192</v>
      </c>
    </row>
    <row r="309" spans="1:9" x14ac:dyDescent="0.25">
      <c r="A309" s="4" t="s">
        <v>11</v>
      </c>
    </row>
    <row r="310" spans="1:9" x14ac:dyDescent="0.25">
      <c r="A310" s="4" t="s">
        <v>128</v>
      </c>
    </row>
    <row r="311" spans="1:9" x14ac:dyDescent="0.25">
      <c r="A311" s="4" t="s">
        <v>17</v>
      </c>
    </row>
    <row r="312" spans="1:9" x14ac:dyDescent="0.25">
      <c r="A312" s="4" t="s">
        <v>20</v>
      </c>
    </row>
    <row r="313" spans="1:9" x14ac:dyDescent="0.25">
      <c r="A313" s="4" t="s">
        <v>193</v>
      </c>
    </row>
    <row r="314" spans="1:9" x14ac:dyDescent="0.25">
      <c r="A314" s="4" t="s">
        <v>26</v>
      </c>
      <c r="B314" t="str">
        <f>A314</f>
        <v>ARCHIVE</v>
      </c>
      <c r="C314" t="str">
        <f>A315</f>
        <v>Style #: 44747A-HOS</v>
      </c>
      <c r="D314" t="str">
        <f>A316</f>
        <v>Season: core</v>
      </c>
      <c r="E314" t="str">
        <f>A317</f>
        <v>Wholesale: $9.75</v>
      </c>
      <c r="G314" t="str">
        <f>A318</f>
        <v>Sizes: ADJ</v>
      </c>
      <c r="H314" t="str">
        <f>A319</f>
        <v>Color: grey-navy</v>
      </c>
      <c r="I314" t="str">
        <f>A320</f>
        <v>Total Inventory: 13</v>
      </c>
    </row>
    <row r="315" spans="1:9" x14ac:dyDescent="0.25">
      <c r="A315" s="4" t="s">
        <v>194</v>
      </c>
    </row>
    <row r="316" spans="1:9" x14ac:dyDescent="0.25">
      <c r="A316" s="4" t="s">
        <v>11</v>
      </c>
    </row>
    <row r="317" spans="1:9" x14ac:dyDescent="0.25">
      <c r="A317" s="4" t="s">
        <v>128</v>
      </c>
    </row>
    <row r="318" spans="1:9" x14ac:dyDescent="0.25">
      <c r="A318" s="4" t="s">
        <v>17</v>
      </c>
    </row>
    <row r="319" spans="1:9" x14ac:dyDescent="0.25">
      <c r="A319" s="4" t="s">
        <v>195</v>
      </c>
    </row>
    <row r="320" spans="1:9" x14ac:dyDescent="0.25">
      <c r="A320" s="4" t="s">
        <v>196</v>
      </c>
    </row>
    <row r="321" spans="1:9" x14ac:dyDescent="0.25">
      <c r="A321" s="4" t="s">
        <v>26</v>
      </c>
      <c r="B321" t="str">
        <f>A321</f>
        <v>ARCHIVE</v>
      </c>
      <c r="C321" t="str">
        <f>A322</f>
        <v>Style #: 44747A-MML</v>
      </c>
      <c r="D321" t="str">
        <f>A323</f>
        <v>Season: core</v>
      </c>
      <c r="E321" t="str">
        <f>A324</f>
        <v>Wholesale: $9.75</v>
      </c>
      <c r="G321" t="str">
        <f>A325</f>
        <v>Sizes: ADJ</v>
      </c>
      <c r="H321" t="str">
        <f>A326</f>
        <v>Color: black-orange</v>
      </c>
      <c r="I321" t="str">
        <f>A327</f>
        <v>Total Inventory: 13</v>
      </c>
    </row>
    <row r="322" spans="1:9" x14ac:dyDescent="0.25">
      <c r="A322" s="4" t="s">
        <v>197</v>
      </c>
    </row>
    <row r="323" spans="1:9" x14ac:dyDescent="0.25">
      <c r="A323" s="4" t="s">
        <v>11</v>
      </c>
    </row>
    <row r="324" spans="1:9" x14ac:dyDescent="0.25">
      <c r="A324" s="4" t="s">
        <v>128</v>
      </c>
    </row>
    <row r="325" spans="1:9" x14ac:dyDescent="0.25">
      <c r="A325" s="4" t="s">
        <v>17</v>
      </c>
    </row>
    <row r="326" spans="1:9" x14ac:dyDescent="0.25">
      <c r="A326" s="4" t="s">
        <v>198</v>
      </c>
    </row>
    <row r="327" spans="1:9" x14ac:dyDescent="0.25">
      <c r="A327" s="4" t="s">
        <v>196</v>
      </c>
    </row>
    <row r="328" spans="1:9" x14ac:dyDescent="0.25">
      <c r="A328" s="4" t="s">
        <v>26</v>
      </c>
      <c r="B328" t="str">
        <f>A328</f>
        <v>ARCHIVE</v>
      </c>
      <c r="C328" t="str">
        <f>A329</f>
        <v>Style #: 44747A-MOU</v>
      </c>
      <c r="D328" t="str">
        <f>A330</f>
        <v>Season: core</v>
      </c>
      <c r="E328" t="str">
        <f>A331</f>
        <v>Wholesale: $9.75</v>
      </c>
      <c r="G328" t="str">
        <f>A332</f>
        <v>Sizes: ADJ</v>
      </c>
      <c r="H328" t="str">
        <f>A333</f>
        <v>Color: navy - orange</v>
      </c>
      <c r="I328" t="str">
        <f>A334</f>
        <v>Total Inventory: 143</v>
      </c>
    </row>
    <row r="329" spans="1:9" x14ac:dyDescent="0.25">
      <c r="A329" s="4" t="s">
        <v>199</v>
      </c>
    </row>
    <row r="330" spans="1:9" x14ac:dyDescent="0.25">
      <c r="A330" s="4" t="s">
        <v>11</v>
      </c>
    </row>
    <row r="331" spans="1:9" x14ac:dyDescent="0.25">
      <c r="A331" s="4" t="s">
        <v>128</v>
      </c>
    </row>
    <row r="332" spans="1:9" x14ac:dyDescent="0.25">
      <c r="A332" s="4" t="s">
        <v>17</v>
      </c>
    </row>
    <row r="333" spans="1:9" x14ac:dyDescent="0.25">
      <c r="A333" s="4" t="s">
        <v>200</v>
      </c>
    </row>
    <row r="334" spans="1:9" x14ac:dyDescent="0.25">
      <c r="A334" s="4" t="s">
        <v>201</v>
      </c>
    </row>
    <row r="335" spans="1:9" x14ac:dyDescent="0.25">
      <c r="A335" s="4" t="s">
        <v>26</v>
      </c>
      <c r="B335" t="str">
        <f>A335</f>
        <v>ARCHIVE</v>
      </c>
      <c r="C335" t="str">
        <f>A336</f>
        <v>Style #: 44747A-OAO</v>
      </c>
      <c r="D335" t="str">
        <f>A337</f>
        <v>Season: core</v>
      </c>
      <c r="E335" t="str">
        <f>A338</f>
        <v>Wholesale: $9.75</v>
      </c>
      <c r="G335" t="str">
        <f>A339</f>
        <v>Sizes: ADJ</v>
      </c>
      <c r="H335" t="str">
        <f>A340</f>
        <v>Color: navy-dk red</v>
      </c>
      <c r="I335" t="str">
        <f>A341</f>
        <v>Total Inventory: 413</v>
      </c>
    </row>
    <row r="336" spans="1:9" x14ac:dyDescent="0.25">
      <c r="A336" s="4" t="s">
        <v>202</v>
      </c>
    </row>
    <row r="337" spans="1:9" x14ac:dyDescent="0.25">
      <c r="A337" s="4" t="s">
        <v>11</v>
      </c>
    </row>
    <row r="338" spans="1:9" x14ac:dyDescent="0.25">
      <c r="A338" s="4" t="s">
        <v>128</v>
      </c>
    </row>
    <row r="339" spans="1:9" x14ac:dyDescent="0.25">
      <c r="A339" s="4" t="s">
        <v>17</v>
      </c>
    </row>
    <row r="340" spans="1:9" x14ac:dyDescent="0.25">
      <c r="A340" s="4" t="s">
        <v>203</v>
      </c>
    </row>
    <row r="341" spans="1:9" x14ac:dyDescent="0.25">
      <c r="A341" s="4" t="s">
        <v>204</v>
      </c>
    </row>
    <row r="342" spans="1:9" x14ac:dyDescent="0.25">
      <c r="A342" s="4" t="s">
        <v>26</v>
      </c>
      <c r="B342" t="str">
        <f>A342</f>
        <v>ARCHIVE</v>
      </c>
      <c r="C342" t="str">
        <f>A343</f>
        <v>Style #: 44747A-SER</v>
      </c>
      <c r="D342" t="str">
        <f>A344</f>
        <v>Season: core</v>
      </c>
      <c r="E342" t="str">
        <f>A345</f>
        <v>Wholesale: $9.75</v>
      </c>
      <c r="G342" t="str">
        <f>A346</f>
        <v>Sizes: ADJ</v>
      </c>
      <c r="H342" t="str">
        <f>A347</f>
        <v>Color: navy</v>
      </c>
      <c r="I342" t="str">
        <f>A348</f>
        <v>Total Inventory: 355</v>
      </c>
    </row>
    <row r="343" spans="1:9" x14ac:dyDescent="0.25">
      <c r="A343" s="4" t="s">
        <v>205</v>
      </c>
    </row>
    <row r="344" spans="1:9" x14ac:dyDescent="0.25">
      <c r="A344" s="4" t="s">
        <v>11</v>
      </c>
    </row>
    <row r="345" spans="1:9" x14ac:dyDescent="0.25">
      <c r="A345" s="4" t="s">
        <v>128</v>
      </c>
    </row>
    <row r="346" spans="1:9" x14ac:dyDescent="0.25">
      <c r="A346" s="4" t="s">
        <v>17</v>
      </c>
    </row>
    <row r="347" spans="1:9" x14ac:dyDescent="0.25">
      <c r="A347" s="4" t="s">
        <v>20</v>
      </c>
    </row>
    <row r="348" spans="1:9" x14ac:dyDescent="0.25">
      <c r="A348" s="4" t="s">
        <v>206</v>
      </c>
    </row>
    <row r="349" spans="1:9" x14ac:dyDescent="0.25">
      <c r="A349" s="4" t="s">
        <v>26</v>
      </c>
      <c r="B349" t="str">
        <f>A349</f>
        <v>ARCHIVE</v>
      </c>
      <c r="C349" t="str">
        <f>A350</f>
        <v>Style #: 44740B-LAA</v>
      </c>
      <c r="D349" t="str">
        <f>A351</f>
        <v>Season: core</v>
      </c>
      <c r="E349" t="str">
        <f>A352</f>
        <v>Wholesale: $9.75</v>
      </c>
      <c r="G349" t="str">
        <f>A353</f>
        <v>Sizes: ADJ</v>
      </c>
      <c r="H349" t="str">
        <f>A354</f>
        <v>Color: ivory-deep royal</v>
      </c>
      <c r="I349" t="str">
        <f>A355</f>
        <v>Total Inventory: 810</v>
      </c>
    </row>
    <row r="350" spans="1:9" x14ac:dyDescent="0.25">
      <c r="A350" s="4" t="s">
        <v>207</v>
      </c>
    </row>
    <row r="351" spans="1:9" x14ac:dyDescent="0.25">
      <c r="A351" s="4" t="s">
        <v>11</v>
      </c>
    </row>
    <row r="352" spans="1:9" x14ac:dyDescent="0.25">
      <c r="A352" s="4" t="s">
        <v>128</v>
      </c>
    </row>
    <row r="353" spans="1:9" x14ac:dyDescent="0.25">
      <c r="A353" s="4" t="s">
        <v>17</v>
      </c>
    </row>
    <row r="354" spans="1:9" x14ac:dyDescent="0.25">
      <c r="A354" s="4" t="s">
        <v>208</v>
      </c>
    </row>
    <row r="355" spans="1:9" x14ac:dyDescent="0.25">
      <c r="A355" s="4" t="s">
        <v>209</v>
      </c>
    </row>
    <row r="356" spans="1:9" x14ac:dyDescent="0.25">
      <c r="A356" s="4" t="s">
        <v>26</v>
      </c>
      <c r="B356" t="str">
        <f>A356</f>
        <v>ARCHIVE</v>
      </c>
      <c r="C356" t="str">
        <f>A357</f>
        <v>Style #: 44740A-DUE</v>
      </c>
      <c r="D356" t="str">
        <f>A358</f>
        <v>Season: core</v>
      </c>
      <c r="E356" t="str">
        <f>A359</f>
        <v>Wholesale: $9.75</v>
      </c>
      <c r="G356" t="str">
        <f>A360</f>
        <v>Sizes: ADJ</v>
      </c>
      <c r="H356" t="str">
        <f>A361</f>
        <v>Color: ivory-navy</v>
      </c>
      <c r="I356" t="str">
        <f>A362</f>
        <v>Total Inventory: 89</v>
      </c>
    </row>
    <row r="357" spans="1:9" x14ac:dyDescent="0.25">
      <c r="A357" s="4" t="s">
        <v>210</v>
      </c>
    </row>
    <row r="358" spans="1:9" x14ac:dyDescent="0.25">
      <c r="A358" s="4" t="s">
        <v>11</v>
      </c>
    </row>
    <row r="359" spans="1:9" x14ac:dyDescent="0.25">
      <c r="A359" s="4" t="s">
        <v>128</v>
      </c>
    </row>
    <row r="360" spans="1:9" x14ac:dyDescent="0.25">
      <c r="A360" s="4" t="s">
        <v>17</v>
      </c>
    </row>
    <row r="361" spans="1:9" x14ac:dyDescent="0.25">
      <c r="A361" s="4" t="s">
        <v>211</v>
      </c>
    </row>
    <row r="362" spans="1:9" x14ac:dyDescent="0.25">
      <c r="A362" s="4" t="s">
        <v>212</v>
      </c>
    </row>
    <row r="363" spans="1:9" x14ac:dyDescent="0.25">
      <c r="A363" s="4" t="s">
        <v>26</v>
      </c>
      <c r="B363" t="str">
        <f>A363</f>
        <v>ARCHIVE</v>
      </c>
      <c r="C363" t="str">
        <f>A364</f>
        <v>Style #: 44740A-YOG</v>
      </c>
      <c r="D363" t="str">
        <f>A365</f>
        <v>Season: core</v>
      </c>
      <c r="E363" t="str">
        <f>A366</f>
        <v>Wholesale: $9.75</v>
      </c>
      <c r="G363" t="str">
        <f>A367</f>
        <v>Sizes: ADJ</v>
      </c>
      <c r="H363" t="str">
        <f>A368</f>
        <v>Color: black</v>
      </c>
      <c r="I363" t="str">
        <f>A369</f>
        <v>Total Inventory: 153</v>
      </c>
    </row>
    <row r="364" spans="1:9" x14ac:dyDescent="0.25">
      <c r="A364" s="4" t="s">
        <v>213</v>
      </c>
    </row>
    <row r="365" spans="1:9" x14ac:dyDescent="0.25">
      <c r="A365" s="4" t="s">
        <v>11</v>
      </c>
    </row>
    <row r="366" spans="1:9" x14ac:dyDescent="0.25">
      <c r="A366" s="4" t="s">
        <v>128</v>
      </c>
    </row>
    <row r="367" spans="1:9" x14ac:dyDescent="0.25">
      <c r="A367" s="4" t="s">
        <v>17</v>
      </c>
    </row>
    <row r="368" spans="1:9" x14ac:dyDescent="0.25">
      <c r="A368" s="4" t="s">
        <v>19</v>
      </c>
    </row>
    <row r="369" spans="1:9" x14ac:dyDescent="0.25">
      <c r="A369" s="4" t="s">
        <v>214</v>
      </c>
    </row>
    <row r="370" spans="1:9" x14ac:dyDescent="0.25">
      <c r="A370" s="4" t="s">
        <v>215</v>
      </c>
    </row>
    <row r="371" spans="1:9" x14ac:dyDescent="0.25">
      <c r="A371" s="4" t="s">
        <v>26</v>
      </c>
      <c r="B371" t="str">
        <f>A371</f>
        <v>ARCHIVE</v>
      </c>
      <c r="C371" t="str">
        <f>A372</f>
        <v>Style #: 44742A-OAS</v>
      </c>
      <c r="D371" t="str">
        <f>A373</f>
        <v>Season: core</v>
      </c>
      <c r="E371" t="str">
        <f>A374</f>
        <v>Wholesale: $9.75</v>
      </c>
      <c r="G371" t="str">
        <f>A375</f>
        <v>Sizes: ADJ</v>
      </c>
      <c r="H371" t="str">
        <f>A376</f>
        <v>Color: black</v>
      </c>
      <c r="I371" t="str">
        <f>A377</f>
        <v>Total Inventory: 130</v>
      </c>
    </row>
    <row r="372" spans="1:9" x14ac:dyDescent="0.25">
      <c r="A372" s="4" t="s">
        <v>216</v>
      </c>
    </row>
    <row r="373" spans="1:9" x14ac:dyDescent="0.25">
      <c r="A373" s="4" t="s">
        <v>11</v>
      </c>
    </row>
    <row r="374" spans="1:9" x14ac:dyDescent="0.25">
      <c r="A374" s="4" t="s">
        <v>128</v>
      </c>
    </row>
    <row r="375" spans="1:9" x14ac:dyDescent="0.25">
      <c r="A375" s="4" t="s">
        <v>17</v>
      </c>
    </row>
    <row r="376" spans="1:9" x14ac:dyDescent="0.25">
      <c r="A376" s="4" t="s">
        <v>19</v>
      </c>
    </row>
    <row r="377" spans="1:9" x14ac:dyDescent="0.25">
      <c r="A377" s="4" t="s">
        <v>217</v>
      </c>
    </row>
    <row r="378" spans="1:9" x14ac:dyDescent="0.25">
      <c r="A378" s="4" t="s">
        <v>26</v>
      </c>
      <c r="B378" t="str">
        <f>A378</f>
        <v>ARCHIVE</v>
      </c>
      <c r="C378" t="str">
        <f>A379</f>
        <v>Style #: 44747B-POB</v>
      </c>
      <c r="D378" t="str">
        <f>A380</f>
        <v>Season: core</v>
      </c>
      <c r="E378" t="str">
        <f>A381</f>
        <v>Wholesale: $9.75</v>
      </c>
      <c r="G378" t="str">
        <f>A382</f>
        <v>Sizes: ADJ</v>
      </c>
      <c r="H378" t="str">
        <f>A383</f>
        <v>Color: grey-navy</v>
      </c>
      <c r="I378" t="str">
        <f>A384</f>
        <v>Total Inventory: 87</v>
      </c>
    </row>
    <row r="379" spans="1:9" x14ac:dyDescent="0.25">
      <c r="A379" s="4" t="s">
        <v>218</v>
      </c>
    </row>
    <row r="380" spans="1:9" x14ac:dyDescent="0.25">
      <c r="A380" s="4" t="s">
        <v>11</v>
      </c>
    </row>
    <row r="381" spans="1:9" x14ac:dyDescent="0.25">
      <c r="A381" s="4" t="s">
        <v>128</v>
      </c>
    </row>
    <row r="382" spans="1:9" x14ac:dyDescent="0.25">
      <c r="A382" s="4" t="s">
        <v>17</v>
      </c>
    </row>
    <row r="383" spans="1:9" x14ac:dyDescent="0.25">
      <c r="A383" s="4" t="s">
        <v>195</v>
      </c>
    </row>
    <row r="384" spans="1:9" x14ac:dyDescent="0.25">
      <c r="A384" s="4" t="s">
        <v>219</v>
      </c>
    </row>
    <row r="385" spans="1:9" x14ac:dyDescent="0.25">
      <c r="A385" s="4" t="s">
        <v>26</v>
      </c>
      <c r="B385" t="str">
        <f>A385</f>
        <v>ARCHIVE</v>
      </c>
      <c r="C385" t="str">
        <f>A386</f>
        <v>Style #: 44747A-LAW</v>
      </c>
      <c r="D385" t="str">
        <f>A387</f>
        <v>Season: core</v>
      </c>
      <c r="E385" t="str">
        <f>A388</f>
        <v>Wholesale: $9.75</v>
      </c>
      <c r="G385" t="str">
        <f>A389</f>
        <v>Sizes: ADJ</v>
      </c>
      <c r="H385" t="str">
        <f>A390</f>
        <v>Color: navy</v>
      </c>
      <c r="I385" t="str">
        <f>A391</f>
        <v>Total Inventory: 263</v>
      </c>
    </row>
    <row r="386" spans="1:9" x14ac:dyDescent="0.25">
      <c r="A386" s="4" t="s">
        <v>220</v>
      </c>
    </row>
    <row r="387" spans="1:9" x14ac:dyDescent="0.25">
      <c r="A387" s="4" t="s">
        <v>11</v>
      </c>
    </row>
    <row r="388" spans="1:9" x14ac:dyDescent="0.25">
      <c r="A388" s="4" t="s">
        <v>128</v>
      </c>
    </row>
    <row r="389" spans="1:9" x14ac:dyDescent="0.25">
      <c r="A389" s="4" t="s">
        <v>17</v>
      </c>
    </row>
    <row r="390" spans="1:9" x14ac:dyDescent="0.25">
      <c r="A390" s="4" t="s">
        <v>20</v>
      </c>
    </row>
    <row r="391" spans="1:9" x14ac:dyDescent="0.25">
      <c r="A391" s="4" t="s">
        <v>221</v>
      </c>
    </row>
    <row r="392" spans="1:9" x14ac:dyDescent="0.25">
      <c r="A392" s="4" t="s">
        <v>26</v>
      </c>
      <c r="B392" t="str">
        <f>A392</f>
        <v>ARCHIVE</v>
      </c>
      <c r="C392" t="str">
        <f>A393</f>
        <v>Style #: 44747A-SAF</v>
      </c>
      <c r="D392" t="str">
        <f>A394</f>
        <v>Season: core</v>
      </c>
      <c r="E392" t="str">
        <f>A395</f>
        <v>Wholesale: $9.75</v>
      </c>
      <c r="G392" t="str">
        <f>A396</f>
        <v>Sizes: ADJ</v>
      </c>
      <c r="H392" t="str">
        <f>A397</f>
        <v>Color: navy</v>
      </c>
      <c r="I392" t="str">
        <f>A398</f>
        <v>Total Inventory: 108</v>
      </c>
    </row>
    <row r="393" spans="1:9" x14ac:dyDescent="0.25">
      <c r="A393" s="4" t="s">
        <v>222</v>
      </c>
    </row>
    <row r="394" spans="1:9" x14ac:dyDescent="0.25">
      <c r="A394" s="4" t="s">
        <v>11</v>
      </c>
    </row>
    <row r="395" spans="1:9" x14ac:dyDescent="0.25">
      <c r="A395" s="4" t="s">
        <v>128</v>
      </c>
    </row>
    <row r="396" spans="1:9" x14ac:dyDescent="0.25">
      <c r="A396" s="4" t="s">
        <v>17</v>
      </c>
    </row>
    <row r="397" spans="1:9" x14ac:dyDescent="0.25">
      <c r="A397" s="4" t="s">
        <v>20</v>
      </c>
    </row>
    <row r="398" spans="1:9" x14ac:dyDescent="0.25">
      <c r="A398" s="4" t="s">
        <v>223</v>
      </c>
    </row>
    <row r="399" spans="1:9" x14ac:dyDescent="0.25">
      <c r="A399" s="4" t="s">
        <v>26</v>
      </c>
      <c r="B399" t="str">
        <f>A399</f>
        <v>ARCHIVE</v>
      </c>
      <c r="C399" t="str">
        <f>A400</f>
        <v>Style #: 44740A-ANA</v>
      </c>
      <c r="D399" t="str">
        <f>A401</f>
        <v>Season: core</v>
      </c>
      <c r="E399" t="str">
        <f>A402</f>
        <v>Wholesale: $9.75</v>
      </c>
      <c r="G399" t="str">
        <f>A403</f>
        <v>Sizes: ADJ</v>
      </c>
      <c r="H399" t="str">
        <f>A404</f>
        <v>Color: black-dk red</v>
      </c>
      <c r="I399" t="str">
        <f>A405</f>
        <v>Total Inventory: 19</v>
      </c>
    </row>
    <row r="400" spans="1:9" x14ac:dyDescent="0.25">
      <c r="A400" s="4" t="s">
        <v>224</v>
      </c>
    </row>
    <row r="401" spans="1:9" x14ac:dyDescent="0.25">
      <c r="A401" s="4" t="s">
        <v>11</v>
      </c>
    </row>
    <row r="402" spans="1:9" x14ac:dyDescent="0.25">
      <c r="A402" s="4" t="s">
        <v>128</v>
      </c>
    </row>
    <row r="403" spans="1:9" x14ac:dyDescent="0.25">
      <c r="A403" s="4" t="s">
        <v>17</v>
      </c>
    </row>
    <row r="404" spans="1:9" x14ac:dyDescent="0.25">
      <c r="A404" s="4" t="s">
        <v>177</v>
      </c>
    </row>
    <row r="405" spans="1:9" x14ac:dyDescent="0.25">
      <c r="A405" s="4" t="s">
        <v>225</v>
      </c>
    </row>
    <row r="406" spans="1:9" x14ac:dyDescent="0.25">
      <c r="A406" s="4" t="s">
        <v>26</v>
      </c>
      <c r="B406" t="str">
        <f>A406</f>
        <v>ARCHIVE</v>
      </c>
      <c r="C406" t="str">
        <f>A407</f>
        <v>Style #: 44740A-HTI</v>
      </c>
      <c r="D406" t="str">
        <f>A408</f>
        <v>Season: core</v>
      </c>
      <c r="E406" t="str">
        <f>A409</f>
        <v>Wholesale: $9.75</v>
      </c>
      <c r="G406" t="str">
        <f>A410</f>
        <v>Sizes: ADJ</v>
      </c>
      <c r="H406" t="str">
        <f>A411</f>
        <v>Color: black</v>
      </c>
      <c r="I406" t="str">
        <f>A412</f>
        <v>Total Inventory: 606</v>
      </c>
    </row>
    <row r="407" spans="1:9" x14ac:dyDescent="0.25">
      <c r="A407" s="4" t="s">
        <v>226</v>
      </c>
    </row>
    <row r="408" spans="1:9" x14ac:dyDescent="0.25">
      <c r="A408" s="4" t="s">
        <v>11</v>
      </c>
    </row>
    <row r="409" spans="1:9" x14ac:dyDescent="0.25">
      <c r="A409" s="4" t="s">
        <v>128</v>
      </c>
    </row>
    <row r="410" spans="1:9" x14ac:dyDescent="0.25">
      <c r="A410" s="4" t="s">
        <v>17</v>
      </c>
    </row>
    <row r="411" spans="1:9" x14ac:dyDescent="0.25">
      <c r="A411" s="4" t="s">
        <v>19</v>
      </c>
    </row>
    <row r="412" spans="1:9" x14ac:dyDescent="0.25">
      <c r="A412" s="4" t="s">
        <v>227</v>
      </c>
    </row>
    <row r="413" spans="1:9" x14ac:dyDescent="0.25">
      <c r="A413" s="4" t="s">
        <v>26</v>
      </c>
      <c r="B413" t="str">
        <f>A413</f>
        <v>ARCHIVE</v>
      </c>
      <c r="C413" t="str">
        <f>A414</f>
        <v>Style #: 44740A-DAE</v>
      </c>
      <c r="D413" t="str">
        <f>A415</f>
        <v>Season: core</v>
      </c>
      <c r="E413" t="str">
        <f>A416</f>
        <v>Wholesale: $9.75</v>
      </c>
      <c r="G413" t="str">
        <f>A417</f>
        <v>Sizes: ADJ</v>
      </c>
      <c r="H413" t="str">
        <f>A418</f>
        <v>Color: navy</v>
      </c>
      <c r="I413" t="str">
        <f>A419</f>
        <v>Total Inventory: 203</v>
      </c>
    </row>
    <row r="414" spans="1:9" x14ac:dyDescent="0.25">
      <c r="A414" s="4" t="s">
        <v>228</v>
      </c>
    </row>
    <row r="415" spans="1:9" x14ac:dyDescent="0.25">
      <c r="A415" s="4" t="s">
        <v>11</v>
      </c>
    </row>
    <row r="416" spans="1:9" x14ac:dyDescent="0.25">
      <c r="A416" s="4" t="s">
        <v>128</v>
      </c>
    </row>
    <row r="417" spans="1:9" x14ac:dyDescent="0.25">
      <c r="A417" s="4" t="s">
        <v>17</v>
      </c>
    </row>
    <row r="418" spans="1:9" x14ac:dyDescent="0.25">
      <c r="A418" s="4" t="s">
        <v>20</v>
      </c>
    </row>
    <row r="419" spans="1:9" x14ac:dyDescent="0.25">
      <c r="A419" s="4" t="s">
        <v>171</v>
      </c>
    </row>
    <row r="420" spans="1:9" x14ac:dyDescent="0.25">
      <c r="A420" s="4" t="s">
        <v>26</v>
      </c>
      <c r="B420" t="str">
        <f>A420</f>
        <v>ARCHIVE</v>
      </c>
      <c r="C420" t="str">
        <f>A421</f>
        <v>Style #: 44740A-KCK</v>
      </c>
      <c r="D420" t="str">
        <f>A422</f>
        <v>Season: core</v>
      </c>
      <c r="E420" t="str">
        <f>A423</f>
        <v>Wholesale: $9.75</v>
      </c>
      <c r="G420" t="str">
        <f>A424</f>
        <v>Sizes: ADJ</v>
      </c>
      <c r="H420" t="str">
        <f>A425</f>
        <v>Color: navy</v>
      </c>
      <c r="I420" t="str">
        <f>A426</f>
        <v>Total Inventory: 321</v>
      </c>
    </row>
    <row r="421" spans="1:9" x14ac:dyDescent="0.25">
      <c r="A421" s="4" t="s">
        <v>229</v>
      </c>
    </row>
    <row r="422" spans="1:9" x14ac:dyDescent="0.25">
      <c r="A422" s="4" t="s">
        <v>11</v>
      </c>
    </row>
    <row r="423" spans="1:9" x14ac:dyDescent="0.25">
      <c r="A423" s="4" t="s">
        <v>128</v>
      </c>
    </row>
    <row r="424" spans="1:9" x14ac:dyDescent="0.25">
      <c r="A424" s="4" t="s">
        <v>17</v>
      </c>
    </row>
    <row r="425" spans="1:9" x14ac:dyDescent="0.25">
      <c r="A425" s="4" t="s">
        <v>20</v>
      </c>
    </row>
    <row r="426" spans="1:9" x14ac:dyDescent="0.25">
      <c r="A426" s="4" t="s">
        <v>230</v>
      </c>
    </row>
    <row r="427" spans="1:9" x14ac:dyDescent="0.25">
      <c r="A427" s="4" t="s">
        <v>26</v>
      </c>
      <c r="B427" t="str">
        <f>A427</f>
        <v>ARCHIVE</v>
      </c>
      <c r="C427" t="str">
        <f>A428</f>
        <v>Style #: 44742A-NYA</v>
      </c>
      <c r="D427" t="str">
        <f>A429</f>
        <v>Season: core</v>
      </c>
      <c r="E427" t="str">
        <f>A430</f>
        <v>Wholesale: $9.75</v>
      </c>
      <c r="G427" t="str">
        <f>A431</f>
        <v>Sizes: ADJ</v>
      </c>
      <c r="H427" t="str">
        <f>A432</f>
        <v>Color: navy-dk red</v>
      </c>
      <c r="I427" t="str">
        <f>A433</f>
        <v>Total Inventory: 340</v>
      </c>
    </row>
    <row r="428" spans="1:9" x14ac:dyDescent="0.25">
      <c r="A428" s="4" t="s">
        <v>231</v>
      </c>
    </row>
    <row r="429" spans="1:9" x14ac:dyDescent="0.25">
      <c r="A429" s="4" t="s">
        <v>11</v>
      </c>
    </row>
    <row r="430" spans="1:9" x14ac:dyDescent="0.25">
      <c r="A430" s="4" t="s">
        <v>128</v>
      </c>
    </row>
    <row r="431" spans="1:9" x14ac:dyDescent="0.25">
      <c r="A431" s="4" t="s">
        <v>17</v>
      </c>
    </row>
    <row r="432" spans="1:9" x14ac:dyDescent="0.25">
      <c r="A432" s="4" t="s">
        <v>203</v>
      </c>
    </row>
    <row r="433" spans="1:9" x14ac:dyDescent="0.25">
      <c r="A433" s="4" t="s">
        <v>232</v>
      </c>
    </row>
    <row r="434" spans="1:9" x14ac:dyDescent="0.25">
      <c r="A434" s="4" t="s">
        <v>27</v>
      </c>
      <c r="B434" t="str">
        <f>A434</f>
        <v>ARCHIVE 400</v>
      </c>
      <c r="C434" t="str">
        <f>A435</f>
        <v>Style #: 21006B-LOS</v>
      </c>
      <c r="D434" t="str">
        <f>A436</f>
        <v>Season: core</v>
      </c>
      <c r="E434" t="str">
        <f>A437</f>
        <v>Wholesale: $14.50</v>
      </c>
      <c r="F434" t="str">
        <f>A438</f>
        <v>M.S.R.P.: $30.00</v>
      </c>
      <c r="G434" t="str">
        <f>A439</f>
        <v>Sizes: ADJ</v>
      </c>
      <c r="H434" t="str">
        <f>A440</f>
        <v>Color: royal</v>
      </c>
      <c r="I434" t="str">
        <f>A441</f>
        <v>Total Inventory: 398</v>
      </c>
    </row>
    <row r="435" spans="1:9" x14ac:dyDescent="0.25">
      <c r="A435" s="4" t="s">
        <v>233</v>
      </c>
    </row>
    <row r="436" spans="1:9" x14ac:dyDescent="0.25">
      <c r="A436" s="4" t="s">
        <v>11</v>
      </c>
    </row>
    <row r="437" spans="1:9" x14ac:dyDescent="0.25">
      <c r="A437" s="4" t="s">
        <v>13</v>
      </c>
    </row>
    <row r="438" spans="1:9" x14ac:dyDescent="0.25">
      <c r="A438" s="4" t="s">
        <v>16</v>
      </c>
    </row>
    <row r="439" spans="1:9" x14ac:dyDescent="0.25">
      <c r="A439" s="4" t="s">
        <v>17</v>
      </c>
    </row>
    <row r="440" spans="1:9" x14ac:dyDescent="0.25">
      <c r="A440" s="4" t="s">
        <v>22</v>
      </c>
    </row>
    <row r="441" spans="1:9" x14ac:dyDescent="0.25">
      <c r="A441" s="4" t="s">
        <v>234</v>
      </c>
    </row>
    <row r="442" spans="1:9" x14ac:dyDescent="0.25">
      <c r="A442" s="4" t="s">
        <v>27</v>
      </c>
      <c r="B442" t="str">
        <f>A442</f>
        <v>ARCHIVE 400</v>
      </c>
      <c r="C442" t="str">
        <f>A443</f>
        <v>Style #: 21006B-KCM</v>
      </c>
      <c r="D442" t="str">
        <f>A444</f>
        <v>Season: core</v>
      </c>
      <c r="E442" t="str">
        <f>A445</f>
        <v>Wholesale: $14.50</v>
      </c>
      <c r="F442" t="str">
        <f>A446</f>
        <v>M.S.R.P.: $30.00</v>
      </c>
      <c r="G442" t="str">
        <f>A447</f>
        <v>Sizes: ADJ</v>
      </c>
      <c r="H442" t="str">
        <f>A448</f>
        <v>Color: black-red</v>
      </c>
      <c r="I442" t="str">
        <f>A449</f>
        <v>Total Inventory: 240</v>
      </c>
    </row>
    <row r="443" spans="1:9" x14ac:dyDescent="0.25">
      <c r="A443" s="4" t="s">
        <v>235</v>
      </c>
    </row>
    <row r="444" spans="1:9" x14ac:dyDescent="0.25">
      <c r="A444" s="4" t="s">
        <v>11</v>
      </c>
    </row>
    <row r="445" spans="1:9" x14ac:dyDescent="0.25">
      <c r="A445" s="4" t="s">
        <v>13</v>
      </c>
    </row>
    <row r="446" spans="1:9" x14ac:dyDescent="0.25">
      <c r="A446" s="4" t="s">
        <v>16</v>
      </c>
    </row>
    <row r="447" spans="1:9" x14ac:dyDescent="0.25">
      <c r="A447" s="4" t="s">
        <v>17</v>
      </c>
    </row>
    <row r="448" spans="1:9" x14ac:dyDescent="0.25">
      <c r="A448" s="4" t="s">
        <v>123</v>
      </c>
    </row>
    <row r="449" spans="1:9" x14ac:dyDescent="0.25">
      <c r="A449" s="4" t="s">
        <v>236</v>
      </c>
    </row>
    <row r="450" spans="1:9" x14ac:dyDescent="0.25">
      <c r="A450" s="4" t="s">
        <v>27</v>
      </c>
      <c r="B450" t="str">
        <f>A450</f>
        <v>ARCHIVE 400</v>
      </c>
      <c r="C450" t="str">
        <f>A451</f>
        <v>Style #: 21006B-NBY</v>
      </c>
      <c r="D450" t="str">
        <f>A452</f>
        <v>Season: core</v>
      </c>
      <c r="E450" t="str">
        <f>A453</f>
        <v>Wholesale: $14.50</v>
      </c>
      <c r="F450" t="str">
        <f>A454</f>
        <v>M.S.R.P.: $30.00</v>
      </c>
      <c r="G450" t="str">
        <f>A455</f>
        <v>Sizes: ADJ</v>
      </c>
      <c r="H450" t="str">
        <f>A456</f>
        <v>Color: navy</v>
      </c>
      <c r="I450" t="str">
        <f>A457</f>
        <v>Total Inventory: 228</v>
      </c>
    </row>
    <row r="451" spans="1:9" x14ac:dyDescent="0.25">
      <c r="A451" s="4" t="s">
        <v>237</v>
      </c>
    </row>
    <row r="452" spans="1:9" x14ac:dyDescent="0.25">
      <c r="A452" s="4" t="s">
        <v>11</v>
      </c>
    </row>
    <row r="453" spans="1:9" x14ac:dyDescent="0.25">
      <c r="A453" s="4" t="s">
        <v>13</v>
      </c>
    </row>
    <row r="454" spans="1:9" x14ac:dyDescent="0.25">
      <c r="A454" s="4" t="s">
        <v>16</v>
      </c>
    </row>
    <row r="455" spans="1:9" x14ac:dyDescent="0.25">
      <c r="A455" s="4" t="s">
        <v>17</v>
      </c>
    </row>
    <row r="456" spans="1:9" x14ac:dyDescent="0.25">
      <c r="A456" s="4" t="s">
        <v>20</v>
      </c>
    </row>
    <row r="457" spans="1:9" x14ac:dyDescent="0.25">
      <c r="A457" s="4" t="s">
        <v>238</v>
      </c>
    </row>
    <row r="458" spans="1:9" x14ac:dyDescent="0.25">
      <c r="A458" s="4" t="s">
        <v>27</v>
      </c>
      <c r="B458" t="str">
        <f>A458</f>
        <v>ARCHIVE 400</v>
      </c>
      <c r="C458" t="str">
        <f>A459</f>
        <v>Style #: 21006B-SER</v>
      </c>
      <c r="D458" t="str">
        <f>A460</f>
        <v>Season: core</v>
      </c>
      <c r="E458" t="str">
        <f>A461</f>
        <v>Wholesale: $14.50</v>
      </c>
      <c r="F458" t="str">
        <f>A462</f>
        <v>M.S.R.P.: $30.00</v>
      </c>
      <c r="G458" t="str">
        <f>A463</f>
        <v>Sizes: ADJ</v>
      </c>
      <c r="H458" t="str">
        <f>A464</f>
        <v>Color: red-white</v>
      </c>
      <c r="I458" t="str">
        <f>A465</f>
        <v>Total Inventory: 135</v>
      </c>
    </row>
    <row r="459" spans="1:9" x14ac:dyDescent="0.25">
      <c r="A459" s="4" t="s">
        <v>239</v>
      </c>
    </row>
    <row r="460" spans="1:9" x14ac:dyDescent="0.25">
      <c r="A460" s="4" t="s">
        <v>11</v>
      </c>
    </row>
    <row r="461" spans="1:9" x14ac:dyDescent="0.25">
      <c r="A461" s="4" t="s">
        <v>13</v>
      </c>
    </row>
    <row r="462" spans="1:9" x14ac:dyDescent="0.25">
      <c r="A462" s="4" t="s">
        <v>16</v>
      </c>
    </row>
    <row r="463" spans="1:9" x14ac:dyDescent="0.25">
      <c r="A463" s="4" t="s">
        <v>17</v>
      </c>
    </row>
    <row r="464" spans="1:9" x14ac:dyDescent="0.25">
      <c r="A464" s="4" t="s">
        <v>240</v>
      </c>
    </row>
    <row r="465" spans="1:9" x14ac:dyDescent="0.25">
      <c r="A465" s="4" t="s">
        <v>135</v>
      </c>
    </row>
    <row r="466" spans="1:9" x14ac:dyDescent="0.25">
      <c r="A466" s="4" t="s">
        <v>27</v>
      </c>
      <c r="B466" t="str">
        <f>A466</f>
        <v>ARCHIVE 400</v>
      </c>
      <c r="C466" t="str">
        <f>A467</f>
        <v>Style #: 21006A-BBS</v>
      </c>
      <c r="D466" t="str">
        <f>A468</f>
        <v>Season: core</v>
      </c>
      <c r="E466" t="str">
        <f>A469</f>
        <v>Wholesale: $14.50</v>
      </c>
      <c r="F466" t="str">
        <f>A470</f>
        <v>M.S.R.P.: $30.00</v>
      </c>
      <c r="G466" t="str">
        <f>A471</f>
        <v>Sizes: ADJ</v>
      </c>
      <c r="H466" t="str">
        <f>A472</f>
        <v>Color: black</v>
      </c>
      <c r="I466" t="str">
        <f>A473</f>
        <v>Total Inventory: 240</v>
      </c>
    </row>
    <row r="467" spans="1:9" x14ac:dyDescent="0.25">
      <c r="A467" s="4" t="s">
        <v>241</v>
      </c>
    </row>
    <row r="468" spans="1:9" x14ac:dyDescent="0.25">
      <c r="A468" s="4" t="s">
        <v>11</v>
      </c>
    </row>
    <row r="469" spans="1:9" x14ac:dyDescent="0.25">
      <c r="A469" s="4" t="s">
        <v>13</v>
      </c>
    </row>
    <row r="470" spans="1:9" x14ac:dyDescent="0.25">
      <c r="A470" s="4" t="s">
        <v>16</v>
      </c>
    </row>
    <row r="471" spans="1:9" x14ac:dyDescent="0.25">
      <c r="A471" s="4" t="s">
        <v>17</v>
      </c>
    </row>
    <row r="472" spans="1:9" x14ac:dyDescent="0.25">
      <c r="A472" s="4" t="s">
        <v>19</v>
      </c>
    </row>
    <row r="473" spans="1:9" x14ac:dyDescent="0.25">
      <c r="A473" s="4" t="s">
        <v>236</v>
      </c>
    </row>
    <row r="474" spans="1:9" x14ac:dyDescent="0.25">
      <c r="A474" s="4" t="s">
        <v>27</v>
      </c>
      <c r="B474" t="str">
        <f>A474</f>
        <v>ARCHIVE 400</v>
      </c>
      <c r="C474" t="str">
        <f>A475</f>
        <v>Style #: 21006A-CAG</v>
      </c>
      <c r="D474" t="str">
        <f>A476</f>
        <v>Season: core</v>
      </c>
      <c r="E474" t="str">
        <f>A477</f>
        <v>Wholesale: $14.50</v>
      </c>
      <c r="F474" t="str">
        <f>A478</f>
        <v>M.S.R.P.: $30.00</v>
      </c>
      <c r="G474" t="str">
        <f>A479</f>
        <v>Sizes: ADJ</v>
      </c>
      <c r="H474" t="str">
        <f>A480</f>
        <v>Color: heather gray-navy</v>
      </c>
      <c r="I474" t="str">
        <f>A481</f>
        <v>Total Inventory: 201</v>
      </c>
    </row>
    <row r="475" spans="1:9" x14ac:dyDescent="0.25">
      <c r="A475" s="4" t="s">
        <v>242</v>
      </c>
    </row>
    <row r="476" spans="1:9" x14ac:dyDescent="0.25">
      <c r="A476" s="4" t="s">
        <v>11</v>
      </c>
    </row>
    <row r="477" spans="1:9" x14ac:dyDescent="0.25">
      <c r="A477" s="4" t="s">
        <v>13</v>
      </c>
    </row>
    <row r="478" spans="1:9" x14ac:dyDescent="0.25">
      <c r="A478" s="4" t="s">
        <v>16</v>
      </c>
    </row>
    <row r="479" spans="1:9" x14ac:dyDescent="0.25">
      <c r="A479" s="4" t="s">
        <v>17</v>
      </c>
    </row>
    <row r="480" spans="1:9" x14ac:dyDescent="0.25">
      <c r="A480" s="4" t="s">
        <v>243</v>
      </c>
    </row>
    <row r="481" spans="1:9" x14ac:dyDescent="0.25">
      <c r="A481" s="4" t="s">
        <v>244</v>
      </c>
    </row>
    <row r="482" spans="1:9" x14ac:dyDescent="0.25">
      <c r="A482" s="4" t="s">
        <v>27</v>
      </c>
      <c r="B482" t="str">
        <f>A482</f>
        <v>ARCHIVE 400</v>
      </c>
      <c r="C482" t="str">
        <f>A483</f>
        <v>Style #: 21006A-BSH</v>
      </c>
      <c r="D482" t="str">
        <f>A484</f>
        <v>Season: core</v>
      </c>
      <c r="E482" t="str">
        <f>A485</f>
        <v>Wholesale: $14.50</v>
      </c>
      <c r="F482" t="str">
        <f>A486</f>
        <v>M.S.R.P.: $30.00</v>
      </c>
      <c r="G482" t="str">
        <f>A487</f>
        <v>Sizes: ADJ</v>
      </c>
      <c r="H482" t="str">
        <f>A488</f>
        <v>Color: ivory-dark green</v>
      </c>
      <c r="I482" t="str">
        <f>A489</f>
        <v>Total Inventory: 267</v>
      </c>
    </row>
    <row r="483" spans="1:9" x14ac:dyDescent="0.25">
      <c r="A483" s="4" t="s">
        <v>245</v>
      </c>
    </row>
    <row r="484" spans="1:9" x14ac:dyDescent="0.25">
      <c r="A484" s="4" t="s">
        <v>11</v>
      </c>
    </row>
    <row r="485" spans="1:9" x14ac:dyDescent="0.25">
      <c r="A485" s="4" t="s">
        <v>13</v>
      </c>
    </row>
    <row r="486" spans="1:9" x14ac:dyDescent="0.25">
      <c r="A486" s="4" t="s">
        <v>16</v>
      </c>
    </row>
    <row r="487" spans="1:9" x14ac:dyDescent="0.25">
      <c r="A487" s="4" t="s">
        <v>17</v>
      </c>
    </row>
    <row r="488" spans="1:9" x14ac:dyDescent="0.25">
      <c r="A488" s="4" t="s">
        <v>246</v>
      </c>
    </row>
    <row r="489" spans="1:9" x14ac:dyDescent="0.25">
      <c r="A489" s="4" t="s">
        <v>247</v>
      </c>
    </row>
    <row r="490" spans="1:9" x14ac:dyDescent="0.25">
      <c r="A490" s="4" t="s">
        <v>248</v>
      </c>
    </row>
    <row r="491" spans="1:9" x14ac:dyDescent="0.25">
      <c r="A491" s="4" t="s">
        <v>27</v>
      </c>
      <c r="B491" t="str">
        <f>A491</f>
        <v>ARCHIVE 400</v>
      </c>
      <c r="C491" t="str">
        <f>A492</f>
        <v>Style #: 21006A-ALD</v>
      </c>
      <c r="D491" t="str">
        <f>A493</f>
        <v>Season: core</v>
      </c>
      <c r="E491" t="str">
        <f>A494</f>
        <v>Wholesale: $14.50</v>
      </c>
      <c r="F491" t="str">
        <f>A495</f>
        <v>M.S.R.P.: $30.00</v>
      </c>
      <c r="G491" t="str">
        <f>A496</f>
        <v>Sizes: ADJ</v>
      </c>
      <c r="H491" t="str">
        <f>A497</f>
        <v>Color: ivory-red</v>
      </c>
      <c r="I491" t="str">
        <f>A498</f>
        <v>Total Inventory: 288</v>
      </c>
    </row>
    <row r="492" spans="1:9" x14ac:dyDescent="0.25">
      <c r="A492" s="4" t="s">
        <v>249</v>
      </c>
    </row>
    <row r="493" spans="1:9" x14ac:dyDescent="0.25">
      <c r="A493" s="4" t="s">
        <v>11</v>
      </c>
    </row>
    <row r="494" spans="1:9" x14ac:dyDescent="0.25">
      <c r="A494" s="4" t="s">
        <v>13</v>
      </c>
    </row>
    <row r="495" spans="1:9" x14ac:dyDescent="0.25">
      <c r="A495" s="4" t="s">
        <v>16</v>
      </c>
    </row>
    <row r="496" spans="1:9" x14ac:dyDescent="0.25">
      <c r="A496" s="4" t="s">
        <v>17</v>
      </c>
    </row>
    <row r="497" spans="1:9" x14ac:dyDescent="0.25">
      <c r="A497" s="4" t="s">
        <v>250</v>
      </c>
    </row>
    <row r="498" spans="1:9" x14ac:dyDescent="0.25">
      <c r="A498" s="4" t="s">
        <v>251</v>
      </c>
    </row>
    <row r="499" spans="1:9" x14ac:dyDescent="0.25">
      <c r="A499" s="4" t="s">
        <v>27</v>
      </c>
      <c r="B499" t="str">
        <f>A499</f>
        <v>ARCHIVE 400</v>
      </c>
      <c r="C499" t="str">
        <f>A500</f>
        <v>Style #: 21006A-BBB</v>
      </c>
      <c r="D499" t="str">
        <f>A501</f>
        <v>Season: core</v>
      </c>
      <c r="E499" t="str">
        <f>A502</f>
        <v>Wholesale: $14.50</v>
      </c>
      <c r="F499" t="str">
        <f>A503</f>
        <v>M.S.R.P.: $30.00</v>
      </c>
      <c r="G499" t="str">
        <f>A504</f>
        <v>Sizes: ADJ</v>
      </c>
      <c r="H499" t="str">
        <f>A505</f>
        <v>Color: black</v>
      </c>
      <c r="I499" t="str">
        <f>A506</f>
        <v>Total Inventory: 288</v>
      </c>
    </row>
    <row r="500" spans="1:9" x14ac:dyDescent="0.25">
      <c r="A500" s="4" t="s">
        <v>252</v>
      </c>
    </row>
    <row r="501" spans="1:9" x14ac:dyDescent="0.25">
      <c r="A501" s="4" t="s">
        <v>11</v>
      </c>
    </row>
    <row r="502" spans="1:9" x14ac:dyDescent="0.25">
      <c r="A502" s="4" t="s">
        <v>13</v>
      </c>
    </row>
    <row r="503" spans="1:9" x14ac:dyDescent="0.25">
      <c r="A503" s="4" t="s">
        <v>16</v>
      </c>
    </row>
    <row r="504" spans="1:9" x14ac:dyDescent="0.25">
      <c r="A504" s="4" t="s">
        <v>17</v>
      </c>
    </row>
    <row r="505" spans="1:9" x14ac:dyDescent="0.25">
      <c r="A505" s="4" t="s">
        <v>19</v>
      </c>
    </row>
    <row r="506" spans="1:9" x14ac:dyDescent="0.25">
      <c r="A506" s="4" t="s">
        <v>251</v>
      </c>
    </row>
    <row r="507" spans="1:9" x14ac:dyDescent="0.25">
      <c r="A507" s="4" t="s">
        <v>27</v>
      </c>
      <c r="B507" t="str">
        <f>A507</f>
        <v>ARCHIVE 400</v>
      </c>
      <c r="C507" t="str">
        <f>A508</f>
        <v>Style #: 21006A-ABC</v>
      </c>
      <c r="D507" t="str">
        <f>A509</f>
        <v>Season: core</v>
      </c>
      <c r="E507" t="str">
        <f>A510</f>
        <v>Wholesale: $14.50</v>
      </c>
      <c r="F507" t="str">
        <f>A511</f>
        <v>M.S.R.P.: $30.00</v>
      </c>
      <c r="G507" t="str">
        <f>A512</f>
        <v>Sizes: ADJ</v>
      </c>
      <c r="H507" t="str">
        <f>A513</f>
        <v>Color: black-red</v>
      </c>
      <c r="I507" t="str">
        <f>A514</f>
        <v>Total Inventory: 228</v>
      </c>
    </row>
    <row r="508" spans="1:9" x14ac:dyDescent="0.25">
      <c r="A508" s="4" t="s">
        <v>253</v>
      </c>
    </row>
    <row r="509" spans="1:9" x14ac:dyDescent="0.25">
      <c r="A509" s="4" t="s">
        <v>11</v>
      </c>
    </row>
    <row r="510" spans="1:9" x14ac:dyDescent="0.25">
      <c r="A510" s="4" t="s">
        <v>13</v>
      </c>
    </row>
    <row r="511" spans="1:9" x14ac:dyDescent="0.25">
      <c r="A511" s="4" t="s">
        <v>16</v>
      </c>
    </row>
    <row r="512" spans="1:9" x14ac:dyDescent="0.25">
      <c r="A512" s="4" t="s">
        <v>17</v>
      </c>
    </row>
    <row r="513" spans="1:9" x14ac:dyDescent="0.25">
      <c r="A513" s="4" t="s">
        <v>123</v>
      </c>
    </row>
    <row r="514" spans="1:9" x14ac:dyDescent="0.25">
      <c r="A514" s="4" t="s">
        <v>238</v>
      </c>
    </row>
    <row r="515" spans="1:9" x14ac:dyDescent="0.25">
      <c r="A515" s="4" t="s">
        <v>27</v>
      </c>
      <c r="B515" t="str">
        <f>A515</f>
        <v>ARCHIVE 400</v>
      </c>
      <c r="C515" t="str">
        <f>A516</f>
        <v>Style #: 21006A-SER</v>
      </c>
      <c r="D515" t="str">
        <f>A517</f>
        <v>Season: core</v>
      </c>
      <c r="E515" t="str">
        <f>A518</f>
        <v>Wholesale: $14.50</v>
      </c>
      <c r="F515" t="str">
        <f>A519</f>
        <v>M.S.R.P.: $30.00</v>
      </c>
      <c r="G515" t="str">
        <f>A520</f>
        <v>Sizes: ADJ</v>
      </c>
      <c r="H515" t="str">
        <f>A521</f>
        <v>Color: navy-red</v>
      </c>
      <c r="I515" t="str">
        <f>A522</f>
        <v>Total Inventory: 284</v>
      </c>
    </row>
    <row r="516" spans="1:9" x14ac:dyDescent="0.25">
      <c r="A516" s="4" t="s">
        <v>254</v>
      </c>
    </row>
    <row r="517" spans="1:9" x14ac:dyDescent="0.25">
      <c r="A517" s="4" t="s">
        <v>11</v>
      </c>
    </row>
    <row r="518" spans="1:9" x14ac:dyDescent="0.25">
      <c r="A518" s="4" t="s">
        <v>13</v>
      </c>
    </row>
    <row r="519" spans="1:9" x14ac:dyDescent="0.25">
      <c r="A519" s="4" t="s">
        <v>16</v>
      </c>
    </row>
    <row r="520" spans="1:9" x14ac:dyDescent="0.25">
      <c r="A520" s="4" t="s">
        <v>17</v>
      </c>
    </row>
    <row r="521" spans="1:9" x14ac:dyDescent="0.25">
      <c r="A521" s="4" t="s">
        <v>21</v>
      </c>
    </row>
    <row r="522" spans="1:9" x14ac:dyDescent="0.25">
      <c r="A522" s="4" t="s">
        <v>255</v>
      </c>
    </row>
    <row r="523" spans="1:9" x14ac:dyDescent="0.25">
      <c r="A523" s="4" t="s">
        <v>27</v>
      </c>
      <c r="B523" t="str">
        <f>A523</f>
        <v>ARCHIVE 400</v>
      </c>
      <c r="C523" t="str">
        <f>A524</f>
        <v>Style #: 21006A-KCAN</v>
      </c>
      <c r="D523" t="str">
        <f>A525</f>
        <v>Season: core</v>
      </c>
      <c r="E523" t="str">
        <f>A526</f>
        <v>Wholesale: $14.50</v>
      </c>
      <c r="F523" t="str">
        <f>A527</f>
        <v>M.S.R.P.: $30.00</v>
      </c>
      <c r="G523" t="str">
        <f>A528</f>
        <v>Sizes: ADJ</v>
      </c>
      <c r="H523" t="str">
        <f>A529</f>
        <v>Color: heather gray - red</v>
      </c>
      <c r="I523" t="str">
        <f>A530</f>
        <v>Total Inventory: 171</v>
      </c>
    </row>
    <row r="524" spans="1:9" x14ac:dyDescent="0.25">
      <c r="A524" s="4" t="s">
        <v>256</v>
      </c>
    </row>
    <row r="525" spans="1:9" x14ac:dyDescent="0.25">
      <c r="A525" s="4" t="s">
        <v>11</v>
      </c>
    </row>
    <row r="526" spans="1:9" x14ac:dyDescent="0.25">
      <c r="A526" s="4" t="s">
        <v>13</v>
      </c>
    </row>
    <row r="527" spans="1:9" x14ac:dyDescent="0.25">
      <c r="A527" s="4" t="s">
        <v>16</v>
      </c>
    </row>
    <row r="528" spans="1:9" x14ac:dyDescent="0.25">
      <c r="A528" s="4" t="s">
        <v>17</v>
      </c>
    </row>
    <row r="529" spans="1:9" x14ac:dyDescent="0.25">
      <c r="A529" s="4" t="s">
        <v>257</v>
      </c>
    </row>
    <row r="530" spans="1:9" x14ac:dyDescent="0.25">
      <c r="A530" s="4" t="s">
        <v>258</v>
      </c>
    </row>
    <row r="531" spans="1:9" x14ac:dyDescent="0.25">
      <c r="A531" s="4" t="s">
        <v>27</v>
      </c>
      <c r="B531" t="str">
        <f>A531</f>
        <v>ARCHIVE 400</v>
      </c>
      <c r="C531" t="str">
        <f>A532</f>
        <v>Style #: 21006A-DES</v>
      </c>
      <c r="D531" t="str">
        <f>A533</f>
        <v>Season: core</v>
      </c>
      <c r="E531" t="str">
        <f>A534</f>
        <v>Wholesale: $14.50</v>
      </c>
      <c r="F531" t="str">
        <f>A535</f>
        <v>M.S.R.P.: $30.00</v>
      </c>
      <c r="G531" t="str">
        <f>A536</f>
        <v>Sizes: ADJ</v>
      </c>
      <c r="H531" t="str">
        <f>A537</f>
        <v>Color: ivory-navy</v>
      </c>
      <c r="I531" t="str">
        <f>A538</f>
        <v>Total Inventory: 247</v>
      </c>
    </row>
    <row r="532" spans="1:9" x14ac:dyDescent="0.25">
      <c r="A532" s="4" t="s">
        <v>259</v>
      </c>
    </row>
    <row r="533" spans="1:9" x14ac:dyDescent="0.25">
      <c r="A533" s="4" t="s">
        <v>11</v>
      </c>
    </row>
    <row r="534" spans="1:9" x14ac:dyDescent="0.25">
      <c r="A534" s="4" t="s">
        <v>13</v>
      </c>
    </row>
    <row r="535" spans="1:9" x14ac:dyDescent="0.25">
      <c r="A535" s="4" t="s">
        <v>16</v>
      </c>
    </row>
    <row r="536" spans="1:9" x14ac:dyDescent="0.25">
      <c r="A536" s="4" t="s">
        <v>17</v>
      </c>
    </row>
    <row r="537" spans="1:9" x14ac:dyDescent="0.25">
      <c r="A537" s="4" t="s">
        <v>211</v>
      </c>
    </row>
    <row r="538" spans="1:9" x14ac:dyDescent="0.25">
      <c r="A538" s="4" t="s">
        <v>260</v>
      </c>
    </row>
    <row r="539" spans="1:9" x14ac:dyDescent="0.25">
      <c r="A539" s="4" t="s">
        <v>27</v>
      </c>
      <c r="B539" t="str">
        <f>A539</f>
        <v>ARCHIVE 400</v>
      </c>
      <c r="C539" t="str">
        <f>A540</f>
        <v>Style #: 21006A-SLS</v>
      </c>
      <c r="D539" t="str">
        <f>A541</f>
        <v>Season: core</v>
      </c>
      <c r="E539" t="str">
        <f>A542</f>
        <v>Wholesale: $14.50</v>
      </c>
      <c r="F539" t="str">
        <f>A543</f>
        <v>M.S.R.P.: $30.00</v>
      </c>
      <c r="G539" t="str">
        <f>A544</f>
        <v>Sizes: ADJ</v>
      </c>
      <c r="H539" t="str">
        <f>A545</f>
        <v>Color: ivory-royal</v>
      </c>
      <c r="I539" t="str">
        <f>A546</f>
        <v>Total Inventory: 222</v>
      </c>
    </row>
    <row r="540" spans="1:9" x14ac:dyDescent="0.25">
      <c r="A540" s="4" t="s">
        <v>261</v>
      </c>
    </row>
    <row r="541" spans="1:9" x14ac:dyDescent="0.25">
      <c r="A541" s="4" t="s">
        <v>11</v>
      </c>
    </row>
    <row r="542" spans="1:9" x14ac:dyDescent="0.25">
      <c r="A542" s="4" t="s">
        <v>13</v>
      </c>
    </row>
    <row r="543" spans="1:9" x14ac:dyDescent="0.25">
      <c r="A543" s="4" t="s">
        <v>16</v>
      </c>
    </row>
    <row r="544" spans="1:9" x14ac:dyDescent="0.25">
      <c r="A544" s="4" t="s">
        <v>17</v>
      </c>
    </row>
    <row r="545" spans="1:9" x14ac:dyDescent="0.25">
      <c r="A545" s="4" t="s">
        <v>262</v>
      </c>
    </row>
    <row r="546" spans="1:9" x14ac:dyDescent="0.25">
      <c r="A546" s="4" t="s">
        <v>263</v>
      </c>
    </row>
    <row r="547" spans="1:9" x14ac:dyDescent="0.25">
      <c r="A547" s="4" t="s">
        <v>27</v>
      </c>
      <c r="B547" t="str">
        <f>A547</f>
        <v>ARCHIVE 400</v>
      </c>
      <c r="C547" t="str">
        <f>A548</f>
        <v>Style #: 21006A-NLB</v>
      </c>
      <c r="D547" t="str">
        <f>A549</f>
        <v>Season: core</v>
      </c>
      <c r="E547" t="str">
        <f>A550</f>
        <v>Wholesale: $14.50</v>
      </c>
      <c r="F547" t="str">
        <f>A551</f>
        <v>M.S.R.P.: $30.00</v>
      </c>
      <c r="G547" t="str">
        <f>A552</f>
        <v>Sizes: ADJ</v>
      </c>
      <c r="H547" t="str">
        <f>A553</f>
        <v>Color: heather gray - black</v>
      </c>
      <c r="I547" t="str">
        <f>A554</f>
        <v>Total Inventory: 327</v>
      </c>
    </row>
    <row r="548" spans="1:9" x14ac:dyDescent="0.25">
      <c r="A548" s="4" t="s">
        <v>264</v>
      </c>
    </row>
    <row r="549" spans="1:9" x14ac:dyDescent="0.25">
      <c r="A549" s="4" t="s">
        <v>11</v>
      </c>
    </row>
    <row r="550" spans="1:9" x14ac:dyDescent="0.25">
      <c r="A550" s="4" t="s">
        <v>13</v>
      </c>
    </row>
    <row r="551" spans="1:9" x14ac:dyDescent="0.25">
      <c r="A551" s="4" t="s">
        <v>16</v>
      </c>
    </row>
    <row r="552" spans="1:9" x14ac:dyDescent="0.25">
      <c r="A552" s="4" t="s">
        <v>17</v>
      </c>
    </row>
    <row r="553" spans="1:9" x14ac:dyDescent="0.25">
      <c r="A553" s="4" t="s">
        <v>265</v>
      </c>
    </row>
    <row r="554" spans="1:9" x14ac:dyDescent="0.25">
      <c r="A554" s="4" t="s">
        <v>266</v>
      </c>
    </row>
    <row r="555" spans="1:9" x14ac:dyDescent="0.25">
      <c r="A555" s="4" t="s">
        <v>27</v>
      </c>
      <c r="B555" t="str">
        <f>A555</f>
        <v>ARCHIVE 400</v>
      </c>
      <c r="C555" t="str">
        <f>A556</f>
        <v>Style #: 21006A-WPJ</v>
      </c>
      <c r="D555" t="str">
        <f>A557</f>
        <v>Season: core</v>
      </c>
      <c r="E555" t="str">
        <f>A558</f>
        <v>Wholesale: $16.25</v>
      </c>
      <c r="F555" t="str">
        <f>A559</f>
        <v>M.S.R.P.: $32.00</v>
      </c>
      <c r="G555" t="str">
        <f>A560</f>
        <v>Sizes: ADJ</v>
      </c>
      <c r="H555" t="str">
        <f>A561</f>
        <v>Color: royal-red</v>
      </c>
      <c r="I555" t="str">
        <f>A562</f>
        <v>Total Inventory: 184</v>
      </c>
    </row>
    <row r="556" spans="1:9" x14ac:dyDescent="0.25">
      <c r="A556" s="4" t="s">
        <v>267</v>
      </c>
    </row>
    <row r="557" spans="1:9" x14ac:dyDescent="0.25">
      <c r="A557" s="4" t="s">
        <v>11</v>
      </c>
    </row>
    <row r="558" spans="1:9" x14ac:dyDescent="0.25">
      <c r="A558" s="4" t="s">
        <v>12</v>
      </c>
    </row>
    <row r="559" spans="1:9" x14ac:dyDescent="0.25">
      <c r="A559" s="4" t="s">
        <v>15</v>
      </c>
    </row>
    <row r="560" spans="1:9" x14ac:dyDescent="0.25">
      <c r="A560" s="4" t="s">
        <v>17</v>
      </c>
    </row>
    <row r="561" spans="1:9" x14ac:dyDescent="0.25">
      <c r="A561" s="4" t="s">
        <v>268</v>
      </c>
    </row>
    <row r="562" spans="1:9" x14ac:dyDescent="0.25">
      <c r="A562" s="4" t="s">
        <v>269</v>
      </c>
    </row>
    <row r="563" spans="1:9" x14ac:dyDescent="0.25">
      <c r="A563" s="4" t="s">
        <v>27</v>
      </c>
      <c r="B563" t="str">
        <f>A563</f>
        <v>ARCHIVE 400</v>
      </c>
      <c r="C563" t="str">
        <f>A564</f>
        <v>Style #: 21006A-CRO</v>
      </c>
      <c r="D563" t="str">
        <f>A565</f>
        <v>Season: core</v>
      </c>
      <c r="E563" t="str">
        <f>A566</f>
        <v>Wholesale: $16.25</v>
      </c>
      <c r="F563" t="str">
        <f>A567</f>
        <v>M.S.R.P.: $32.00</v>
      </c>
      <c r="G563" t="str">
        <f>A568</f>
        <v>Sizes: ADJ</v>
      </c>
      <c r="H563" t="str">
        <f>A569</f>
        <v>Color: royal red</v>
      </c>
      <c r="I563" t="str">
        <f>A570</f>
        <v>Total Inventory: 388</v>
      </c>
    </row>
    <row r="564" spans="1:9" x14ac:dyDescent="0.25">
      <c r="A564" s="4" t="s">
        <v>270</v>
      </c>
    </row>
    <row r="565" spans="1:9" x14ac:dyDescent="0.25">
      <c r="A565" s="4" t="s">
        <v>11</v>
      </c>
    </row>
    <row r="566" spans="1:9" x14ac:dyDescent="0.25">
      <c r="A566" s="4" t="s">
        <v>12</v>
      </c>
    </row>
    <row r="567" spans="1:9" x14ac:dyDescent="0.25">
      <c r="A567" s="4" t="s">
        <v>15</v>
      </c>
    </row>
    <row r="568" spans="1:9" x14ac:dyDescent="0.25">
      <c r="A568" s="4" t="s">
        <v>17</v>
      </c>
    </row>
    <row r="569" spans="1:9" x14ac:dyDescent="0.25">
      <c r="A569" s="4" t="s">
        <v>271</v>
      </c>
    </row>
    <row r="570" spans="1:9" x14ac:dyDescent="0.25">
      <c r="A570" s="4" t="s">
        <v>272</v>
      </c>
    </row>
    <row r="571" spans="1:9" x14ac:dyDescent="0.25">
      <c r="A571" s="4" t="s">
        <v>27</v>
      </c>
      <c r="B571" t="str">
        <f>A571</f>
        <v>ARCHIVE 400</v>
      </c>
      <c r="C571" t="str">
        <f>A572</f>
        <v>Style #: 21006A-VAC</v>
      </c>
      <c r="D571" t="str">
        <f>A573</f>
        <v>Season: core</v>
      </c>
      <c r="E571" t="str">
        <f>A574</f>
        <v>Wholesale: $16.25</v>
      </c>
      <c r="F571" t="str">
        <f>A575</f>
        <v>M.S.R.P.: $32.00</v>
      </c>
      <c r="G571" t="str">
        <f>A576</f>
        <v>Sizes: ADJ</v>
      </c>
      <c r="H571" t="str">
        <f>A577</f>
        <v>Color: blk</v>
      </c>
      <c r="I571" t="str">
        <f>A578</f>
        <v>Total Inventory: 242</v>
      </c>
    </row>
    <row r="572" spans="1:9" x14ac:dyDescent="0.25">
      <c r="A572" s="4" t="s">
        <v>273</v>
      </c>
    </row>
    <row r="573" spans="1:9" x14ac:dyDescent="0.25">
      <c r="A573" s="4" t="s">
        <v>11</v>
      </c>
    </row>
    <row r="574" spans="1:9" x14ac:dyDescent="0.25">
      <c r="A574" s="4" t="s">
        <v>12</v>
      </c>
    </row>
    <row r="575" spans="1:9" x14ac:dyDescent="0.25">
      <c r="A575" s="4" t="s">
        <v>15</v>
      </c>
    </row>
    <row r="576" spans="1:9" x14ac:dyDescent="0.25">
      <c r="A576" s="4" t="s">
        <v>17</v>
      </c>
    </row>
    <row r="577" spans="1:9" x14ac:dyDescent="0.25">
      <c r="A577" s="4" t="s">
        <v>274</v>
      </c>
    </row>
    <row r="578" spans="1:9" x14ac:dyDescent="0.25">
      <c r="A578" s="4" t="s">
        <v>275</v>
      </c>
    </row>
    <row r="579" spans="1:9" x14ac:dyDescent="0.25">
      <c r="A579" s="4" t="s">
        <v>27</v>
      </c>
      <c r="B579" t="str">
        <f>A579</f>
        <v>ARCHIVE 400</v>
      </c>
      <c r="C579" t="str">
        <f>A580</f>
        <v>Style #: 21006A-TML</v>
      </c>
      <c r="D579" t="str">
        <f>A581</f>
        <v>Season: core</v>
      </c>
      <c r="E579" t="str">
        <f>A582</f>
        <v>Wholesale: $16.25</v>
      </c>
      <c r="F579" t="str">
        <f>A583</f>
        <v>M.S.R.P.: $32.00</v>
      </c>
      <c r="G579" t="str">
        <f>A584</f>
        <v>Sizes: ADJ</v>
      </c>
      <c r="H579" t="str">
        <f>A585</f>
        <v>Color: roy</v>
      </c>
      <c r="I579" t="str">
        <f>A586</f>
        <v>Total Inventory: 66</v>
      </c>
    </row>
    <row r="580" spans="1:9" x14ac:dyDescent="0.25">
      <c r="A580" s="4" t="s">
        <v>276</v>
      </c>
    </row>
    <row r="581" spans="1:9" x14ac:dyDescent="0.25">
      <c r="A581" s="4" t="s">
        <v>11</v>
      </c>
    </row>
    <row r="582" spans="1:9" x14ac:dyDescent="0.25">
      <c r="A582" s="4" t="s">
        <v>12</v>
      </c>
    </row>
    <row r="583" spans="1:9" x14ac:dyDescent="0.25">
      <c r="A583" s="4" t="s">
        <v>15</v>
      </c>
    </row>
    <row r="584" spans="1:9" x14ac:dyDescent="0.25">
      <c r="A584" s="4" t="s">
        <v>17</v>
      </c>
    </row>
    <row r="585" spans="1:9" x14ac:dyDescent="0.25">
      <c r="A585" s="4" t="s">
        <v>277</v>
      </c>
    </row>
    <row r="586" spans="1:9" x14ac:dyDescent="0.25">
      <c r="A586" s="4" t="s">
        <v>278</v>
      </c>
    </row>
    <row r="587" spans="1:9" x14ac:dyDescent="0.25">
      <c r="A587" s="4" t="s">
        <v>27</v>
      </c>
      <c r="B587" t="str">
        <f>A587</f>
        <v>ARCHIVE 400</v>
      </c>
      <c r="C587" t="str">
        <f>A588</f>
        <v>Style #: 21006A-QND</v>
      </c>
      <c r="D587" t="str">
        <f>A589</f>
        <v>Season: core</v>
      </c>
      <c r="E587" t="str">
        <f>A590</f>
        <v>Wholesale: $16.25</v>
      </c>
      <c r="F587" t="str">
        <f>A591</f>
        <v>M.S.R.P.: $32.00</v>
      </c>
      <c r="G587" t="str">
        <f>A592</f>
        <v>Sizes: ADJ</v>
      </c>
      <c r="H587" t="str">
        <f>A593</f>
        <v>Color: lare</v>
      </c>
      <c r="I587" t="str">
        <f>A594</f>
        <v>Total Inventory: 1</v>
      </c>
    </row>
    <row r="588" spans="1:9" x14ac:dyDescent="0.25">
      <c r="A588" s="4" t="s">
        <v>279</v>
      </c>
    </row>
    <row r="589" spans="1:9" x14ac:dyDescent="0.25">
      <c r="A589" s="4" t="s">
        <v>11</v>
      </c>
    </row>
    <row r="590" spans="1:9" x14ac:dyDescent="0.25">
      <c r="A590" s="4" t="s">
        <v>12</v>
      </c>
    </row>
    <row r="591" spans="1:9" x14ac:dyDescent="0.25">
      <c r="A591" s="4" t="s">
        <v>15</v>
      </c>
    </row>
    <row r="592" spans="1:9" x14ac:dyDescent="0.25">
      <c r="A592" s="4" t="s">
        <v>17</v>
      </c>
    </row>
    <row r="593" spans="1:9" x14ac:dyDescent="0.25">
      <c r="A593" s="4" t="s">
        <v>280</v>
      </c>
    </row>
    <row r="594" spans="1:9" x14ac:dyDescent="0.25">
      <c r="A594" s="4" t="s">
        <v>281</v>
      </c>
    </row>
    <row r="595" spans="1:9" x14ac:dyDescent="0.25">
      <c r="A595" s="4" t="s">
        <v>27</v>
      </c>
      <c r="B595" t="str">
        <f>A595</f>
        <v>ARCHIVE 400</v>
      </c>
      <c r="C595" t="str">
        <f>A596</f>
        <v>Style #: 21006A-OAS</v>
      </c>
      <c r="D595" t="str">
        <f>A597</f>
        <v>Season: core</v>
      </c>
      <c r="E595" t="str">
        <f>A598</f>
        <v>Wholesale: $16.25</v>
      </c>
      <c r="F595" t="str">
        <f>A599</f>
        <v>M.S.R.P.: $32.00</v>
      </c>
      <c r="G595" t="str">
        <f>A600</f>
        <v>Sizes: ADJ</v>
      </c>
      <c r="H595" t="str">
        <f>A601</f>
        <v>Color: hgbl</v>
      </c>
      <c r="I595" t="str">
        <f>A602</f>
        <v>Total Inventory: 115</v>
      </c>
    </row>
    <row r="596" spans="1:9" x14ac:dyDescent="0.25">
      <c r="A596" s="4" t="s">
        <v>282</v>
      </c>
    </row>
    <row r="597" spans="1:9" x14ac:dyDescent="0.25">
      <c r="A597" s="4" t="s">
        <v>11</v>
      </c>
    </row>
    <row r="598" spans="1:9" x14ac:dyDescent="0.25">
      <c r="A598" s="4" t="s">
        <v>12</v>
      </c>
    </row>
    <row r="599" spans="1:9" x14ac:dyDescent="0.25">
      <c r="A599" s="4" t="s">
        <v>15</v>
      </c>
    </row>
    <row r="600" spans="1:9" x14ac:dyDescent="0.25">
      <c r="A600" s="4" t="s">
        <v>17</v>
      </c>
    </row>
    <row r="601" spans="1:9" x14ac:dyDescent="0.25">
      <c r="A601" s="4" t="s">
        <v>283</v>
      </c>
    </row>
    <row r="602" spans="1:9" x14ac:dyDescent="0.25">
      <c r="A602" s="4" t="s">
        <v>284</v>
      </c>
    </row>
    <row r="603" spans="1:9" x14ac:dyDescent="0.25">
      <c r="A603" s="4" t="s">
        <v>27</v>
      </c>
      <c r="B603" t="str">
        <f>A603</f>
        <v>ARCHIVE 400</v>
      </c>
      <c r="C603" t="str">
        <f>A604</f>
        <v>Style #: 21006A-HAW</v>
      </c>
      <c r="D603" t="str">
        <f>A605</f>
        <v>Season: core</v>
      </c>
      <c r="E603" t="str">
        <f>A606</f>
        <v>Wholesale: $16.25</v>
      </c>
      <c r="F603" t="str">
        <f>A607</f>
        <v>M.S.R.P.: $32.00</v>
      </c>
      <c r="G603" t="str">
        <f>A608</f>
        <v>Sizes: ADJ</v>
      </c>
      <c r="H603" t="str">
        <f>A609</f>
        <v>Color: navy</v>
      </c>
      <c r="I603" t="str">
        <f>A610</f>
        <v>Total Inventory: 137</v>
      </c>
    </row>
    <row r="604" spans="1:9" x14ac:dyDescent="0.25">
      <c r="A604" s="4" t="s">
        <v>285</v>
      </c>
    </row>
    <row r="605" spans="1:9" x14ac:dyDescent="0.25">
      <c r="A605" s="4" t="s">
        <v>11</v>
      </c>
    </row>
    <row r="606" spans="1:9" x14ac:dyDescent="0.25">
      <c r="A606" s="4" t="s">
        <v>12</v>
      </c>
    </row>
    <row r="607" spans="1:9" x14ac:dyDescent="0.25">
      <c r="A607" s="4" t="s">
        <v>15</v>
      </c>
    </row>
    <row r="608" spans="1:9" x14ac:dyDescent="0.25">
      <c r="A608" s="4" t="s">
        <v>17</v>
      </c>
    </row>
    <row r="609" spans="1:9" x14ac:dyDescent="0.25">
      <c r="A609" s="4" t="s">
        <v>20</v>
      </c>
    </row>
    <row r="610" spans="1:9" x14ac:dyDescent="0.25">
      <c r="A610" s="4" t="s">
        <v>286</v>
      </c>
    </row>
    <row r="611" spans="1:9" x14ac:dyDescent="0.25">
      <c r="A611" s="4" t="s">
        <v>28</v>
      </c>
      <c r="B611" t="str">
        <f>A611</f>
        <v>ARCHIVE 400 SERIES</v>
      </c>
      <c r="C611" t="str">
        <f>A612</f>
        <v>Style #: 21006A-LOS</v>
      </c>
      <c r="D611" t="str">
        <f>A613</f>
        <v>Season: core</v>
      </c>
      <c r="E611" t="str">
        <f>A614</f>
        <v>Wholesale: $14.50</v>
      </c>
      <c r="F611" t="str">
        <f>A615</f>
        <v>M.S.R.P.: $30.00</v>
      </c>
      <c r="G611" t="str">
        <f>A616</f>
        <v>Sizes: ADJ</v>
      </c>
      <c r="H611" t="str">
        <f>A617</f>
        <v>Color: navy</v>
      </c>
      <c r="I611" t="str">
        <f>A618</f>
        <v>Total Inventory: 30</v>
      </c>
    </row>
    <row r="612" spans="1:9" x14ac:dyDescent="0.25">
      <c r="A612" s="4" t="s">
        <v>287</v>
      </c>
    </row>
    <row r="613" spans="1:9" x14ac:dyDescent="0.25">
      <c r="A613" s="4" t="s">
        <v>11</v>
      </c>
    </row>
    <row r="614" spans="1:9" x14ac:dyDescent="0.25">
      <c r="A614" s="4" t="s">
        <v>13</v>
      </c>
    </row>
    <row r="615" spans="1:9" x14ac:dyDescent="0.25">
      <c r="A615" s="4" t="s">
        <v>16</v>
      </c>
    </row>
    <row r="616" spans="1:9" x14ac:dyDescent="0.25">
      <c r="A616" s="4" t="s">
        <v>17</v>
      </c>
    </row>
    <row r="617" spans="1:9" x14ac:dyDescent="0.25">
      <c r="A617" s="4" t="s">
        <v>20</v>
      </c>
    </row>
    <row r="618" spans="1:9" x14ac:dyDescent="0.25">
      <c r="A618" s="4" t="s">
        <v>112</v>
      </c>
    </row>
    <row r="619" spans="1:9" x14ac:dyDescent="0.25">
      <c r="A619" s="4" t="s">
        <v>28</v>
      </c>
      <c r="B619" t="str">
        <f>A619</f>
        <v>ARCHIVE 400 SERIES</v>
      </c>
      <c r="C619" t="str">
        <f>A620</f>
        <v>Style #: 21006A-KCM</v>
      </c>
      <c r="D619" t="str">
        <f>A621</f>
        <v>Season: core</v>
      </c>
      <c r="E619" t="str">
        <f>A622</f>
        <v>Wholesale: $14.50</v>
      </c>
      <c r="F619" t="str">
        <f>A623</f>
        <v>M.S.R.P.: $33.00</v>
      </c>
      <c r="G619" t="str">
        <f>A624</f>
        <v>Sizes: ADJ</v>
      </c>
      <c r="H619" t="str">
        <f>A625</f>
        <v>Color: ivory-red</v>
      </c>
      <c r="I619" t="str">
        <f>A626</f>
        <v>Total Inventory: 550</v>
      </c>
    </row>
    <row r="620" spans="1:9" x14ac:dyDescent="0.25">
      <c r="A620" s="4" t="s">
        <v>288</v>
      </c>
    </row>
    <row r="621" spans="1:9" x14ac:dyDescent="0.25">
      <c r="A621" s="4" t="s">
        <v>11</v>
      </c>
    </row>
    <row r="622" spans="1:9" x14ac:dyDescent="0.25">
      <c r="A622" s="4" t="s">
        <v>13</v>
      </c>
    </row>
    <row r="623" spans="1:9" x14ac:dyDescent="0.25">
      <c r="A623" s="4" t="s">
        <v>289</v>
      </c>
    </row>
    <row r="624" spans="1:9" x14ac:dyDescent="0.25">
      <c r="A624" s="4" t="s">
        <v>17</v>
      </c>
    </row>
    <row r="625" spans="1:9" x14ac:dyDescent="0.25">
      <c r="A625" s="4" t="s">
        <v>250</v>
      </c>
    </row>
    <row r="626" spans="1:9" x14ac:dyDescent="0.25">
      <c r="A626" s="4" t="s">
        <v>290</v>
      </c>
    </row>
    <row r="627" spans="1:9" x14ac:dyDescent="0.25">
      <c r="A627" s="4" t="s">
        <v>28</v>
      </c>
      <c r="B627" t="str">
        <f>A627</f>
        <v>ARCHIVE 400 SERIES</v>
      </c>
      <c r="C627" t="str">
        <f>A628</f>
        <v>Style #: 21006A-HTI</v>
      </c>
      <c r="D627" t="str">
        <f>A629</f>
        <v>Season: core</v>
      </c>
      <c r="E627" t="str">
        <f>A630</f>
        <v>Wholesale: $14.50</v>
      </c>
      <c r="F627" t="str">
        <f>A631</f>
        <v>M.S.R.P.: $30.00</v>
      </c>
      <c r="G627" t="str">
        <f>A632</f>
        <v>Sizes: ADJ</v>
      </c>
      <c r="H627" t="str">
        <f>A633</f>
        <v>Color: heather gray - black</v>
      </c>
      <c r="I627" t="str">
        <f>A634</f>
        <v>Total Inventory: 305</v>
      </c>
    </row>
    <row r="628" spans="1:9" x14ac:dyDescent="0.25">
      <c r="A628" s="4" t="s">
        <v>291</v>
      </c>
    </row>
    <row r="629" spans="1:9" x14ac:dyDescent="0.25">
      <c r="A629" s="4" t="s">
        <v>11</v>
      </c>
    </row>
    <row r="630" spans="1:9" x14ac:dyDescent="0.25">
      <c r="A630" s="4" t="s">
        <v>13</v>
      </c>
    </row>
    <row r="631" spans="1:9" x14ac:dyDescent="0.25">
      <c r="A631" s="4" t="s">
        <v>16</v>
      </c>
    </row>
    <row r="632" spans="1:9" x14ac:dyDescent="0.25">
      <c r="A632" s="4" t="s">
        <v>17</v>
      </c>
    </row>
    <row r="633" spans="1:9" x14ac:dyDescent="0.25">
      <c r="A633" s="4" t="s">
        <v>265</v>
      </c>
    </row>
    <row r="634" spans="1:9" x14ac:dyDescent="0.25">
      <c r="A634" s="4" t="s">
        <v>292</v>
      </c>
    </row>
    <row r="635" spans="1:9" x14ac:dyDescent="0.25">
      <c r="A635" s="4" t="s">
        <v>28</v>
      </c>
      <c r="B635" t="str">
        <f>A635</f>
        <v>ARCHIVE 400 SERIES</v>
      </c>
      <c r="C635" t="str">
        <f>A636</f>
        <v>Style #: 21006A-SAF</v>
      </c>
      <c r="D635" t="str">
        <f>A637</f>
        <v>Season: core</v>
      </c>
      <c r="E635" t="str">
        <f>A638</f>
        <v>Wholesale: $14.50</v>
      </c>
      <c r="F635" t="str">
        <f>A639</f>
        <v>M.S.R.P.: $30.00</v>
      </c>
      <c r="G635" t="str">
        <f>A640</f>
        <v>Sizes: ADJ</v>
      </c>
      <c r="H635" t="str">
        <f>A641</f>
        <v>Color: black-orange</v>
      </c>
      <c r="I635" t="str">
        <f>A642</f>
        <v>Total Inventory: 286</v>
      </c>
    </row>
    <row r="636" spans="1:9" x14ac:dyDescent="0.25">
      <c r="A636" s="4" t="s">
        <v>293</v>
      </c>
    </row>
    <row r="637" spans="1:9" x14ac:dyDescent="0.25">
      <c r="A637" s="4" t="s">
        <v>11</v>
      </c>
    </row>
    <row r="638" spans="1:9" x14ac:dyDescent="0.25">
      <c r="A638" s="4" t="s">
        <v>13</v>
      </c>
    </row>
    <row r="639" spans="1:9" x14ac:dyDescent="0.25">
      <c r="A639" s="4" t="s">
        <v>16</v>
      </c>
    </row>
    <row r="640" spans="1:9" x14ac:dyDescent="0.25">
      <c r="A640" s="4" t="s">
        <v>17</v>
      </c>
    </row>
    <row r="641" spans="1:9" x14ac:dyDescent="0.25">
      <c r="A641" s="4" t="s">
        <v>198</v>
      </c>
    </row>
    <row r="642" spans="1:9" x14ac:dyDescent="0.25">
      <c r="A642" s="4" t="s">
        <v>294</v>
      </c>
    </row>
    <row r="643" spans="1:9" x14ac:dyDescent="0.25">
      <c r="A643" s="4" t="s">
        <v>28</v>
      </c>
      <c r="B643" t="str">
        <f>A643</f>
        <v>ARCHIVE 400 SERIES</v>
      </c>
      <c r="C643" t="str">
        <f>A644</f>
        <v>Style #: 21006A-NBY</v>
      </c>
      <c r="D643" t="str">
        <f>A645</f>
        <v>Season: core</v>
      </c>
      <c r="E643" t="str">
        <f>A646</f>
        <v>Wholesale: $14.50</v>
      </c>
      <c r="F643" t="str">
        <f>A647</f>
        <v>M.S.R.P.: $30.00</v>
      </c>
      <c r="G643" t="str">
        <f>A648</f>
        <v>Sizes: ADJ</v>
      </c>
      <c r="H643" t="str">
        <f>A649</f>
        <v>Color: black</v>
      </c>
      <c r="I643" t="str">
        <f>A650</f>
        <v>Total Inventory: 759</v>
      </c>
    </row>
    <row r="644" spans="1:9" x14ac:dyDescent="0.25">
      <c r="A644" s="4" t="s">
        <v>295</v>
      </c>
    </row>
    <row r="645" spans="1:9" x14ac:dyDescent="0.25">
      <c r="A645" s="4" t="s">
        <v>11</v>
      </c>
    </row>
    <row r="646" spans="1:9" x14ac:dyDescent="0.25">
      <c r="A646" s="4" t="s">
        <v>13</v>
      </c>
    </row>
    <row r="647" spans="1:9" x14ac:dyDescent="0.25">
      <c r="A647" s="4" t="s">
        <v>16</v>
      </c>
    </row>
    <row r="648" spans="1:9" x14ac:dyDescent="0.25">
      <c r="A648" s="4" t="s">
        <v>17</v>
      </c>
    </row>
    <row r="649" spans="1:9" x14ac:dyDescent="0.25">
      <c r="A649" s="4" t="s">
        <v>19</v>
      </c>
    </row>
    <row r="650" spans="1:9" x14ac:dyDescent="0.25">
      <c r="A650" s="4" t="s">
        <v>296</v>
      </c>
    </row>
    <row r="651" spans="1:9" x14ac:dyDescent="0.25">
      <c r="A651" s="4" t="s">
        <v>28</v>
      </c>
      <c r="B651" t="str">
        <f>A651</f>
        <v>ARCHIVE 400 SERIES</v>
      </c>
      <c r="C651" t="str">
        <f>A652</f>
        <v>Style #: 21006A-YOG</v>
      </c>
      <c r="D651" t="str">
        <f>A653</f>
        <v>Season: core</v>
      </c>
      <c r="E651" t="str">
        <f>A654</f>
        <v>Wholesale: $14.50</v>
      </c>
      <c r="F651" t="str">
        <f>A655</f>
        <v>M.S.R.P.: $30.00</v>
      </c>
      <c r="G651" t="str">
        <f>A656</f>
        <v>Sizes: ADJ</v>
      </c>
      <c r="H651" t="str">
        <f>A657</f>
        <v>Color: black</v>
      </c>
      <c r="I651" t="str">
        <f>A658</f>
        <v>Total Inventory: 95</v>
      </c>
    </row>
    <row r="652" spans="1:9" x14ac:dyDescent="0.25">
      <c r="A652" s="4" t="s">
        <v>297</v>
      </c>
    </row>
    <row r="653" spans="1:9" x14ac:dyDescent="0.25">
      <c r="A653" s="4" t="s">
        <v>11</v>
      </c>
    </row>
    <row r="654" spans="1:9" x14ac:dyDescent="0.25">
      <c r="A654" s="4" t="s">
        <v>13</v>
      </c>
    </row>
    <row r="655" spans="1:9" x14ac:dyDescent="0.25">
      <c r="A655" s="4" t="s">
        <v>16</v>
      </c>
    </row>
    <row r="656" spans="1:9" x14ac:dyDescent="0.25">
      <c r="A656" s="4" t="s">
        <v>17</v>
      </c>
    </row>
    <row r="657" spans="1:9" x14ac:dyDescent="0.25">
      <c r="A657" s="4" t="s">
        <v>19</v>
      </c>
    </row>
    <row r="658" spans="1:9" x14ac:dyDescent="0.25">
      <c r="A658" s="4" t="s">
        <v>298</v>
      </c>
    </row>
    <row r="659" spans="1:9" x14ac:dyDescent="0.25">
      <c r="A659" s="4" t="s">
        <v>28</v>
      </c>
      <c r="B659" t="str">
        <f>A659</f>
        <v>ARCHIVE 400 SERIES</v>
      </c>
      <c r="C659" t="str">
        <f>A660</f>
        <v>Style #: 21006A-YOW</v>
      </c>
      <c r="D659" t="str">
        <f>A661</f>
        <v>Season: core</v>
      </c>
      <c r="E659" t="str">
        <f>A662</f>
        <v>Wholesale: $14.50</v>
      </c>
      <c r="F659" t="str">
        <f>A663</f>
        <v>M.S.R.P.: $30.00</v>
      </c>
      <c r="G659" t="str">
        <f>A664</f>
        <v>Sizes: ADJ</v>
      </c>
      <c r="H659" t="str">
        <f>A665</f>
        <v>Color: royal</v>
      </c>
      <c r="I659" t="str">
        <f>A666</f>
        <v>Total Inventory: 308</v>
      </c>
    </row>
    <row r="660" spans="1:9" x14ac:dyDescent="0.25">
      <c r="A660" s="4" t="s">
        <v>299</v>
      </c>
    </row>
    <row r="661" spans="1:9" x14ac:dyDescent="0.25">
      <c r="A661" s="4" t="s">
        <v>11</v>
      </c>
    </row>
    <row r="662" spans="1:9" x14ac:dyDescent="0.25">
      <c r="A662" s="4" t="s">
        <v>13</v>
      </c>
    </row>
    <row r="663" spans="1:9" x14ac:dyDescent="0.25">
      <c r="A663" s="4" t="s">
        <v>16</v>
      </c>
    </row>
    <row r="664" spans="1:9" x14ac:dyDescent="0.25">
      <c r="A664" s="4" t="s">
        <v>17</v>
      </c>
    </row>
    <row r="665" spans="1:9" x14ac:dyDescent="0.25">
      <c r="A665" s="4" t="s">
        <v>22</v>
      </c>
    </row>
    <row r="666" spans="1:9" x14ac:dyDescent="0.25">
      <c r="A666" s="4" t="s">
        <v>300</v>
      </c>
    </row>
    <row r="667" spans="1:9" x14ac:dyDescent="0.25">
      <c r="A667" s="4" t="s">
        <v>28</v>
      </c>
      <c r="B667" t="str">
        <f>A667</f>
        <v>ARCHIVE 400 SERIES</v>
      </c>
      <c r="C667" t="str">
        <f>A668</f>
        <v>Style #: 21006A-NYC</v>
      </c>
      <c r="D667" t="str">
        <f>A669</f>
        <v>Season: core</v>
      </c>
      <c r="E667" t="str">
        <f>A670</f>
        <v>Wholesale: $14.50</v>
      </c>
      <c r="F667" t="str">
        <f>A671</f>
        <v>M.S.R.P.: $30.00</v>
      </c>
      <c r="G667" t="str">
        <f>A672</f>
        <v>Sizes: ADJ</v>
      </c>
      <c r="H667" t="str">
        <f>A673</f>
        <v>Color: navy</v>
      </c>
      <c r="I667" t="str">
        <f>A674</f>
        <v>Total Inventory: 626</v>
      </c>
    </row>
    <row r="668" spans="1:9" x14ac:dyDescent="0.25">
      <c r="A668" s="4" t="s">
        <v>301</v>
      </c>
    </row>
    <row r="669" spans="1:9" x14ac:dyDescent="0.25">
      <c r="A669" s="4" t="s">
        <v>11</v>
      </c>
    </row>
    <row r="670" spans="1:9" x14ac:dyDescent="0.25">
      <c r="A670" s="4" t="s">
        <v>13</v>
      </c>
    </row>
    <row r="671" spans="1:9" x14ac:dyDescent="0.25">
      <c r="A671" s="4" t="s">
        <v>16</v>
      </c>
    </row>
    <row r="672" spans="1:9" x14ac:dyDescent="0.25">
      <c r="A672" s="4" t="s">
        <v>17</v>
      </c>
    </row>
    <row r="673" spans="1:9" x14ac:dyDescent="0.25">
      <c r="A673" s="4" t="s">
        <v>20</v>
      </c>
    </row>
    <row r="674" spans="1:9" x14ac:dyDescent="0.25">
      <c r="A674" s="4" t="s">
        <v>302</v>
      </c>
    </row>
    <row r="675" spans="1:9" x14ac:dyDescent="0.25">
      <c r="A675" s="4" t="s">
        <v>29</v>
      </c>
      <c r="B675" t="str">
        <f>A675</f>
        <v>ARCHIVE BRASS TACKS</v>
      </c>
      <c r="C675" t="str">
        <f>A676</f>
        <v>Style #: RJ801A-NBY</v>
      </c>
      <c r="D675" t="str">
        <f>A677</f>
        <v>Season: core</v>
      </c>
      <c r="E675" t="str">
        <f>A678</f>
        <v>Wholesale: $13.50</v>
      </c>
      <c r="F675" t="str">
        <f>A679</f>
        <v>M.S.R.P.: $35.00</v>
      </c>
      <c r="G675" t="str">
        <f>A680</f>
        <v>Sizes: SM - 2XL</v>
      </c>
      <c r="H675" t="str">
        <f>A681</f>
        <v>Color: black</v>
      </c>
      <c r="I675" t="str">
        <f>A682</f>
        <v>Total Inventory: 171</v>
      </c>
    </row>
    <row r="676" spans="1:9" x14ac:dyDescent="0.25">
      <c r="A676" s="4" t="s">
        <v>303</v>
      </c>
    </row>
    <row r="677" spans="1:9" x14ac:dyDescent="0.25">
      <c r="A677" s="4" t="s">
        <v>11</v>
      </c>
    </row>
    <row r="678" spans="1:9" x14ac:dyDescent="0.25">
      <c r="A678" s="4" t="s">
        <v>304</v>
      </c>
    </row>
    <row r="679" spans="1:9" x14ac:dyDescent="0.25">
      <c r="A679" s="4" t="s">
        <v>305</v>
      </c>
    </row>
    <row r="680" spans="1:9" x14ac:dyDescent="0.25">
      <c r="A680" s="4" t="s">
        <v>306</v>
      </c>
    </row>
    <row r="681" spans="1:9" x14ac:dyDescent="0.25">
      <c r="A681" s="4" t="s">
        <v>19</v>
      </c>
    </row>
    <row r="682" spans="1:9" x14ac:dyDescent="0.25">
      <c r="A682" s="4" t="s">
        <v>258</v>
      </c>
    </row>
    <row r="683" spans="1:9" x14ac:dyDescent="0.25">
      <c r="A683" s="4" t="s">
        <v>307</v>
      </c>
    </row>
    <row r="684" spans="1:9" x14ac:dyDescent="0.25">
      <c r="A684" s="4" t="s">
        <v>29</v>
      </c>
      <c r="B684" t="str">
        <f>A684</f>
        <v>ARCHIVE BRASS TACKS</v>
      </c>
      <c r="C684" t="str">
        <f>A685</f>
        <v>Style #: RJ801A-ANA</v>
      </c>
      <c r="D684" t="str">
        <f>A686</f>
        <v>Season: core</v>
      </c>
      <c r="E684" t="str">
        <f>A687</f>
        <v>Wholesale: $13.50</v>
      </c>
      <c r="F684" t="str">
        <f>A688</f>
        <v>M.S.R.P.: $35.00</v>
      </c>
      <c r="G684" t="str">
        <f>A689</f>
        <v>Sizes: SM - 2XL</v>
      </c>
      <c r="H684" t="str">
        <f>A690</f>
        <v>Color: black</v>
      </c>
      <c r="I684" t="str">
        <f>A691</f>
        <v>Total Inventory: 393</v>
      </c>
    </row>
    <row r="685" spans="1:9" x14ac:dyDescent="0.25">
      <c r="A685" s="4" t="s">
        <v>308</v>
      </c>
    </row>
    <row r="686" spans="1:9" x14ac:dyDescent="0.25">
      <c r="A686" s="4" t="s">
        <v>11</v>
      </c>
    </row>
    <row r="687" spans="1:9" x14ac:dyDescent="0.25">
      <c r="A687" s="4" t="s">
        <v>304</v>
      </c>
    </row>
    <row r="688" spans="1:9" x14ac:dyDescent="0.25">
      <c r="A688" s="4" t="s">
        <v>305</v>
      </c>
    </row>
    <row r="689" spans="1:9" x14ac:dyDescent="0.25">
      <c r="A689" s="4" t="s">
        <v>306</v>
      </c>
    </row>
    <row r="690" spans="1:9" x14ac:dyDescent="0.25">
      <c r="A690" s="4" t="s">
        <v>19</v>
      </c>
    </row>
    <row r="691" spans="1:9" x14ac:dyDescent="0.25">
      <c r="A691" s="4" t="s">
        <v>309</v>
      </c>
    </row>
    <row r="692" spans="1:9" x14ac:dyDescent="0.25">
      <c r="A692" s="4" t="s">
        <v>29</v>
      </c>
      <c r="B692" t="str">
        <f>A692</f>
        <v>ARCHIVE BRASS TACKS</v>
      </c>
      <c r="C692" t="str">
        <f>A693</f>
        <v>Style #: RJ801A-HOG</v>
      </c>
      <c r="D692" t="str">
        <f>A694</f>
        <v>Season: core</v>
      </c>
      <c r="E692" t="str">
        <f>A695</f>
        <v>Wholesale: $13.50</v>
      </c>
      <c r="F692" t="str">
        <f>A696</f>
        <v>M.S.R.P.: $35.00</v>
      </c>
      <c r="G692" t="str">
        <f>A697</f>
        <v>Sizes: SM - 2XL</v>
      </c>
      <c r="H692" t="str">
        <f>A698</f>
        <v>Color: heather grey</v>
      </c>
      <c r="I692" t="str">
        <f>A699</f>
        <v>Total Inventory: 94</v>
      </c>
    </row>
    <row r="693" spans="1:9" x14ac:dyDescent="0.25">
      <c r="A693" s="4" t="s">
        <v>310</v>
      </c>
    </row>
    <row r="694" spans="1:9" x14ac:dyDescent="0.25">
      <c r="A694" s="4" t="s">
        <v>11</v>
      </c>
    </row>
    <row r="695" spans="1:9" x14ac:dyDescent="0.25">
      <c r="A695" s="4" t="s">
        <v>304</v>
      </c>
    </row>
    <row r="696" spans="1:9" x14ac:dyDescent="0.25">
      <c r="A696" s="4" t="s">
        <v>305</v>
      </c>
    </row>
    <row r="697" spans="1:9" x14ac:dyDescent="0.25">
      <c r="A697" s="4" t="s">
        <v>306</v>
      </c>
    </row>
    <row r="698" spans="1:9" x14ac:dyDescent="0.25">
      <c r="A698" s="4" t="s">
        <v>311</v>
      </c>
    </row>
    <row r="699" spans="1:9" x14ac:dyDescent="0.25">
      <c r="A699" s="4" t="s">
        <v>312</v>
      </c>
    </row>
    <row r="700" spans="1:9" x14ac:dyDescent="0.25">
      <c r="A700" s="4" t="s">
        <v>29</v>
      </c>
      <c r="B700" t="str">
        <f>A700</f>
        <v>ARCHIVE BRASS TACKS</v>
      </c>
      <c r="C700" t="str">
        <f>A701</f>
        <v>Style #: RJ801A-KCM</v>
      </c>
      <c r="D700" t="str">
        <f>A702</f>
        <v>Season: core</v>
      </c>
      <c r="E700" t="str">
        <f>A703</f>
        <v>Wholesale: $13.50</v>
      </c>
      <c r="F700" t="str">
        <f>A704</f>
        <v>M.S.R.P.: $35.00</v>
      </c>
      <c r="G700" t="str">
        <f>A705</f>
        <v>Sizes: SM - 2XL</v>
      </c>
      <c r="H700" t="str">
        <f>A706</f>
        <v>Color: cream</v>
      </c>
      <c r="I700" t="str">
        <f>A707</f>
        <v>Total Inventory: 14</v>
      </c>
    </row>
    <row r="701" spans="1:9" x14ac:dyDescent="0.25">
      <c r="A701" s="4" t="s">
        <v>313</v>
      </c>
    </row>
    <row r="702" spans="1:9" x14ac:dyDescent="0.25">
      <c r="A702" s="4" t="s">
        <v>11</v>
      </c>
    </row>
    <row r="703" spans="1:9" x14ac:dyDescent="0.25">
      <c r="A703" s="4" t="s">
        <v>304</v>
      </c>
    </row>
    <row r="704" spans="1:9" x14ac:dyDescent="0.25">
      <c r="A704" s="4" t="s">
        <v>305</v>
      </c>
    </row>
    <row r="705" spans="1:9" x14ac:dyDescent="0.25">
      <c r="A705" s="4" t="s">
        <v>306</v>
      </c>
    </row>
    <row r="706" spans="1:9" x14ac:dyDescent="0.25">
      <c r="A706" s="4" t="s">
        <v>314</v>
      </c>
    </row>
    <row r="707" spans="1:9" x14ac:dyDescent="0.25">
      <c r="A707" s="4" t="s">
        <v>315</v>
      </c>
    </row>
    <row r="708" spans="1:9" x14ac:dyDescent="0.25">
      <c r="A708" s="4" t="s">
        <v>29</v>
      </c>
      <c r="B708" t="str">
        <f>A708</f>
        <v>ARCHIVE BRASS TACKS</v>
      </c>
      <c r="C708" t="str">
        <f>A709</f>
        <v>Style #: RJ801A-WHA</v>
      </c>
      <c r="D708" t="str">
        <f>A710</f>
        <v>Season: core</v>
      </c>
      <c r="E708" t="str">
        <f>A711</f>
        <v>Wholesale: $12.50</v>
      </c>
      <c r="F708" t="str">
        <f>A712</f>
        <v>M.S.R.P.: $35.00</v>
      </c>
      <c r="G708" t="str">
        <f>A713</f>
        <v>Sizes: SM - 2XL</v>
      </c>
      <c r="H708" t="str">
        <f>A714</f>
        <v>Color: new navy</v>
      </c>
      <c r="I708" t="str">
        <f>A715</f>
        <v>Total Inventory: 109</v>
      </c>
    </row>
    <row r="709" spans="1:9" x14ac:dyDescent="0.25">
      <c r="A709" s="4" t="s">
        <v>316</v>
      </c>
    </row>
    <row r="710" spans="1:9" x14ac:dyDescent="0.25">
      <c r="A710" s="4" t="s">
        <v>11</v>
      </c>
    </row>
    <row r="711" spans="1:9" x14ac:dyDescent="0.25">
      <c r="A711" s="4" t="s">
        <v>317</v>
      </c>
    </row>
    <row r="712" spans="1:9" x14ac:dyDescent="0.25">
      <c r="A712" s="4" t="s">
        <v>305</v>
      </c>
    </row>
    <row r="713" spans="1:9" x14ac:dyDescent="0.25">
      <c r="A713" s="4" t="s">
        <v>306</v>
      </c>
    </row>
    <row r="714" spans="1:9" x14ac:dyDescent="0.25">
      <c r="A714" s="4" t="s">
        <v>318</v>
      </c>
    </row>
    <row r="715" spans="1:9" x14ac:dyDescent="0.25">
      <c r="A715" s="4" t="s">
        <v>319</v>
      </c>
    </row>
    <row r="716" spans="1:9" x14ac:dyDescent="0.25">
      <c r="A716" s="4" t="s">
        <v>29</v>
      </c>
      <c r="B716" t="str">
        <f>A716</f>
        <v>ARCHIVE BRASS TACKS</v>
      </c>
      <c r="C716" t="str">
        <f>A717</f>
        <v>Style #: RJ801A-FAC</v>
      </c>
      <c r="D716" t="str">
        <f>A718</f>
        <v>Season: core</v>
      </c>
      <c r="E716" t="str">
        <f>A719</f>
        <v>Wholesale: $11.50</v>
      </c>
      <c r="F716" t="str">
        <f>A720</f>
        <v>M.S.R.P.: $35.00</v>
      </c>
      <c r="G716" t="str">
        <f>A721</f>
        <v>Sizes: SM - 2XL</v>
      </c>
      <c r="H716" t="str">
        <f>A722</f>
        <v>Color: black</v>
      </c>
      <c r="I716" t="str">
        <f>A723</f>
        <v>Total Inventory: 213</v>
      </c>
    </row>
    <row r="717" spans="1:9" x14ac:dyDescent="0.25">
      <c r="A717" s="4" t="s">
        <v>320</v>
      </c>
    </row>
    <row r="718" spans="1:9" x14ac:dyDescent="0.25">
      <c r="A718" s="4" t="s">
        <v>11</v>
      </c>
    </row>
    <row r="719" spans="1:9" x14ac:dyDescent="0.25">
      <c r="A719" s="4" t="s">
        <v>321</v>
      </c>
    </row>
    <row r="720" spans="1:9" x14ac:dyDescent="0.25">
      <c r="A720" s="4" t="s">
        <v>305</v>
      </c>
    </row>
    <row r="721" spans="1:9" x14ac:dyDescent="0.25">
      <c r="A721" s="4" t="s">
        <v>306</v>
      </c>
    </row>
    <row r="722" spans="1:9" x14ac:dyDescent="0.25">
      <c r="A722" s="4" t="s">
        <v>19</v>
      </c>
    </row>
    <row r="723" spans="1:9" x14ac:dyDescent="0.25">
      <c r="A723" s="4" t="s">
        <v>146</v>
      </c>
    </row>
    <row r="724" spans="1:9" x14ac:dyDescent="0.25">
      <c r="A724" s="4" t="s">
        <v>30</v>
      </c>
      <c r="B724" t="str">
        <f>A724</f>
        <v>ARCHIVE COCKTAIL</v>
      </c>
      <c r="C724" t="str">
        <f>A725</f>
        <v>Style #: 44740A-MANHAT</v>
      </c>
      <c r="D724" t="str">
        <f>A726</f>
        <v>Season: core</v>
      </c>
      <c r="E724" t="str">
        <f>A727</f>
        <v>Wholesale: $8.00</v>
      </c>
      <c r="F724" t="str">
        <f>A728</f>
        <v>M.S.R.P.: $29.00</v>
      </c>
      <c r="G724" t="str">
        <f>A729</f>
        <v>Sizes: ADJ</v>
      </c>
      <c r="H724" t="str">
        <f>A730</f>
        <v>Color: black</v>
      </c>
      <c r="I724" t="str">
        <f>A731</f>
        <v>Total Inventory: 242</v>
      </c>
    </row>
    <row r="725" spans="1:9" x14ac:dyDescent="0.25">
      <c r="A725" s="4" t="s">
        <v>322</v>
      </c>
    </row>
    <row r="726" spans="1:9" x14ac:dyDescent="0.25">
      <c r="A726" s="4" t="s">
        <v>11</v>
      </c>
    </row>
    <row r="727" spans="1:9" x14ac:dyDescent="0.25">
      <c r="A727" s="4" t="s">
        <v>323</v>
      </c>
    </row>
    <row r="728" spans="1:9" x14ac:dyDescent="0.25">
      <c r="A728" s="4" t="s">
        <v>148</v>
      </c>
    </row>
    <row r="729" spans="1:9" x14ac:dyDescent="0.25">
      <c r="A729" s="4" t="s">
        <v>17</v>
      </c>
    </row>
    <row r="730" spans="1:9" x14ac:dyDescent="0.25">
      <c r="A730" s="4" t="s">
        <v>19</v>
      </c>
    </row>
    <row r="731" spans="1:9" x14ac:dyDescent="0.25">
      <c r="A731" s="4" t="s">
        <v>275</v>
      </c>
    </row>
    <row r="732" spans="1:9" x14ac:dyDescent="0.25">
      <c r="A732" s="4" t="s">
        <v>30</v>
      </c>
      <c r="B732" t="str">
        <f>A732</f>
        <v>ARCHIVE COCKTAIL</v>
      </c>
      <c r="C732" t="str">
        <f>A733</f>
        <v>Style #: 44740A-GINTON</v>
      </c>
      <c r="D732" t="str">
        <f>A734</f>
        <v>Season: core</v>
      </c>
      <c r="E732" t="str">
        <f>A735</f>
        <v>Wholesale: $8.00</v>
      </c>
      <c r="F732" t="str">
        <f>A736</f>
        <v>M.S.R.P.: $29.00</v>
      </c>
      <c r="G732" t="str">
        <f>A737</f>
        <v>Sizes: ADJ</v>
      </c>
      <c r="H732" t="str">
        <f>A738</f>
        <v>Color: navy</v>
      </c>
      <c r="I732" t="str">
        <f>A739</f>
        <v>Total Inventory: 57</v>
      </c>
    </row>
    <row r="733" spans="1:9" x14ac:dyDescent="0.25">
      <c r="A733" s="4" t="s">
        <v>324</v>
      </c>
    </row>
    <row r="734" spans="1:9" x14ac:dyDescent="0.25">
      <c r="A734" s="4" t="s">
        <v>11</v>
      </c>
    </row>
    <row r="735" spans="1:9" x14ac:dyDescent="0.25">
      <c r="A735" s="4" t="s">
        <v>323</v>
      </c>
    </row>
    <row r="736" spans="1:9" x14ac:dyDescent="0.25">
      <c r="A736" s="4" t="s">
        <v>148</v>
      </c>
    </row>
    <row r="737" spans="1:9" x14ac:dyDescent="0.25">
      <c r="A737" s="4" t="s">
        <v>17</v>
      </c>
    </row>
    <row r="738" spans="1:9" x14ac:dyDescent="0.25">
      <c r="A738" s="4" t="s">
        <v>20</v>
      </c>
    </row>
    <row r="739" spans="1:9" x14ac:dyDescent="0.25">
      <c r="A739" s="4" t="s">
        <v>325</v>
      </c>
    </row>
    <row r="740" spans="1:9" x14ac:dyDescent="0.25">
      <c r="A740" s="4" t="s">
        <v>30</v>
      </c>
      <c r="B740" t="str">
        <f>A740</f>
        <v>ARCHIVE COCKTAIL</v>
      </c>
      <c r="C740" t="str">
        <f>A741</f>
        <v>Style #: 44740A-MJULEP</v>
      </c>
      <c r="D740" t="str">
        <f>A742</f>
        <v>Season: core</v>
      </c>
      <c r="E740" t="str">
        <f>A743</f>
        <v>Wholesale: $8.00</v>
      </c>
      <c r="F740" t="str">
        <f>A744</f>
        <v>M.S.R.P.: $29.00</v>
      </c>
      <c r="G740" t="str">
        <f>A745</f>
        <v>Sizes: ADJ</v>
      </c>
      <c r="H740" t="str">
        <f>A746</f>
        <v>Color: seafoam</v>
      </c>
      <c r="I740" t="str">
        <f>A747</f>
        <v>Total Inventory: 213</v>
      </c>
    </row>
    <row r="741" spans="1:9" x14ac:dyDescent="0.25">
      <c r="A741" s="4" t="s">
        <v>326</v>
      </c>
    </row>
    <row r="742" spans="1:9" x14ac:dyDescent="0.25">
      <c r="A742" s="4" t="s">
        <v>11</v>
      </c>
    </row>
    <row r="743" spans="1:9" x14ac:dyDescent="0.25">
      <c r="A743" s="4" t="s">
        <v>323</v>
      </c>
    </row>
    <row r="744" spans="1:9" x14ac:dyDescent="0.25">
      <c r="A744" s="4" t="s">
        <v>148</v>
      </c>
    </row>
    <row r="745" spans="1:9" x14ac:dyDescent="0.25">
      <c r="A745" s="4" t="s">
        <v>17</v>
      </c>
    </row>
    <row r="746" spans="1:9" x14ac:dyDescent="0.25">
      <c r="A746" s="4" t="s">
        <v>327</v>
      </c>
    </row>
    <row r="747" spans="1:9" x14ac:dyDescent="0.25">
      <c r="A747" s="4" t="s">
        <v>146</v>
      </c>
    </row>
    <row r="748" spans="1:9" x14ac:dyDescent="0.25">
      <c r="A748" s="4" t="s">
        <v>31</v>
      </c>
      <c r="B748" t="str">
        <f>A748</f>
        <v>ARCHIVE LEGEND</v>
      </c>
      <c r="C748" t="str">
        <f>A749</f>
        <v>Style #: 21005A-WPJ</v>
      </c>
      <c r="D748" t="str">
        <f>A750</f>
        <v>Season: core</v>
      </c>
      <c r="E748" t="str">
        <f>A751</f>
        <v>Wholesale: $15.75</v>
      </c>
      <c r="F748" t="str">
        <f>A752</f>
        <v>M.S.R.P.: $34.00</v>
      </c>
      <c r="G748" t="str">
        <f>A753</f>
        <v>Sizes: ADJ</v>
      </c>
      <c r="H748" t="str">
        <f>A754</f>
        <v>Color: royal</v>
      </c>
      <c r="I748" t="str">
        <f>A755</f>
        <v>Total Inventory: 152</v>
      </c>
    </row>
    <row r="749" spans="1:9" x14ac:dyDescent="0.25">
      <c r="A749" s="4" t="s">
        <v>328</v>
      </c>
    </row>
    <row r="750" spans="1:9" x14ac:dyDescent="0.25">
      <c r="A750" s="4" t="s">
        <v>11</v>
      </c>
    </row>
    <row r="751" spans="1:9" x14ac:dyDescent="0.25">
      <c r="A751" s="4" t="s">
        <v>329</v>
      </c>
    </row>
    <row r="752" spans="1:9" x14ac:dyDescent="0.25">
      <c r="A752" s="4" t="s">
        <v>330</v>
      </c>
    </row>
    <row r="753" spans="1:9" x14ac:dyDescent="0.25">
      <c r="A753" s="4" t="s">
        <v>17</v>
      </c>
    </row>
    <row r="754" spans="1:9" x14ac:dyDescent="0.25">
      <c r="A754" s="4" t="s">
        <v>22</v>
      </c>
    </row>
    <row r="755" spans="1:9" x14ac:dyDescent="0.25">
      <c r="A755" s="4" t="s">
        <v>331</v>
      </c>
    </row>
    <row r="756" spans="1:9" x14ac:dyDescent="0.25">
      <c r="A756" s="4" t="s">
        <v>31</v>
      </c>
      <c r="B756" t="str">
        <f>A756</f>
        <v>ARCHIVE LEGEND</v>
      </c>
      <c r="C756" t="str">
        <f>A757</f>
        <v>Style #: 21005A-VAC</v>
      </c>
      <c r="D756" t="str">
        <f>A758</f>
        <v>Season: core</v>
      </c>
      <c r="E756" t="str">
        <f>A759</f>
        <v>Wholesale: $15.75</v>
      </c>
      <c r="F756" t="str">
        <f>A760</f>
        <v>M.S.R.P.: $34.00</v>
      </c>
      <c r="G756" t="str">
        <f>A761</f>
        <v>Sizes: ADJ</v>
      </c>
      <c r="H756" t="str">
        <f>A762</f>
        <v>Color: black</v>
      </c>
      <c r="I756" t="str">
        <f>A763</f>
        <v>Total Inventory: 131</v>
      </c>
    </row>
    <row r="757" spans="1:9" x14ac:dyDescent="0.25">
      <c r="A757" s="4" t="s">
        <v>332</v>
      </c>
    </row>
    <row r="758" spans="1:9" x14ac:dyDescent="0.25">
      <c r="A758" s="4" t="s">
        <v>11</v>
      </c>
    </row>
    <row r="759" spans="1:9" x14ac:dyDescent="0.25">
      <c r="A759" s="4" t="s">
        <v>329</v>
      </c>
    </row>
    <row r="760" spans="1:9" x14ac:dyDescent="0.25">
      <c r="A760" s="4" t="s">
        <v>330</v>
      </c>
    </row>
    <row r="761" spans="1:9" x14ac:dyDescent="0.25">
      <c r="A761" s="4" t="s">
        <v>17</v>
      </c>
    </row>
    <row r="762" spans="1:9" x14ac:dyDescent="0.25">
      <c r="A762" s="4" t="s">
        <v>19</v>
      </c>
    </row>
    <row r="763" spans="1:9" x14ac:dyDescent="0.25">
      <c r="A763" s="4" t="s">
        <v>333</v>
      </c>
    </row>
    <row r="764" spans="1:9" x14ac:dyDescent="0.25">
      <c r="A764" s="4" t="s">
        <v>31</v>
      </c>
      <c r="B764" t="str">
        <f>A764</f>
        <v>ARCHIVE LEGEND</v>
      </c>
      <c r="C764" t="str">
        <f>A765</f>
        <v>Style #: 21005A-VAM</v>
      </c>
      <c r="D764" t="str">
        <f>A766</f>
        <v>Season: core</v>
      </c>
      <c r="E764" t="str">
        <f>A767</f>
        <v>Wholesale: $15.75</v>
      </c>
      <c r="F764" t="str">
        <f>A768</f>
        <v>M.S.R.P.: $34.00</v>
      </c>
      <c r="G764" t="str">
        <f>A769</f>
        <v>Sizes: ADJ</v>
      </c>
      <c r="H764" t="str">
        <f>A770</f>
        <v>Color: maroon</v>
      </c>
      <c r="I764" t="str">
        <f>A771</f>
        <v>Total Inventory: 135</v>
      </c>
    </row>
    <row r="765" spans="1:9" x14ac:dyDescent="0.25">
      <c r="A765" s="4" t="s">
        <v>334</v>
      </c>
    </row>
    <row r="766" spans="1:9" x14ac:dyDescent="0.25">
      <c r="A766" s="4" t="s">
        <v>11</v>
      </c>
    </row>
    <row r="767" spans="1:9" x14ac:dyDescent="0.25">
      <c r="A767" s="4" t="s">
        <v>329</v>
      </c>
    </row>
    <row r="768" spans="1:9" x14ac:dyDescent="0.25">
      <c r="A768" s="4" t="s">
        <v>330</v>
      </c>
    </row>
    <row r="769" spans="1:9" x14ac:dyDescent="0.25">
      <c r="A769" s="4" t="s">
        <v>17</v>
      </c>
    </row>
    <row r="770" spans="1:9" x14ac:dyDescent="0.25">
      <c r="A770" s="4" t="s">
        <v>335</v>
      </c>
    </row>
    <row r="771" spans="1:9" x14ac:dyDescent="0.25">
      <c r="A771" s="4" t="s">
        <v>135</v>
      </c>
    </row>
    <row r="772" spans="1:9" x14ac:dyDescent="0.25">
      <c r="A772" s="4" t="s">
        <v>31</v>
      </c>
      <c r="B772" t="str">
        <f>A772</f>
        <v>ARCHIVE LEGEND</v>
      </c>
      <c r="C772" t="str">
        <f>A773</f>
        <v>Style #: 21005A-TML</v>
      </c>
      <c r="D772" t="str">
        <f>A774</f>
        <v>Season: core</v>
      </c>
      <c r="E772" t="str">
        <f>A775</f>
        <v>Wholesale: $15.75</v>
      </c>
      <c r="F772" t="str">
        <f>A776</f>
        <v>M.S.R.P.: $34.00</v>
      </c>
      <c r="G772" t="str">
        <f>A777</f>
        <v>Sizes: ADJ</v>
      </c>
      <c r="H772" t="str">
        <f>A778</f>
        <v>Color: royal</v>
      </c>
      <c r="I772" t="str">
        <f>A779</f>
        <v>Total Inventory: 180</v>
      </c>
    </row>
    <row r="773" spans="1:9" x14ac:dyDescent="0.25">
      <c r="A773" s="4" t="s">
        <v>336</v>
      </c>
    </row>
    <row r="774" spans="1:9" x14ac:dyDescent="0.25">
      <c r="A774" s="4" t="s">
        <v>11</v>
      </c>
    </row>
    <row r="775" spans="1:9" x14ac:dyDescent="0.25">
      <c r="A775" s="4" t="s">
        <v>329</v>
      </c>
    </row>
    <row r="776" spans="1:9" x14ac:dyDescent="0.25">
      <c r="A776" s="4" t="s">
        <v>330</v>
      </c>
    </row>
    <row r="777" spans="1:9" x14ac:dyDescent="0.25">
      <c r="A777" s="4" t="s">
        <v>17</v>
      </c>
    </row>
    <row r="778" spans="1:9" x14ac:dyDescent="0.25">
      <c r="A778" s="4" t="s">
        <v>22</v>
      </c>
    </row>
    <row r="779" spans="1:9" x14ac:dyDescent="0.25">
      <c r="A779" s="4" t="s">
        <v>337</v>
      </c>
    </row>
    <row r="780" spans="1:9" x14ac:dyDescent="0.25">
      <c r="A780" s="4" t="s">
        <v>31</v>
      </c>
      <c r="B780" t="str">
        <f>A780</f>
        <v>ARCHIVE LEGEND</v>
      </c>
      <c r="C780" t="str">
        <f>A781</f>
        <v>Style #: 21005A-MOC</v>
      </c>
      <c r="D780" t="str">
        <f>A782</f>
        <v>Season: core</v>
      </c>
      <c r="E780" t="str">
        <f>A783</f>
        <v>Wholesale: $15.75</v>
      </c>
      <c r="F780" t="str">
        <f>A784</f>
        <v>M.S.R.P.: $34.00</v>
      </c>
      <c r="G780" t="str">
        <f>A785</f>
        <v>Sizes: ADJ</v>
      </c>
      <c r="H780" t="str">
        <f>A786</f>
        <v>Color: navy</v>
      </c>
      <c r="I780" t="str">
        <f>A787</f>
        <v>Total Inventory: 263</v>
      </c>
    </row>
    <row r="781" spans="1:9" x14ac:dyDescent="0.25">
      <c r="A781" s="4" t="s">
        <v>338</v>
      </c>
    </row>
    <row r="782" spans="1:9" x14ac:dyDescent="0.25">
      <c r="A782" s="4" t="s">
        <v>11</v>
      </c>
    </row>
    <row r="783" spans="1:9" x14ac:dyDescent="0.25">
      <c r="A783" s="4" t="s">
        <v>329</v>
      </c>
    </row>
    <row r="784" spans="1:9" x14ac:dyDescent="0.25">
      <c r="A784" s="4" t="s">
        <v>330</v>
      </c>
    </row>
    <row r="785" spans="1:9" x14ac:dyDescent="0.25">
      <c r="A785" s="4" t="s">
        <v>17</v>
      </c>
    </row>
    <row r="786" spans="1:9" x14ac:dyDescent="0.25">
      <c r="A786" s="4" t="s">
        <v>20</v>
      </c>
    </row>
    <row r="787" spans="1:9" x14ac:dyDescent="0.25">
      <c r="A787" s="4" t="s">
        <v>221</v>
      </c>
    </row>
    <row r="788" spans="1:9" x14ac:dyDescent="0.25">
      <c r="A788" s="4" t="s">
        <v>31</v>
      </c>
      <c r="B788" t="str">
        <f>A788</f>
        <v>ARCHIVE LEGEND</v>
      </c>
      <c r="C788" t="str">
        <f>A789</f>
        <v>Style #: 21005A-QND</v>
      </c>
      <c r="D788" t="str">
        <f>A790</f>
        <v>Season: core</v>
      </c>
      <c r="E788" t="str">
        <f>A791</f>
        <v>Wholesale: $15.75</v>
      </c>
      <c r="F788" t="str">
        <f>A792</f>
        <v>M.S.R.P.: $34.00</v>
      </c>
      <c r="G788" t="str">
        <f>A793</f>
        <v>Sizes: ADJ</v>
      </c>
      <c r="H788" t="str">
        <f>A794</f>
        <v>Color: ivory-royal</v>
      </c>
      <c r="I788" t="str">
        <f>A795</f>
        <v>Total Inventory: 133</v>
      </c>
    </row>
    <row r="789" spans="1:9" x14ac:dyDescent="0.25">
      <c r="A789" s="4" t="s">
        <v>339</v>
      </c>
    </row>
    <row r="790" spans="1:9" x14ac:dyDescent="0.25">
      <c r="A790" s="4" t="s">
        <v>11</v>
      </c>
    </row>
    <row r="791" spans="1:9" x14ac:dyDescent="0.25">
      <c r="A791" s="4" t="s">
        <v>329</v>
      </c>
    </row>
    <row r="792" spans="1:9" x14ac:dyDescent="0.25">
      <c r="A792" s="4" t="s">
        <v>330</v>
      </c>
    </row>
    <row r="793" spans="1:9" x14ac:dyDescent="0.25">
      <c r="A793" s="4" t="s">
        <v>17</v>
      </c>
    </row>
    <row r="794" spans="1:9" x14ac:dyDescent="0.25">
      <c r="A794" s="4" t="s">
        <v>262</v>
      </c>
    </row>
    <row r="795" spans="1:9" x14ac:dyDescent="0.25">
      <c r="A795" s="4" t="s">
        <v>340</v>
      </c>
    </row>
    <row r="796" spans="1:9" x14ac:dyDescent="0.25">
      <c r="A796" s="4" t="s">
        <v>31</v>
      </c>
      <c r="B796" t="str">
        <f>A796</f>
        <v>ARCHIVE LEGEND</v>
      </c>
      <c r="C796" t="str">
        <f>A797</f>
        <v>Style #: 21005A-NHL</v>
      </c>
      <c r="D796" t="str">
        <f>A798</f>
        <v>Season: core</v>
      </c>
      <c r="E796" t="str">
        <f>A799</f>
        <v>Wholesale: $15.75</v>
      </c>
      <c r="F796" t="str">
        <f>A800</f>
        <v>M.S.R.P.: $34.00</v>
      </c>
      <c r="G796" t="str">
        <f>A801</f>
        <v>Sizes: ADJ</v>
      </c>
      <c r="H796" t="str">
        <f>A802</f>
        <v>Color: black</v>
      </c>
      <c r="I796" t="str">
        <f>A803</f>
        <v>Total Inventory: 1</v>
      </c>
    </row>
    <row r="797" spans="1:9" x14ac:dyDescent="0.25">
      <c r="A797" s="4" t="s">
        <v>341</v>
      </c>
    </row>
    <row r="798" spans="1:9" x14ac:dyDescent="0.25">
      <c r="A798" s="4" t="s">
        <v>11</v>
      </c>
    </row>
    <row r="799" spans="1:9" x14ac:dyDescent="0.25">
      <c r="A799" s="4" t="s">
        <v>329</v>
      </c>
    </row>
    <row r="800" spans="1:9" x14ac:dyDescent="0.25">
      <c r="A800" s="4" t="s">
        <v>330</v>
      </c>
    </row>
    <row r="801" spans="1:9" x14ac:dyDescent="0.25">
      <c r="A801" s="4" t="s">
        <v>17</v>
      </c>
    </row>
    <row r="802" spans="1:9" x14ac:dyDescent="0.25">
      <c r="A802" s="4" t="s">
        <v>19</v>
      </c>
    </row>
    <row r="803" spans="1:9" x14ac:dyDescent="0.25">
      <c r="A803" s="4" t="s">
        <v>281</v>
      </c>
    </row>
    <row r="804" spans="1:9" x14ac:dyDescent="0.25">
      <c r="A804" s="4" t="s">
        <v>31</v>
      </c>
      <c r="B804" t="str">
        <f>A804</f>
        <v>ARCHIVE LEGEND</v>
      </c>
      <c r="C804" t="str">
        <f>A805</f>
        <v>Style #: 21005A-NYR</v>
      </c>
      <c r="D804" t="str">
        <f>A806</f>
        <v>Season: core</v>
      </c>
      <c r="E804" t="str">
        <f>A807</f>
        <v>Wholesale: $15.75</v>
      </c>
      <c r="F804" t="str">
        <f>A808</f>
        <v>M.S.R.P.: $34.00</v>
      </c>
      <c r="G804" t="str">
        <f>A809</f>
        <v>Sizes: ADJ</v>
      </c>
      <c r="H804" t="str">
        <f>A810</f>
        <v>Color: navy</v>
      </c>
      <c r="I804" t="str">
        <f>A811</f>
        <v>Total Inventory: 100</v>
      </c>
    </row>
    <row r="805" spans="1:9" x14ac:dyDescent="0.25">
      <c r="A805" s="4" t="s">
        <v>342</v>
      </c>
    </row>
    <row r="806" spans="1:9" x14ac:dyDescent="0.25">
      <c r="A806" s="4" t="s">
        <v>11</v>
      </c>
    </row>
    <row r="807" spans="1:9" x14ac:dyDescent="0.25">
      <c r="A807" s="4" t="s">
        <v>329</v>
      </c>
    </row>
    <row r="808" spans="1:9" x14ac:dyDescent="0.25">
      <c r="A808" s="4" t="s">
        <v>330</v>
      </c>
    </row>
    <row r="809" spans="1:9" x14ac:dyDescent="0.25">
      <c r="A809" s="4" t="s">
        <v>17</v>
      </c>
    </row>
    <row r="810" spans="1:9" x14ac:dyDescent="0.25">
      <c r="A810" s="4" t="s">
        <v>20</v>
      </c>
    </row>
    <row r="811" spans="1:9" x14ac:dyDescent="0.25">
      <c r="A811" s="4" t="s">
        <v>343</v>
      </c>
    </row>
    <row r="812" spans="1:9" x14ac:dyDescent="0.25">
      <c r="A812" s="4" t="s">
        <v>344</v>
      </c>
    </row>
    <row r="813" spans="1:9" x14ac:dyDescent="0.25">
      <c r="A813" s="4" t="s">
        <v>31</v>
      </c>
      <c r="B813" t="str">
        <f>A813</f>
        <v>ARCHIVE LEGEND</v>
      </c>
      <c r="C813" t="str">
        <f>A814</f>
        <v>Style #: 21005A-MMAR</v>
      </c>
      <c r="D813" t="str">
        <f>A815</f>
        <v>Season: core</v>
      </c>
      <c r="E813" t="str">
        <f>A816</f>
        <v>Wholesale: $15.75</v>
      </c>
      <c r="F813" t="str">
        <f>A817</f>
        <v>M.S.R.P.: $34.00</v>
      </c>
      <c r="G813" t="str">
        <f>A818</f>
        <v>Sizes: ADJ</v>
      </c>
      <c r="H813" t="str">
        <f>A819</f>
        <v>Color: ivory - maroon</v>
      </c>
      <c r="I813" t="str">
        <f>A820</f>
        <v>Total Inventory: 109</v>
      </c>
    </row>
    <row r="814" spans="1:9" x14ac:dyDescent="0.25">
      <c r="A814" s="4" t="s">
        <v>345</v>
      </c>
    </row>
    <row r="815" spans="1:9" x14ac:dyDescent="0.25">
      <c r="A815" s="4" t="s">
        <v>11</v>
      </c>
    </row>
    <row r="816" spans="1:9" x14ac:dyDescent="0.25">
      <c r="A816" s="4" t="s">
        <v>329</v>
      </c>
    </row>
    <row r="817" spans="1:9" x14ac:dyDescent="0.25">
      <c r="A817" s="4" t="s">
        <v>330</v>
      </c>
    </row>
    <row r="818" spans="1:9" x14ac:dyDescent="0.25">
      <c r="A818" s="4" t="s">
        <v>17</v>
      </c>
    </row>
    <row r="819" spans="1:9" x14ac:dyDescent="0.25">
      <c r="A819" s="4" t="s">
        <v>346</v>
      </c>
    </row>
    <row r="820" spans="1:9" x14ac:dyDescent="0.25">
      <c r="A820" s="4" t="s">
        <v>319</v>
      </c>
    </row>
    <row r="821" spans="1:9" x14ac:dyDescent="0.25">
      <c r="A821" s="4" t="s">
        <v>31</v>
      </c>
      <c r="B821" t="str">
        <f>A821</f>
        <v>ARCHIVE LEGEND</v>
      </c>
      <c r="C821" t="str">
        <f>A822</f>
        <v>Style #: 21005A-LAK</v>
      </c>
      <c r="D821" t="str">
        <f>A823</f>
        <v>Season: core</v>
      </c>
      <c r="E821" t="str">
        <f>A824</f>
        <v>Wholesale: $15.75</v>
      </c>
      <c r="F821" t="str">
        <f>A825</f>
        <v>M.S.R.P.: $34.00</v>
      </c>
      <c r="G821" t="str">
        <f>A826</f>
        <v>Sizes: ADJ</v>
      </c>
      <c r="H821" t="str">
        <f>A827</f>
        <v>Color: black</v>
      </c>
      <c r="I821" t="str">
        <f>A828</f>
        <v>Total Inventory: 120</v>
      </c>
    </row>
    <row r="822" spans="1:9" x14ac:dyDescent="0.25">
      <c r="A822" s="4" t="s">
        <v>347</v>
      </c>
    </row>
    <row r="823" spans="1:9" x14ac:dyDescent="0.25">
      <c r="A823" s="4" t="s">
        <v>11</v>
      </c>
    </row>
    <row r="824" spans="1:9" x14ac:dyDescent="0.25">
      <c r="A824" s="4" t="s">
        <v>329</v>
      </c>
    </row>
    <row r="825" spans="1:9" x14ac:dyDescent="0.25">
      <c r="A825" s="4" t="s">
        <v>330</v>
      </c>
    </row>
    <row r="826" spans="1:9" x14ac:dyDescent="0.25">
      <c r="A826" s="4" t="s">
        <v>17</v>
      </c>
    </row>
    <row r="827" spans="1:9" x14ac:dyDescent="0.25">
      <c r="A827" s="4" t="s">
        <v>19</v>
      </c>
    </row>
    <row r="828" spans="1:9" x14ac:dyDescent="0.25">
      <c r="A828" s="4" t="s">
        <v>348</v>
      </c>
    </row>
    <row r="829" spans="1:9" x14ac:dyDescent="0.25">
      <c r="A829" s="4" t="s">
        <v>31</v>
      </c>
      <c r="B829" t="str">
        <f>A829</f>
        <v>ARCHIVE LEGEND</v>
      </c>
      <c r="C829" t="str">
        <f>A830</f>
        <v>Style #: 21005A-TSP</v>
      </c>
      <c r="D829" t="str">
        <f>A831</f>
        <v>Season: core</v>
      </c>
      <c r="E829" t="str">
        <f>A832</f>
        <v>Wholesale: $15.75</v>
      </c>
      <c r="F829" t="str">
        <f>A833</f>
        <v>M.S.R.P.: $34.00</v>
      </c>
      <c r="G829" t="str">
        <f>A834</f>
        <v>Sizes: ADJ</v>
      </c>
      <c r="H829" t="str">
        <f>A835</f>
        <v>Color: kelly green</v>
      </c>
      <c r="I829" t="str">
        <f>A836</f>
        <v>Total Inventory: 189</v>
      </c>
    </row>
    <row r="830" spans="1:9" x14ac:dyDescent="0.25">
      <c r="A830" s="4" t="s">
        <v>349</v>
      </c>
    </row>
    <row r="831" spans="1:9" x14ac:dyDescent="0.25">
      <c r="A831" s="4" t="s">
        <v>11</v>
      </c>
    </row>
    <row r="832" spans="1:9" x14ac:dyDescent="0.25">
      <c r="A832" s="4" t="s">
        <v>329</v>
      </c>
    </row>
    <row r="833" spans="1:9" x14ac:dyDescent="0.25">
      <c r="A833" s="4" t="s">
        <v>330</v>
      </c>
    </row>
    <row r="834" spans="1:9" x14ac:dyDescent="0.25">
      <c r="A834" s="4" t="s">
        <v>17</v>
      </c>
    </row>
    <row r="835" spans="1:9" x14ac:dyDescent="0.25">
      <c r="A835" s="4" t="s">
        <v>350</v>
      </c>
    </row>
    <row r="836" spans="1:9" x14ac:dyDescent="0.25">
      <c r="A836" s="4" t="s">
        <v>351</v>
      </c>
    </row>
    <row r="837" spans="1:9" x14ac:dyDescent="0.25">
      <c r="A837" s="4" t="s">
        <v>31</v>
      </c>
      <c r="B837" t="str">
        <f>A837</f>
        <v>ARCHIVE LEGEND</v>
      </c>
      <c r="C837" t="str">
        <f>A838</f>
        <v>Style #: 21005A-CBH</v>
      </c>
      <c r="D837" t="str">
        <f>A839</f>
        <v>Season: core</v>
      </c>
      <c r="E837" t="str">
        <f>A840</f>
        <v>Wholesale: $15.75</v>
      </c>
      <c r="F837" t="str">
        <f>A841</f>
        <v>M.S.R.P.: $34.00</v>
      </c>
      <c r="G837" t="str">
        <f>A842</f>
        <v>Sizes: ADJ</v>
      </c>
      <c r="H837" t="str">
        <f>A843</f>
        <v>Color: black</v>
      </c>
      <c r="I837" t="str">
        <f>A844</f>
        <v>Total Inventory: 148</v>
      </c>
    </row>
    <row r="838" spans="1:9" x14ac:dyDescent="0.25">
      <c r="A838" s="4" t="s">
        <v>352</v>
      </c>
    </row>
    <row r="839" spans="1:9" x14ac:dyDescent="0.25">
      <c r="A839" s="4" t="s">
        <v>11</v>
      </c>
    </row>
    <row r="840" spans="1:9" x14ac:dyDescent="0.25">
      <c r="A840" s="4" t="s">
        <v>329</v>
      </c>
    </row>
    <row r="841" spans="1:9" x14ac:dyDescent="0.25">
      <c r="A841" s="4" t="s">
        <v>330</v>
      </c>
    </row>
    <row r="842" spans="1:9" x14ac:dyDescent="0.25">
      <c r="A842" s="4" t="s">
        <v>17</v>
      </c>
    </row>
    <row r="843" spans="1:9" x14ac:dyDescent="0.25">
      <c r="A843" s="4" t="s">
        <v>19</v>
      </c>
    </row>
    <row r="844" spans="1:9" x14ac:dyDescent="0.25">
      <c r="A844" s="4" t="s">
        <v>353</v>
      </c>
    </row>
    <row r="845" spans="1:9" x14ac:dyDescent="0.25">
      <c r="A845" s="4" t="s">
        <v>31</v>
      </c>
      <c r="B845" t="str">
        <f>A845</f>
        <v>ARCHIVE LEGEND</v>
      </c>
      <c r="C845" t="str">
        <f>A846</f>
        <v>Style #: 21005A-ATFL</v>
      </c>
      <c r="D845" t="str">
        <f>A847</f>
        <v>Season: core</v>
      </c>
      <c r="E845" t="str">
        <f>A848</f>
        <v>Wholesale: $15.75</v>
      </c>
      <c r="F845" t="str">
        <f>A849</f>
        <v>M.S.R.P.: $34.00</v>
      </c>
      <c r="G845" t="str">
        <f>A850</f>
        <v>Sizes: ADJ</v>
      </c>
      <c r="H845" t="str">
        <f>A851</f>
        <v>Color: red</v>
      </c>
      <c r="I845" t="str">
        <f>A852</f>
        <v>Total Inventory: 202</v>
      </c>
    </row>
    <row r="846" spans="1:9" x14ac:dyDescent="0.25">
      <c r="A846" s="4" t="s">
        <v>354</v>
      </c>
    </row>
    <row r="847" spans="1:9" x14ac:dyDescent="0.25">
      <c r="A847" s="4" t="s">
        <v>11</v>
      </c>
    </row>
    <row r="848" spans="1:9" x14ac:dyDescent="0.25">
      <c r="A848" s="4" t="s">
        <v>329</v>
      </c>
    </row>
    <row r="849" spans="1:9" x14ac:dyDescent="0.25">
      <c r="A849" s="4" t="s">
        <v>330</v>
      </c>
    </row>
    <row r="850" spans="1:9" x14ac:dyDescent="0.25">
      <c r="A850" s="4" t="s">
        <v>17</v>
      </c>
    </row>
    <row r="851" spans="1:9" x14ac:dyDescent="0.25">
      <c r="A851" s="4" t="s">
        <v>170</v>
      </c>
    </row>
    <row r="852" spans="1:9" x14ac:dyDescent="0.25">
      <c r="A852" s="4" t="s">
        <v>193</v>
      </c>
    </row>
    <row r="853" spans="1:9" x14ac:dyDescent="0.25">
      <c r="A853" s="4" t="s">
        <v>31</v>
      </c>
      <c r="B853" t="str">
        <f>A853</f>
        <v>ARCHIVE LEGEND</v>
      </c>
      <c r="C853" t="str">
        <f>A854</f>
        <v>Style #: 21005A-HAW</v>
      </c>
      <c r="D853" t="str">
        <f>A855</f>
        <v>Season: core</v>
      </c>
      <c r="E853" t="str">
        <f>A856</f>
        <v>Wholesale: $15.75</v>
      </c>
      <c r="F853" t="str">
        <f>A857</f>
        <v>M.S.R.P.: $34.00</v>
      </c>
      <c r="G853" t="str">
        <f>A858</f>
        <v>Sizes: ADJ</v>
      </c>
      <c r="H853" t="str">
        <f>A859</f>
        <v>Color: navy</v>
      </c>
      <c r="I853" t="str">
        <f>A860</f>
        <v>Total Inventory: 113</v>
      </c>
    </row>
    <row r="854" spans="1:9" x14ac:dyDescent="0.25">
      <c r="A854" s="4" t="s">
        <v>355</v>
      </c>
    </row>
    <row r="855" spans="1:9" x14ac:dyDescent="0.25">
      <c r="A855" s="4" t="s">
        <v>11</v>
      </c>
    </row>
    <row r="856" spans="1:9" x14ac:dyDescent="0.25">
      <c r="A856" s="4" t="s">
        <v>329</v>
      </c>
    </row>
    <row r="857" spans="1:9" x14ac:dyDescent="0.25">
      <c r="A857" s="4" t="s">
        <v>330</v>
      </c>
    </row>
    <row r="858" spans="1:9" x14ac:dyDescent="0.25">
      <c r="A858" s="4" t="s">
        <v>17</v>
      </c>
    </row>
    <row r="859" spans="1:9" x14ac:dyDescent="0.25">
      <c r="A859" s="4" t="s">
        <v>20</v>
      </c>
    </row>
    <row r="860" spans="1:9" x14ac:dyDescent="0.25">
      <c r="A860" s="4" t="s">
        <v>356</v>
      </c>
    </row>
    <row r="861" spans="1:9" x14ac:dyDescent="0.25">
      <c r="A861" s="4" t="s">
        <v>31</v>
      </c>
      <c r="B861" t="str">
        <f>A861</f>
        <v>ARCHIVE LEGEND</v>
      </c>
      <c r="C861" t="str">
        <f>A862</f>
        <v>Style #: 21005A-CRO</v>
      </c>
      <c r="D861" t="str">
        <f>A863</f>
        <v>Season: core</v>
      </c>
      <c r="E861" t="str">
        <f>A864</f>
        <v>Wholesale: $15.75</v>
      </c>
      <c r="F861" t="str">
        <f>A865</f>
        <v>M.S.R.P.: $34.00</v>
      </c>
      <c r="G861" t="str">
        <f>A866</f>
        <v>Sizes: ADJ</v>
      </c>
      <c r="H861" t="str">
        <f>A867</f>
        <v>Color: royal</v>
      </c>
      <c r="I861" t="str">
        <f>A868</f>
        <v>Total Inventory: 163</v>
      </c>
    </row>
    <row r="862" spans="1:9" x14ac:dyDescent="0.25">
      <c r="A862" s="4" t="s">
        <v>357</v>
      </c>
    </row>
    <row r="863" spans="1:9" x14ac:dyDescent="0.25">
      <c r="A863" s="4" t="s">
        <v>11</v>
      </c>
    </row>
    <row r="864" spans="1:9" x14ac:dyDescent="0.25">
      <c r="A864" s="4" t="s">
        <v>329</v>
      </c>
    </row>
    <row r="865" spans="1:9" x14ac:dyDescent="0.25">
      <c r="A865" s="4" t="s">
        <v>330</v>
      </c>
    </row>
    <row r="866" spans="1:9" x14ac:dyDescent="0.25">
      <c r="A866" s="4" t="s">
        <v>17</v>
      </c>
    </row>
    <row r="867" spans="1:9" x14ac:dyDescent="0.25">
      <c r="A867" s="4" t="s">
        <v>22</v>
      </c>
    </row>
    <row r="868" spans="1:9" x14ac:dyDescent="0.25">
      <c r="A868" s="4" t="s">
        <v>358</v>
      </c>
    </row>
    <row r="869" spans="1:9" x14ac:dyDescent="0.25">
      <c r="A869" s="4" t="s">
        <v>31</v>
      </c>
      <c r="B869" t="str">
        <f>A869</f>
        <v>ARCHIVE LEGEND</v>
      </c>
      <c r="C869" t="str">
        <f>A870</f>
        <v>Style #: 21005A-DRW</v>
      </c>
      <c r="D869" t="str">
        <f>A871</f>
        <v>Season: core</v>
      </c>
      <c r="E869" t="str">
        <f>A872</f>
        <v>Wholesale: $15.75</v>
      </c>
      <c r="F869" t="str">
        <f>A873</f>
        <v>M.S.R.P.: $34.00</v>
      </c>
      <c r="G869" t="str">
        <f>A874</f>
        <v>Sizes: ADJ</v>
      </c>
      <c r="H869" t="str">
        <f>A875</f>
        <v>Color: red</v>
      </c>
      <c r="I869" t="str">
        <f>A876</f>
        <v>Total Inventory: 109</v>
      </c>
    </row>
    <row r="870" spans="1:9" x14ac:dyDescent="0.25">
      <c r="A870" s="4" t="s">
        <v>359</v>
      </c>
    </row>
    <row r="871" spans="1:9" x14ac:dyDescent="0.25">
      <c r="A871" s="4" t="s">
        <v>11</v>
      </c>
    </row>
    <row r="872" spans="1:9" x14ac:dyDescent="0.25">
      <c r="A872" s="4" t="s">
        <v>329</v>
      </c>
    </row>
    <row r="873" spans="1:9" x14ac:dyDescent="0.25">
      <c r="A873" s="4" t="s">
        <v>330</v>
      </c>
    </row>
    <row r="874" spans="1:9" x14ac:dyDescent="0.25">
      <c r="A874" s="4" t="s">
        <v>17</v>
      </c>
    </row>
    <row r="875" spans="1:9" x14ac:dyDescent="0.25">
      <c r="A875" s="4" t="s">
        <v>170</v>
      </c>
    </row>
    <row r="876" spans="1:9" x14ac:dyDescent="0.25">
      <c r="A876" s="4" t="s">
        <v>319</v>
      </c>
    </row>
    <row r="877" spans="1:9" x14ac:dyDescent="0.25">
      <c r="A877" s="4" t="s">
        <v>31</v>
      </c>
      <c r="B877" t="str">
        <f>A877</f>
        <v>ARCHIVE LEGEND</v>
      </c>
      <c r="C877" t="str">
        <f>A878</f>
        <v>Style #: 21005A-LOS</v>
      </c>
      <c r="D877" t="str">
        <f>A879</f>
        <v>Season: core</v>
      </c>
      <c r="E877" t="str">
        <f>A880</f>
        <v>Wholesale: $12.50</v>
      </c>
      <c r="F877" t="str">
        <f>A881</f>
        <v>M.S.R.P.: $30.00</v>
      </c>
      <c r="G877" t="str">
        <f>A882</f>
        <v>Sizes: ADJ</v>
      </c>
      <c r="H877" t="str">
        <f>A883</f>
        <v>Color: navy</v>
      </c>
      <c r="I877" t="str">
        <f>A884</f>
        <v>Total Inventory: 300</v>
      </c>
    </row>
    <row r="878" spans="1:9" x14ac:dyDescent="0.25">
      <c r="A878" s="4" t="s">
        <v>360</v>
      </c>
    </row>
    <row r="879" spans="1:9" x14ac:dyDescent="0.25">
      <c r="A879" s="4" t="s">
        <v>11</v>
      </c>
    </row>
    <row r="880" spans="1:9" x14ac:dyDescent="0.25">
      <c r="A880" s="4" t="s">
        <v>317</v>
      </c>
    </row>
    <row r="881" spans="1:9" x14ac:dyDescent="0.25">
      <c r="A881" s="4" t="s">
        <v>16</v>
      </c>
    </row>
    <row r="882" spans="1:9" x14ac:dyDescent="0.25">
      <c r="A882" s="4" t="s">
        <v>17</v>
      </c>
    </row>
    <row r="883" spans="1:9" x14ac:dyDescent="0.25">
      <c r="A883" s="4" t="s">
        <v>20</v>
      </c>
    </row>
    <row r="884" spans="1:9" x14ac:dyDescent="0.25">
      <c r="A884" s="4" t="s">
        <v>361</v>
      </c>
    </row>
    <row r="885" spans="1:9" x14ac:dyDescent="0.25">
      <c r="A885" s="4" t="s">
        <v>31</v>
      </c>
      <c r="B885" t="str">
        <f>A885</f>
        <v>ARCHIVE LEGEND</v>
      </c>
      <c r="C885" t="str">
        <f>A886</f>
        <v>Style #: 21005B-NBY</v>
      </c>
      <c r="D885" t="str">
        <f>A887</f>
        <v>Season: core</v>
      </c>
      <c r="E885" t="str">
        <f>A888</f>
        <v>Wholesale: $12.50</v>
      </c>
      <c r="F885" t="str">
        <f>A889</f>
        <v>M.S.R.P.: $30.00</v>
      </c>
      <c r="G885" t="str">
        <f>A890</f>
        <v>Sizes: ADJ</v>
      </c>
      <c r="H885" t="str">
        <f>A891</f>
        <v>Color: navy</v>
      </c>
      <c r="I885" t="str">
        <f>A892</f>
        <v>Total Inventory: 645</v>
      </c>
    </row>
    <row r="886" spans="1:9" x14ac:dyDescent="0.25">
      <c r="A886" s="4" t="s">
        <v>362</v>
      </c>
    </row>
    <row r="887" spans="1:9" x14ac:dyDescent="0.25">
      <c r="A887" s="4" t="s">
        <v>11</v>
      </c>
    </row>
    <row r="888" spans="1:9" x14ac:dyDescent="0.25">
      <c r="A888" s="4" t="s">
        <v>317</v>
      </c>
    </row>
    <row r="889" spans="1:9" x14ac:dyDescent="0.25">
      <c r="A889" s="4" t="s">
        <v>16</v>
      </c>
    </row>
    <row r="890" spans="1:9" x14ac:dyDescent="0.25">
      <c r="A890" s="4" t="s">
        <v>17</v>
      </c>
    </row>
    <row r="891" spans="1:9" x14ac:dyDescent="0.25">
      <c r="A891" s="4" t="s">
        <v>20</v>
      </c>
    </row>
    <row r="892" spans="1:9" x14ac:dyDescent="0.25">
      <c r="A892" s="4" t="s">
        <v>363</v>
      </c>
    </row>
    <row r="893" spans="1:9" x14ac:dyDescent="0.25">
      <c r="A893" s="4" t="s">
        <v>31</v>
      </c>
      <c r="B893" t="str">
        <f>A893</f>
        <v>ARCHIVE LEGEND</v>
      </c>
      <c r="C893" t="str">
        <f>A894</f>
        <v>Style #: 21005C-LOS</v>
      </c>
      <c r="D893" t="str">
        <f>A895</f>
        <v>Season: core</v>
      </c>
      <c r="E893" t="str">
        <f>A896</f>
        <v>Wholesale: $12.50</v>
      </c>
      <c r="F893" t="str">
        <f>A897</f>
        <v>M.S.R.P.: $30.00</v>
      </c>
      <c r="G893" t="str">
        <f>A898</f>
        <v>Sizes: ADJ</v>
      </c>
      <c r="H893" t="str">
        <f>A899</f>
        <v>Color: royal</v>
      </c>
      <c r="I893" t="str">
        <f>A900</f>
        <v>Total Inventory: 283</v>
      </c>
    </row>
    <row r="894" spans="1:9" x14ac:dyDescent="0.25">
      <c r="A894" s="4" t="s">
        <v>364</v>
      </c>
    </row>
    <row r="895" spans="1:9" x14ac:dyDescent="0.25">
      <c r="A895" s="4" t="s">
        <v>11</v>
      </c>
    </row>
    <row r="896" spans="1:9" x14ac:dyDescent="0.25">
      <c r="A896" s="4" t="s">
        <v>317</v>
      </c>
    </row>
    <row r="897" spans="1:9" x14ac:dyDescent="0.25">
      <c r="A897" s="4" t="s">
        <v>16</v>
      </c>
    </row>
    <row r="898" spans="1:9" x14ac:dyDescent="0.25">
      <c r="A898" s="4" t="s">
        <v>17</v>
      </c>
    </row>
    <row r="899" spans="1:9" x14ac:dyDescent="0.25">
      <c r="A899" s="4" t="s">
        <v>22</v>
      </c>
    </row>
    <row r="900" spans="1:9" x14ac:dyDescent="0.25">
      <c r="A900" s="4" t="s">
        <v>365</v>
      </c>
    </row>
    <row r="901" spans="1:9" x14ac:dyDescent="0.25">
      <c r="A901" s="4" t="s">
        <v>31</v>
      </c>
      <c r="B901" t="str">
        <f>A901</f>
        <v>ARCHIVE LEGEND</v>
      </c>
      <c r="C901" t="str">
        <f>A902</f>
        <v>Style #: 21005B-KCM</v>
      </c>
      <c r="D901" t="str">
        <f>A903</f>
        <v>Season: core</v>
      </c>
      <c r="E901" t="str">
        <f>A904</f>
        <v>Wholesale: $12.50</v>
      </c>
      <c r="F901" t="str">
        <f>A905</f>
        <v>M.S.R.P.: $30.00</v>
      </c>
      <c r="G901" t="str">
        <f>A906</f>
        <v>Sizes: ADJ</v>
      </c>
      <c r="H901" t="str">
        <f>A907</f>
        <v>Color: red-navy</v>
      </c>
      <c r="I901" t="str">
        <f>A908</f>
        <v>Total Inventory: 290</v>
      </c>
    </row>
    <row r="902" spans="1:9" x14ac:dyDescent="0.25">
      <c r="A902" s="4" t="s">
        <v>366</v>
      </c>
    </row>
    <row r="903" spans="1:9" x14ac:dyDescent="0.25">
      <c r="A903" s="4" t="s">
        <v>11</v>
      </c>
    </row>
    <row r="904" spans="1:9" x14ac:dyDescent="0.25">
      <c r="A904" s="4" t="s">
        <v>317</v>
      </c>
    </row>
    <row r="905" spans="1:9" x14ac:dyDescent="0.25">
      <c r="A905" s="4" t="s">
        <v>16</v>
      </c>
    </row>
    <row r="906" spans="1:9" x14ac:dyDescent="0.25">
      <c r="A906" s="4" t="s">
        <v>17</v>
      </c>
    </row>
    <row r="907" spans="1:9" x14ac:dyDescent="0.25">
      <c r="A907" s="4" t="s">
        <v>367</v>
      </c>
    </row>
    <row r="908" spans="1:9" x14ac:dyDescent="0.25">
      <c r="A908" s="4" t="s">
        <v>368</v>
      </c>
    </row>
    <row r="909" spans="1:9" x14ac:dyDescent="0.25">
      <c r="A909" s="4" t="s">
        <v>31</v>
      </c>
      <c r="B909" t="str">
        <f>A909</f>
        <v>ARCHIVE LEGEND</v>
      </c>
      <c r="C909" t="str">
        <f>A910</f>
        <v>Style #: 21005A-YOG</v>
      </c>
      <c r="D909" t="str">
        <f>A911</f>
        <v>Season: core</v>
      </c>
      <c r="E909" t="str">
        <f>A912</f>
        <v>Wholesale: $12.50</v>
      </c>
      <c r="F909" t="str">
        <f>A913</f>
        <v>M.S.R.P.: $30.00</v>
      </c>
      <c r="G909" t="str">
        <f>A914</f>
        <v>Sizes: ADJ</v>
      </c>
      <c r="H909" t="str">
        <f>A915</f>
        <v>Color: black</v>
      </c>
      <c r="I909" t="str">
        <f>A916</f>
        <v>Total Inventory: 364</v>
      </c>
    </row>
    <row r="910" spans="1:9" x14ac:dyDescent="0.25">
      <c r="A910" s="4" t="s">
        <v>369</v>
      </c>
    </row>
    <row r="911" spans="1:9" x14ac:dyDescent="0.25">
      <c r="A911" s="4" t="s">
        <v>11</v>
      </c>
    </row>
    <row r="912" spans="1:9" x14ac:dyDescent="0.25">
      <c r="A912" s="4" t="s">
        <v>317</v>
      </c>
    </row>
    <row r="913" spans="1:9" x14ac:dyDescent="0.25">
      <c r="A913" s="4" t="s">
        <v>16</v>
      </c>
    </row>
    <row r="914" spans="1:9" x14ac:dyDescent="0.25">
      <c r="A914" s="4" t="s">
        <v>17</v>
      </c>
    </row>
    <row r="915" spans="1:9" x14ac:dyDescent="0.25">
      <c r="A915" s="4" t="s">
        <v>19</v>
      </c>
    </row>
    <row r="916" spans="1:9" x14ac:dyDescent="0.25">
      <c r="A916" s="4" t="s">
        <v>370</v>
      </c>
    </row>
    <row r="917" spans="1:9" x14ac:dyDescent="0.25">
      <c r="A917" s="4" t="s">
        <v>31</v>
      </c>
      <c r="B917" t="str">
        <f>A917</f>
        <v>ARCHIVE LEGEND</v>
      </c>
      <c r="C917" t="str">
        <f>A918</f>
        <v>Style #: 21005A-SER</v>
      </c>
      <c r="D917" t="str">
        <f>A919</f>
        <v>Season: core</v>
      </c>
      <c r="E917" t="str">
        <f>A920</f>
        <v>Wholesale: $12.50</v>
      </c>
      <c r="F917" t="str">
        <f>A921</f>
        <v>M.S.R.P.: $30.00</v>
      </c>
      <c r="G917" t="str">
        <f>A922</f>
        <v>Sizes: ADJ</v>
      </c>
      <c r="H917" t="str">
        <f>A923</f>
        <v>Color: navy</v>
      </c>
      <c r="I917" t="str">
        <f>A924</f>
        <v>Total Inventory: 256</v>
      </c>
    </row>
    <row r="918" spans="1:9" x14ac:dyDescent="0.25">
      <c r="A918" s="4" t="s">
        <v>371</v>
      </c>
    </row>
    <row r="919" spans="1:9" x14ac:dyDescent="0.25">
      <c r="A919" s="4" t="s">
        <v>11</v>
      </c>
    </row>
    <row r="920" spans="1:9" x14ac:dyDescent="0.25">
      <c r="A920" s="4" t="s">
        <v>317</v>
      </c>
    </row>
    <row r="921" spans="1:9" x14ac:dyDescent="0.25">
      <c r="A921" s="4" t="s">
        <v>16</v>
      </c>
    </row>
    <row r="922" spans="1:9" x14ac:dyDescent="0.25">
      <c r="A922" s="4" t="s">
        <v>17</v>
      </c>
    </row>
    <row r="923" spans="1:9" x14ac:dyDescent="0.25">
      <c r="A923" s="4" t="s">
        <v>20</v>
      </c>
    </row>
    <row r="924" spans="1:9" x14ac:dyDescent="0.25">
      <c r="A924" s="4" t="s">
        <v>372</v>
      </c>
    </row>
    <row r="925" spans="1:9" x14ac:dyDescent="0.25">
      <c r="A925" s="4" t="s">
        <v>31</v>
      </c>
      <c r="B925" t="str">
        <f>A925</f>
        <v>ARCHIVE LEGEND</v>
      </c>
      <c r="C925" t="str">
        <f>A926</f>
        <v>Style #: 21005A-WHA</v>
      </c>
      <c r="D925" t="str">
        <f>A927</f>
        <v>Season: core</v>
      </c>
      <c r="E925" t="str">
        <f>A928</f>
        <v>Wholesale: $12.50</v>
      </c>
      <c r="F925" t="str">
        <f>A929</f>
        <v>M.S.R.P.: $30.00</v>
      </c>
      <c r="G925" t="str">
        <f>A930</f>
        <v>Sizes: ADJ</v>
      </c>
      <c r="H925" t="str">
        <f>A931</f>
        <v>Color: ivory-navy</v>
      </c>
      <c r="I925" t="str">
        <f>A932</f>
        <v>Total Inventory: 263</v>
      </c>
    </row>
    <row r="926" spans="1:9" x14ac:dyDescent="0.25">
      <c r="A926" s="4" t="s">
        <v>373</v>
      </c>
    </row>
    <row r="927" spans="1:9" x14ac:dyDescent="0.25">
      <c r="A927" s="4" t="s">
        <v>11</v>
      </c>
    </row>
    <row r="928" spans="1:9" x14ac:dyDescent="0.25">
      <c r="A928" s="4" t="s">
        <v>317</v>
      </c>
    </row>
    <row r="929" spans="1:9" x14ac:dyDescent="0.25">
      <c r="A929" s="4" t="s">
        <v>16</v>
      </c>
    </row>
    <row r="930" spans="1:9" x14ac:dyDescent="0.25">
      <c r="A930" s="4" t="s">
        <v>17</v>
      </c>
    </row>
    <row r="931" spans="1:9" x14ac:dyDescent="0.25">
      <c r="A931" s="4" t="s">
        <v>211</v>
      </c>
    </row>
    <row r="932" spans="1:9" x14ac:dyDescent="0.25">
      <c r="A932" s="4" t="s">
        <v>221</v>
      </c>
    </row>
    <row r="933" spans="1:9" x14ac:dyDescent="0.25">
      <c r="A933" s="4" t="s">
        <v>31</v>
      </c>
      <c r="B933" t="str">
        <f>A933</f>
        <v>ARCHIVE LEGEND</v>
      </c>
      <c r="C933" t="str">
        <f>A934</f>
        <v>Style #: 21005A-SAF</v>
      </c>
      <c r="D933" t="str">
        <f>A935</f>
        <v>Season: core</v>
      </c>
      <c r="E933" t="str">
        <f>A936</f>
        <v>Wholesale: $12.50</v>
      </c>
      <c r="F933" t="str">
        <f>A937</f>
        <v>M.S.R.P.: $30.00</v>
      </c>
      <c r="G933" t="str">
        <f>A938</f>
        <v>Sizes: ADJ</v>
      </c>
      <c r="H933" t="str">
        <f>A939</f>
        <v>Color: navy</v>
      </c>
      <c r="I933" t="str">
        <f>A940</f>
        <v>Total Inventory: 170</v>
      </c>
    </row>
    <row r="934" spans="1:9" x14ac:dyDescent="0.25">
      <c r="A934" s="4" t="s">
        <v>374</v>
      </c>
    </row>
    <row r="935" spans="1:9" x14ac:dyDescent="0.25">
      <c r="A935" s="4" t="s">
        <v>11</v>
      </c>
    </row>
    <row r="936" spans="1:9" x14ac:dyDescent="0.25">
      <c r="A936" s="4" t="s">
        <v>317</v>
      </c>
    </row>
    <row r="937" spans="1:9" x14ac:dyDescent="0.25">
      <c r="A937" s="4" t="s">
        <v>16</v>
      </c>
    </row>
    <row r="938" spans="1:9" x14ac:dyDescent="0.25">
      <c r="A938" s="4" t="s">
        <v>17</v>
      </c>
    </row>
    <row r="939" spans="1:9" x14ac:dyDescent="0.25">
      <c r="A939" s="4" t="s">
        <v>20</v>
      </c>
    </row>
    <row r="940" spans="1:9" x14ac:dyDescent="0.25">
      <c r="A940" s="4" t="s">
        <v>375</v>
      </c>
    </row>
    <row r="941" spans="1:9" x14ac:dyDescent="0.25">
      <c r="A941" s="4" t="s">
        <v>376</v>
      </c>
    </row>
    <row r="942" spans="1:9" x14ac:dyDescent="0.25">
      <c r="A942" s="4" t="s">
        <v>31</v>
      </c>
      <c r="B942" t="str">
        <f>A942</f>
        <v>ARCHIVE LEGEND</v>
      </c>
      <c r="C942" t="str">
        <f>A943</f>
        <v>Style #: 21005A-STE</v>
      </c>
      <c r="D942" t="str">
        <f>A944</f>
        <v>Season: core</v>
      </c>
      <c r="E942" t="str">
        <f>A945</f>
        <v>Wholesale: $12.50</v>
      </c>
      <c r="F942" t="str">
        <f>A946</f>
        <v>M.S.R.P.: $30.00</v>
      </c>
      <c r="G942" t="str">
        <f>A947</f>
        <v>Sizes: ADJ</v>
      </c>
      <c r="H942" t="str">
        <f>A948</f>
        <v>Color: navy</v>
      </c>
      <c r="I942" t="str">
        <f>A949</f>
        <v>Total Inventory: 19</v>
      </c>
    </row>
    <row r="943" spans="1:9" x14ac:dyDescent="0.25">
      <c r="A943" s="4" t="s">
        <v>377</v>
      </c>
    </row>
    <row r="944" spans="1:9" x14ac:dyDescent="0.25">
      <c r="A944" s="4" t="s">
        <v>11</v>
      </c>
    </row>
    <row r="945" spans="1:9" x14ac:dyDescent="0.25">
      <c r="A945" s="4" t="s">
        <v>317</v>
      </c>
    </row>
    <row r="946" spans="1:9" x14ac:dyDescent="0.25">
      <c r="A946" s="4" t="s">
        <v>16</v>
      </c>
    </row>
    <row r="947" spans="1:9" x14ac:dyDescent="0.25">
      <c r="A947" s="4" t="s">
        <v>17</v>
      </c>
    </row>
    <row r="948" spans="1:9" x14ac:dyDescent="0.25">
      <c r="A948" s="4" t="s">
        <v>20</v>
      </c>
    </row>
    <row r="949" spans="1:9" x14ac:dyDescent="0.25">
      <c r="A949" s="4" t="s">
        <v>225</v>
      </c>
    </row>
    <row r="950" spans="1:9" x14ac:dyDescent="0.25">
      <c r="A950" s="4" t="s">
        <v>31</v>
      </c>
      <c r="B950" t="str">
        <f>A950</f>
        <v>ARCHIVE LEGEND</v>
      </c>
      <c r="C950" t="str">
        <f>A951</f>
        <v>Style #: 21005A-TAW</v>
      </c>
      <c r="D950" t="str">
        <f>A952</f>
        <v>Season: core</v>
      </c>
      <c r="E950" t="str">
        <f>A953</f>
        <v>Wholesale: $12.50</v>
      </c>
      <c r="F950" t="str">
        <f>A954</f>
        <v>M.S.R.P.: $30.00</v>
      </c>
      <c r="G950" t="str">
        <f>A955</f>
        <v>Sizes: ADJ</v>
      </c>
      <c r="H950" t="str">
        <f>A956</f>
        <v>Color: heather gray - black</v>
      </c>
      <c r="I950" t="str">
        <f>A957</f>
        <v>Total Inventory: 515</v>
      </c>
    </row>
    <row r="951" spans="1:9" x14ac:dyDescent="0.25">
      <c r="A951" s="4" t="s">
        <v>378</v>
      </c>
    </row>
    <row r="952" spans="1:9" x14ac:dyDescent="0.25">
      <c r="A952" s="4" t="s">
        <v>11</v>
      </c>
    </row>
    <row r="953" spans="1:9" x14ac:dyDescent="0.25">
      <c r="A953" s="4" t="s">
        <v>317</v>
      </c>
    </row>
    <row r="954" spans="1:9" x14ac:dyDescent="0.25">
      <c r="A954" s="4" t="s">
        <v>16</v>
      </c>
    </row>
    <row r="955" spans="1:9" x14ac:dyDescent="0.25">
      <c r="A955" s="4" t="s">
        <v>17</v>
      </c>
    </row>
    <row r="956" spans="1:9" x14ac:dyDescent="0.25">
      <c r="A956" s="4" t="s">
        <v>265</v>
      </c>
    </row>
    <row r="957" spans="1:9" x14ac:dyDescent="0.25">
      <c r="A957" s="4" t="s">
        <v>379</v>
      </c>
    </row>
    <row r="958" spans="1:9" x14ac:dyDescent="0.25">
      <c r="A958" s="4" t="s">
        <v>31</v>
      </c>
      <c r="B958" t="str">
        <f>A958</f>
        <v>ARCHIVE LEGEND</v>
      </c>
      <c r="C958" t="str">
        <f>A959</f>
        <v>Style #: 21005A-SFR</v>
      </c>
      <c r="D958" t="str">
        <f>A960</f>
        <v>Season: core</v>
      </c>
      <c r="E958" t="str">
        <f>A961</f>
        <v>Wholesale: $12.50</v>
      </c>
      <c r="F958" t="str">
        <f>A962</f>
        <v>M.S.R.P.: $30.00</v>
      </c>
      <c r="G958" t="str">
        <f>A963</f>
        <v>Sizes: ADJ</v>
      </c>
      <c r="H958" t="str">
        <f>A964</f>
        <v>Color: ivory</v>
      </c>
      <c r="I958" t="str">
        <f>A965</f>
        <v>Total Inventory: 30</v>
      </c>
    </row>
    <row r="959" spans="1:9" x14ac:dyDescent="0.25">
      <c r="A959" s="4" t="s">
        <v>380</v>
      </c>
    </row>
    <row r="960" spans="1:9" x14ac:dyDescent="0.25">
      <c r="A960" s="4" t="s">
        <v>11</v>
      </c>
    </row>
    <row r="961" spans="1:9" x14ac:dyDescent="0.25">
      <c r="A961" s="4" t="s">
        <v>317</v>
      </c>
    </row>
    <row r="962" spans="1:9" x14ac:dyDescent="0.25">
      <c r="A962" s="4" t="s">
        <v>16</v>
      </c>
    </row>
    <row r="963" spans="1:9" x14ac:dyDescent="0.25">
      <c r="A963" s="4" t="s">
        <v>17</v>
      </c>
    </row>
    <row r="964" spans="1:9" x14ac:dyDescent="0.25">
      <c r="A964" s="4" t="s">
        <v>381</v>
      </c>
    </row>
    <row r="965" spans="1:9" x14ac:dyDescent="0.25">
      <c r="A965" s="4" t="s">
        <v>112</v>
      </c>
    </row>
    <row r="966" spans="1:9" x14ac:dyDescent="0.25">
      <c r="A966" s="4" t="s">
        <v>31</v>
      </c>
      <c r="B966" t="str">
        <f>A966</f>
        <v>ARCHIVE LEGEND</v>
      </c>
      <c r="C966" t="str">
        <f>A967</f>
        <v>Style #: 21005A-OAO</v>
      </c>
      <c r="D966" t="str">
        <f>A968</f>
        <v>Season: core</v>
      </c>
      <c r="E966" t="str">
        <f>A969</f>
        <v>Wholesale: $12.50</v>
      </c>
      <c r="F966" t="str">
        <f>A970</f>
        <v>M.S.R.P.: $30.00</v>
      </c>
      <c r="G966" t="str">
        <f>A971</f>
        <v>Sizes: ADJ</v>
      </c>
      <c r="H966" t="str">
        <f>A972</f>
        <v>Color: ivory-navy</v>
      </c>
      <c r="I966" t="str">
        <f>A973</f>
        <v>Total Inventory: 24</v>
      </c>
    </row>
    <row r="967" spans="1:9" x14ac:dyDescent="0.25">
      <c r="A967" s="4" t="s">
        <v>382</v>
      </c>
    </row>
    <row r="968" spans="1:9" x14ac:dyDescent="0.25">
      <c r="A968" s="4" t="s">
        <v>11</v>
      </c>
    </row>
    <row r="969" spans="1:9" x14ac:dyDescent="0.25">
      <c r="A969" s="4" t="s">
        <v>317</v>
      </c>
    </row>
    <row r="970" spans="1:9" x14ac:dyDescent="0.25">
      <c r="A970" s="4" t="s">
        <v>16</v>
      </c>
    </row>
    <row r="971" spans="1:9" x14ac:dyDescent="0.25">
      <c r="A971" s="4" t="s">
        <v>17</v>
      </c>
    </row>
    <row r="972" spans="1:9" x14ac:dyDescent="0.25">
      <c r="A972" s="4" t="s">
        <v>211</v>
      </c>
    </row>
    <row r="973" spans="1:9" x14ac:dyDescent="0.25">
      <c r="A973" s="4" t="s">
        <v>383</v>
      </c>
    </row>
    <row r="974" spans="1:9" x14ac:dyDescent="0.25">
      <c r="A974" s="4" t="s">
        <v>31</v>
      </c>
      <c r="B974" t="str">
        <f>A974</f>
        <v>ARCHIVE LEGEND</v>
      </c>
      <c r="C974" t="str">
        <f>A975</f>
        <v>Style #: 21005A-BAT</v>
      </c>
      <c r="D974" t="str">
        <f>A976</f>
        <v>Season: core</v>
      </c>
      <c r="E974" t="str">
        <f>A977</f>
        <v>Wholesale: $12.50</v>
      </c>
      <c r="F974" t="str">
        <f>A978</f>
        <v>M.S.R.P.: $30.00</v>
      </c>
      <c r="G974" t="str">
        <f>A979</f>
        <v>Sizes: ADJ</v>
      </c>
      <c r="H974" t="str">
        <f>A980</f>
        <v>Color: black</v>
      </c>
      <c r="I974" t="str">
        <f>A981</f>
        <v>Total Inventory: 148</v>
      </c>
    </row>
    <row r="975" spans="1:9" x14ac:dyDescent="0.25">
      <c r="A975" s="4" t="s">
        <v>384</v>
      </c>
    </row>
    <row r="976" spans="1:9" x14ac:dyDescent="0.25">
      <c r="A976" s="4" t="s">
        <v>11</v>
      </c>
    </row>
    <row r="977" spans="1:9" x14ac:dyDescent="0.25">
      <c r="A977" s="4" t="s">
        <v>317</v>
      </c>
    </row>
    <row r="978" spans="1:9" x14ac:dyDescent="0.25">
      <c r="A978" s="4" t="s">
        <v>16</v>
      </c>
    </row>
    <row r="979" spans="1:9" x14ac:dyDescent="0.25">
      <c r="A979" s="4" t="s">
        <v>17</v>
      </c>
    </row>
    <row r="980" spans="1:9" x14ac:dyDescent="0.25">
      <c r="A980" s="4" t="s">
        <v>19</v>
      </c>
    </row>
    <row r="981" spans="1:9" x14ac:dyDescent="0.25">
      <c r="A981" s="4" t="s">
        <v>353</v>
      </c>
    </row>
    <row r="982" spans="1:9" x14ac:dyDescent="0.25">
      <c r="A982" s="4" t="s">
        <v>31</v>
      </c>
      <c r="B982" t="str">
        <f>A982</f>
        <v>ARCHIVE LEGEND</v>
      </c>
      <c r="C982" t="str">
        <f>A983</f>
        <v>Style #: 21005A-ALD</v>
      </c>
      <c r="D982" t="str">
        <f>A984</f>
        <v>Season: core</v>
      </c>
      <c r="E982" t="str">
        <f>A985</f>
        <v>Wholesale: $12.50</v>
      </c>
      <c r="F982" t="str">
        <f>A986</f>
        <v>M.S.R.P.: $30.00</v>
      </c>
      <c r="G982" t="str">
        <f>A987</f>
        <v>Sizes: ADJ</v>
      </c>
      <c r="H982" t="str">
        <f>A988</f>
        <v>Color: red</v>
      </c>
      <c r="I982" t="str">
        <f>A989</f>
        <v>Total Inventory: 285</v>
      </c>
    </row>
    <row r="983" spans="1:9" x14ac:dyDescent="0.25">
      <c r="A983" s="4" t="s">
        <v>385</v>
      </c>
    </row>
    <row r="984" spans="1:9" x14ac:dyDescent="0.25">
      <c r="A984" s="4" t="s">
        <v>11</v>
      </c>
    </row>
    <row r="985" spans="1:9" x14ac:dyDescent="0.25">
      <c r="A985" s="4" t="s">
        <v>317</v>
      </c>
    </row>
    <row r="986" spans="1:9" x14ac:dyDescent="0.25">
      <c r="A986" s="4" t="s">
        <v>16</v>
      </c>
    </row>
    <row r="987" spans="1:9" x14ac:dyDescent="0.25">
      <c r="A987" s="4" t="s">
        <v>17</v>
      </c>
    </row>
    <row r="988" spans="1:9" x14ac:dyDescent="0.25">
      <c r="A988" s="4" t="s">
        <v>170</v>
      </c>
    </row>
    <row r="989" spans="1:9" x14ac:dyDescent="0.25">
      <c r="A989" s="4" t="s">
        <v>386</v>
      </c>
    </row>
    <row r="990" spans="1:9" x14ac:dyDescent="0.25">
      <c r="A990" s="4" t="s">
        <v>31</v>
      </c>
      <c r="B990" t="str">
        <f>A990</f>
        <v>ARCHIVE LEGEND</v>
      </c>
      <c r="C990" t="str">
        <f>A991</f>
        <v>Style #: 21005A-ASE</v>
      </c>
      <c r="D990" t="str">
        <f>A992</f>
        <v>Season: core</v>
      </c>
      <c r="E990" t="str">
        <f>A993</f>
        <v>Wholesale: $12.50</v>
      </c>
      <c r="F990" t="str">
        <f>A994</f>
        <v>M.S.R.P.: $30.00</v>
      </c>
      <c r="G990" t="str">
        <f>A995</f>
        <v>Sizes: ADJ</v>
      </c>
      <c r="H990" t="str">
        <f>A996</f>
        <v>Color: heather gray - black</v>
      </c>
      <c r="I990" t="str">
        <f>A997</f>
        <v>Total Inventory: 309</v>
      </c>
    </row>
    <row r="991" spans="1:9" x14ac:dyDescent="0.25">
      <c r="A991" s="4" t="s">
        <v>387</v>
      </c>
    </row>
    <row r="992" spans="1:9" x14ac:dyDescent="0.25">
      <c r="A992" s="4" t="s">
        <v>11</v>
      </c>
    </row>
    <row r="993" spans="1:9" x14ac:dyDescent="0.25">
      <c r="A993" s="4" t="s">
        <v>317</v>
      </c>
    </row>
    <row r="994" spans="1:9" x14ac:dyDescent="0.25">
      <c r="A994" s="4" t="s">
        <v>16</v>
      </c>
    </row>
    <row r="995" spans="1:9" x14ac:dyDescent="0.25">
      <c r="A995" s="4" t="s">
        <v>17</v>
      </c>
    </row>
    <row r="996" spans="1:9" x14ac:dyDescent="0.25">
      <c r="A996" s="4" t="s">
        <v>265</v>
      </c>
    </row>
    <row r="997" spans="1:9" x14ac:dyDescent="0.25">
      <c r="A997" s="4" t="s">
        <v>130</v>
      </c>
    </row>
    <row r="998" spans="1:9" x14ac:dyDescent="0.25">
      <c r="A998" s="4" t="s">
        <v>31</v>
      </c>
      <c r="B998" t="str">
        <f>A998</f>
        <v>ARCHIVE LEGEND</v>
      </c>
      <c r="C998" t="str">
        <f>A999</f>
        <v>Style #: 21005A-BBB</v>
      </c>
      <c r="D998" t="str">
        <f>A1000</f>
        <v>Season: core</v>
      </c>
      <c r="E998" t="str">
        <f>A1001</f>
        <v>Wholesale: $12.50</v>
      </c>
      <c r="F998" t="str">
        <f>A1002</f>
        <v>M.S.R.P.: $30.00</v>
      </c>
      <c r="G998" t="str">
        <f>A1003</f>
        <v>Sizes: ADJ</v>
      </c>
      <c r="H998" t="str">
        <f>A1004</f>
        <v>Color: black</v>
      </c>
      <c r="I998" t="str">
        <f>A1005</f>
        <v>Total Inventory: 151</v>
      </c>
    </row>
    <row r="999" spans="1:9" x14ac:dyDescent="0.25">
      <c r="A999" s="4" t="s">
        <v>388</v>
      </c>
    </row>
    <row r="1000" spans="1:9" x14ac:dyDescent="0.25">
      <c r="A1000" s="4" t="s">
        <v>11</v>
      </c>
    </row>
    <row r="1001" spans="1:9" x14ac:dyDescent="0.25">
      <c r="A1001" s="4" t="s">
        <v>317</v>
      </c>
    </row>
    <row r="1002" spans="1:9" x14ac:dyDescent="0.25">
      <c r="A1002" s="4" t="s">
        <v>16</v>
      </c>
    </row>
    <row r="1003" spans="1:9" x14ac:dyDescent="0.25">
      <c r="A1003" s="4" t="s">
        <v>17</v>
      </c>
    </row>
    <row r="1004" spans="1:9" x14ac:dyDescent="0.25">
      <c r="A1004" s="4" t="s">
        <v>19</v>
      </c>
    </row>
    <row r="1005" spans="1:9" x14ac:dyDescent="0.25">
      <c r="A1005" s="4" t="s">
        <v>164</v>
      </c>
    </row>
    <row r="1006" spans="1:9" x14ac:dyDescent="0.25">
      <c r="A1006" s="4" t="s">
        <v>31</v>
      </c>
      <c r="B1006" t="str">
        <f>A1006</f>
        <v>ARCHIVE LEGEND</v>
      </c>
      <c r="C1006" t="str">
        <f>A1007</f>
        <v>Style #: 21005A-DWE</v>
      </c>
      <c r="D1006" t="str">
        <f>A1008</f>
        <v>Season: core</v>
      </c>
      <c r="E1006" t="str">
        <f>A1009</f>
        <v>Wholesale: $12.50</v>
      </c>
      <c r="F1006" t="str">
        <f>A1010</f>
        <v>M.S.R.P.: $30.00</v>
      </c>
      <c r="G1006" t="str">
        <f>A1011</f>
        <v>Sizes: ADJ</v>
      </c>
      <c r="H1006" t="str">
        <f>A1012</f>
        <v>Color: kelly green</v>
      </c>
      <c r="I1006" t="str">
        <f>A1013</f>
        <v>Total Inventory: 188</v>
      </c>
    </row>
    <row r="1007" spans="1:9" x14ac:dyDescent="0.25">
      <c r="A1007" s="4" t="s">
        <v>389</v>
      </c>
    </row>
    <row r="1008" spans="1:9" x14ac:dyDescent="0.25">
      <c r="A1008" s="4" t="s">
        <v>11</v>
      </c>
    </row>
    <row r="1009" spans="1:9" x14ac:dyDescent="0.25">
      <c r="A1009" s="4" t="s">
        <v>317</v>
      </c>
    </row>
    <row r="1010" spans="1:9" x14ac:dyDescent="0.25">
      <c r="A1010" s="4" t="s">
        <v>16</v>
      </c>
    </row>
    <row r="1011" spans="1:9" x14ac:dyDescent="0.25">
      <c r="A1011" s="4" t="s">
        <v>17</v>
      </c>
    </row>
    <row r="1012" spans="1:9" x14ac:dyDescent="0.25">
      <c r="A1012" s="4" t="s">
        <v>350</v>
      </c>
    </row>
    <row r="1013" spans="1:9" x14ac:dyDescent="0.25">
      <c r="A1013" s="4" t="s">
        <v>390</v>
      </c>
    </row>
    <row r="1014" spans="1:9" x14ac:dyDescent="0.25">
      <c r="A1014" s="4" t="s">
        <v>31</v>
      </c>
      <c r="B1014" t="str">
        <f>A1014</f>
        <v>ARCHIVE LEGEND</v>
      </c>
      <c r="C1014" t="str">
        <f>A1015</f>
        <v>Style #: 21005A-HOG</v>
      </c>
      <c r="D1014" t="str">
        <f>A1016</f>
        <v>Season: core</v>
      </c>
      <c r="E1014" t="str">
        <f>A1017</f>
        <v>Wholesale: $12.50</v>
      </c>
      <c r="F1014" t="str">
        <f>A1018</f>
        <v>M.S.R.P.: $30.00</v>
      </c>
      <c r="G1014" t="str">
        <f>A1019</f>
        <v>Sizes: ADJ</v>
      </c>
      <c r="H1014" t="str">
        <f>A1020</f>
        <v>Color: heather grey</v>
      </c>
      <c r="I1014" t="str">
        <f>A1021</f>
        <v>Total Inventory: 270</v>
      </c>
    </row>
    <row r="1015" spans="1:9" x14ac:dyDescent="0.25">
      <c r="A1015" s="4" t="s">
        <v>391</v>
      </c>
    </row>
    <row r="1016" spans="1:9" x14ac:dyDescent="0.25">
      <c r="A1016" s="4" t="s">
        <v>11</v>
      </c>
    </row>
    <row r="1017" spans="1:9" x14ac:dyDescent="0.25">
      <c r="A1017" s="4" t="s">
        <v>317</v>
      </c>
    </row>
    <row r="1018" spans="1:9" x14ac:dyDescent="0.25">
      <c r="A1018" s="4" t="s">
        <v>16</v>
      </c>
    </row>
    <row r="1019" spans="1:9" x14ac:dyDescent="0.25">
      <c r="A1019" s="4" t="s">
        <v>17</v>
      </c>
    </row>
    <row r="1020" spans="1:9" x14ac:dyDescent="0.25">
      <c r="A1020" s="4" t="s">
        <v>311</v>
      </c>
    </row>
    <row r="1021" spans="1:9" x14ac:dyDescent="0.25">
      <c r="A1021" s="4" t="s">
        <v>392</v>
      </c>
    </row>
    <row r="1022" spans="1:9" x14ac:dyDescent="0.25">
      <c r="A1022" s="4" t="s">
        <v>31</v>
      </c>
      <c r="B1022" t="str">
        <f>A1022</f>
        <v>ARCHIVE LEGEND</v>
      </c>
      <c r="C1022" t="str">
        <f>A1023</f>
        <v>Style #: 21005A-DES</v>
      </c>
      <c r="D1022" t="str">
        <f>A1024</f>
        <v>Season: core</v>
      </c>
      <c r="E1022" t="str">
        <f>A1025</f>
        <v>Wholesale: $12.50</v>
      </c>
      <c r="F1022" t="str">
        <f>A1026</f>
        <v>M.S.R.P.: $30.00</v>
      </c>
      <c r="G1022" t="str">
        <f>A1027</f>
        <v>Sizes: ADJ</v>
      </c>
      <c r="H1022" t="str">
        <f>A1028</f>
        <v>Color: heather gray-navy</v>
      </c>
      <c r="I1022" t="str">
        <f>A1029</f>
        <v>Total Inventory: 232</v>
      </c>
    </row>
    <row r="1023" spans="1:9" x14ac:dyDescent="0.25">
      <c r="A1023" s="4" t="s">
        <v>393</v>
      </c>
    </row>
    <row r="1024" spans="1:9" x14ac:dyDescent="0.25">
      <c r="A1024" s="4" t="s">
        <v>11</v>
      </c>
    </row>
    <row r="1025" spans="1:9" x14ac:dyDescent="0.25">
      <c r="A1025" s="4" t="s">
        <v>317</v>
      </c>
    </row>
    <row r="1026" spans="1:9" x14ac:dyDescent="0.25">
      <c r="A1026" s="4" t="s">
        <v>16</v>
      </c>
    </row>
    <row r="1027" spans="1:9" x14ac:dyDescent="0.25">
      <c r="A1027" s="4" t="s">
        <v>17</v>
      </c>
    </row>
    <row r="1028" spans="1:9" x14ac:dyDescent="0.25">
      <c r="A1028" s="4" t="s">
        <v>243</v>
      </c>
    </row>
    <row r="1029" spans="1:9" x14ac:dyDescent="0.25">
      <c r="A1029" s="4" t="s">
        <v>394</v>
      </c>
    </row>
    <row r="1030" spans="1:9" x14ac:dyDescent="0.25">
      <c r="A1030" s="4" t="s">
        <v>31</v>
      </c>
      <c r="B1030" t="str">
        <f>A1030</f>
        <v>ARCHIVE LEGEND</v>
      </c>
      <c r="C1030" t="str">
        <f>A1031</f>
        <v>Style #: 21005A-BTT</v>
      </c>
      <c r="D1030" t="str">
        <f>A1032</f>
        <v>Season: core</v>
      </c>
      <c r="E1030" t="str">
        <f>A1033</f>
        <v>Wholesale: $12.50</v>
      </c>
      <c r="F1030" t="str">
        <f>A1034</f>
        <v>M.S.R.P.: $30.00</v>
      </c>
      <c r="G1030" t="str">
        <f>A1035</f>
        <v>Sizes: ADJ</v>
      </c>
      <c r="H1030" t="str">
        <f>A1036</f>
        <v>Color: ivory-royal</v>
      </c>
      <c r="I1030" t="str">
        <f>A1037</f>
        <v>Total Inventory: 95</v>
      </c>
    </row>
    <row r="1031" spans="1:9" x14ac:dyDescent="0.25">
      <c r="A1031" s="4" t="s">
        <v>395</v>
      </c>
    </row>
    <row r="1032" spans="1:9" x14ac:dyDescent="0.25">
      <c r="A1032" s="4" t="s">
        <v>11</v>
      </c>
    </row>
    <row r="1033" spans="1:9" x14ac:dyDescent="0.25">
      <c r="A1033" s="4" t="s">
        <v>317</v>
      </c>
    </row>
    <row r="1034" spans="1:9" x14ac:dyDescent="0.25">
      <c r="A1034" s="4" t="s">
        <v>16</v>
      </c>
    </row>
    <row r="1035" spans="1:9" x14ac:dyDescent="0.25">
      <c r="A1035" s="4" t="s">
        <v>17</v>
      </c>
    </row>
    <row r="1036" spans="1:9" x14ac:dyDescent="0.25">
      <c r="A1036" s="4" t="s">
        <v>262</v>
      </c>
    </row>
    <row r="1037" spans="1:9" x14ac:dyDescent="0.25">
      <c r="A1037" s="4" t="s">
        <v>298</v>
      </c>
    </row>
    <row r="1038" spans="1:9" x14ac:dyDescent="0.25">
      <c r="A1038" s="4" t="s">
        <v>31</v>
      </c>
      <c r="B1038" t="str">
        <f>A1038</f>
        <v>ARCHIVE LEGEND</v>
      </c>
      <c r="C1038" t="str">
        <f>A1039</f>
        <v>Style #: 21005A-HTI</v>
      </c>
      <c r="D1038" t="str">
        <f>A1040</f>
        <v>Season: core</v>
      </c>
      <c r="E1038" t="str">
        <f>A1041</f>
        <v>Wholesale: $12.50</v>
      </c>
      <c r="F1038" t="str">
        <f>A1042</f>
        <v>M.S.R.P.: $30.00</v>
      </c>
      <c r="G1038" t="str">
        <f>A1043</f>
        <v>Sizes: ADJ</v>
      </c>
      <c r="H1038" t="str">
        <f>A1044</f>
        <v>Color: black</v>
      </c>
      <c r="I1038" t="str">
        <f>A1045</f>
        <v>Total Inventory: 53</v>
      </c>
    </row>
    <row r="1039" spans="1:9" x14ac:dyDescent="0.25">
      <c r="A1039" s="4" t="s">
        <v>396</v>
      </c>
    </row>
    <row r="1040" spans="1:9" x14ac:dyDescent="0.25">
      <c r="A1040" s="4" t="s">
        <v>11</v>
      </c>
    </row>
    <row r="1041" spans="1:9" x14ac:dyDescent="0.25">
      <c r="A1041" s="4" t="s">
        <v>317</v>
      </c>
    </row>
    <row r="1042" spans="1:9" x14ac:dyDescent="0.25">
      <c r="A1042" s="4" t="s">
        <v>16</v>
      </c>
    </row>
    <row r="1043" spans="1:9" x14ac:dyDescent="0.25">
      <c r="A1043" s="4" t="s">
        <v>17</v>
      </c>
    </row>
    <row r="1044" spans="1:9" x14ac:dyDescent="0.25">
      <c r="A1044" s="4" t="s">
        <v>19</v>
      </c>
    </row>
    <row r="1045" spans="1:9" x14ac:dyDescent="0.25">
      <c r="A1045" s="4" t="s">
        <v>397</v>
      </c>
    </row>
    <row r="1046" spans="1:9" x14ac:dyDescent="0.25">
      <c r="A1046" s="4" t="s">
        <v>31</v>
      </c>
      <c r="B1046" t="str">
        <f>A1046</f>
        <v>ARCHIVE LEGEND</v>
      </c>
      <c r="C1046" t="str">
        <f>A1047</f>
        <v>Style #: 21005A-CBS</v>
      </c>
      <c r="D1046" t="str">
        <f>A1048</f>
        <v>Season: core</v>
      </c>
      <c r="E1046" t="str">
        <f>A1049</f>
        <v>Wholesale: $12.50</v>
      </c>
      <c r="F1046" t="str">
        <f>A1050</f>
        <v>M.S.R.P.: $30.00</v>
      </c>
      <c r="G1046" t="str">
        <f>A1051</f>
        <v>Sizes: ADJ</v>
      </c>
      <c r="H1046" t="str">
        <f>A1052</f>
        <v>Color: royal-ivory</v>
      </c>
      <c r="I1046" t="str">
        <f>A1053</f>
        <v>Total Inventory: 147</v>
      </c>
    </row>
    <row r="1047" spans="1:9" x14ac:dyDescent="0.25">
      <c r="A1047" s="4" t="s">
        <v>398</v>
      </c>
    </row>
    <row r="1048" spans="1:9" x14ac:dyDescent="0.25">
      <c r="A1048" s="4" t="s">
        <v>11</v>
      </c>
    </row>
    <row r="1049" spans="1:9" x14ac:dyDescent="0.25">
      <c r="A1049" s="4" t="s">
        <v>317</v>
      </c>
    </row>
    <row r="1050" spans="1:9" x14ac:dyDescent="0.25">
      <c r="A1050" s="4" t="s">
        <v>16</v>
      </c>
    </row>
    <row r="1051" spans="1:9" x14ac:dyDescent="0.25">
      <c r="A1051" s="4" t="s">
        <v>17</v>
      </c>
    </row>
    <row r="1052" spans="1:9" x14ac:dyDescent="0.25">
      <c r="A1052" s="4" t="s">
        <v>399</v>
      </c>
    </row>
    <row r="1053" spans="1:9" x14ac:dyDescent="0.25">
      <c r="A1053" s="4" t="s">
        <v>400</v>
      </c>
    </row>
    <row r="1054" spans="1:9" x14ac:dyDescent="0.25">
      <c r="A1054" s="4" t="s">
        <v>31</v>
      </c>
      <c r="B1054" t="str">
        <f>A1054</f>
        <v>ARCHIVE LEGEND</v>
      </c>
      <c r="C1054" t="str">
        <f>A1055</f>
        <v>Style #: 21005A-FWC</v>
      </c>
      <c r="D1054" t="str">
        <f>A1056</f>
        <v>Season: core</v>
      </c>
      <c r="E1054" t="str">
        <f>A1057</f>
        <v>Wholesale: $12.50</v>
      </c>
      <c r="F1054" t="str">
        <f>A1058</f>
        <v>M.S.R.P.: $30.00</v>
      </c>
      <c r="G1054" t="str">
        <f>A1059</f>
        <v>Sizes: ADJ</v>
      </c>
      <c r="H1054" t="str">
        <f>A1060</f>
        <v>Color: royal</v>
      </c>
      <c r="I1054" t="str">
        <f>A1061</f>
        <v>Total Inventory: 213</v>
      </c>
    </row>
    <row r="1055" spans="1:9" x14ac:dyDescent="0.25">
      <c r="A1055" s="4" t="s">
        <v>401</v>
      </c>
    </row>
    <row r="1056" spans="1:9" x14ac:dyDescent="0.25">
      <c r="A1056" s="4" t="s">
        <v>11</v>
      </c>
    </row>
    <row r="1057" spans="1:9" x14ac:dyDescent="0.25">
      <c r="A1057" s="4" t="s">
        <v>317</v>
      </c>
    </row>
    <row r="1058" spans="1:9" x14ac:dyDescent="0.25">
      <c r="A1058" s="4" t="s">
        <v>16</v>
      </c>
    </row>
    <row r="1059" spans="1:9" x14ac:dyDescent="0.25">
      <c r="A1059" s="4" t="s">
        <v>17</v>
      </c>
    </row>
    <row r="1060" spans="1:9" x14ac:dyDescent="0.25">
      <c r="A1060" s="4" t="s">
        <v>22</v>
      </c>
    </row>
    <row r="1061" spans="1:9" x14ac:dyDescent="0.25">
      <c r="A1061" s="4" t="s">
        <v>146</v>
      </c>
    </row>
    <row r="1062" spans="1:9" x14ac:dyDescent="0.25">
      <c r="A1062" s="4" t="s">
        <v>31</v>
      </c>
      <c r="B1062" t="str">
        <f>A1062</f>
        <v>ARCHIVE LEGEND</v>
      </c>
      <c r="C1062" t="str">
        <f>A1063</f>
        <v>Style #: 21005A-CCU</v>
      </c>
      <c r="D1062" t="str">
        <f>A1064</f>
        <v>Season: core</v>
      </c>
      <c r="E1062" t="str">
        <f>A1065</f>
        <v>Wholesale: $12.50</v>
      </c>
      <c r="F1062" t="str">
        <f>A1066</f>
        <v>M.S.R.P.: $30.00</v>
      </c>
      <c r="G1062" t="str">
        <f>A1067</f>
        <v>Sizes: ADJ</v>
      </c>
      <c r="H1062" t="str">
        <f>A1068</f>
        <v>Color: royal</v>
      </c>
      <c r="I1062" t="str">
        <f>A1069</f>
        <v>Total Inventory: 235</v>
      </c>
    </row>
    <row r="1063" spans="1:9" x14ac:dyDescent="0.25">
      <c r="A1063" s="4" t="s">
        <v>402</v>
      </c>
    </row>
    <row r="1064" spans="1:9" x14ac:dyDescent="0.25">
      <c r="A1064" s="4" t="s">
        <v>11</v>
      </c>
    </row>
    <row r="1065" spans="1:9" x14ac:dyDescent="0.25">
      <c r="A1065" s="4" t="s">
        <v>317</v>
      </c>
    </row>
    <row r="1066" spans="1:9" x14ac:dyDescent="0.25">
      <c r="A1066" s="4" t="s">
        <v>16</v>
      </c>
    </row>
    <row r="1067" spans="1:9" x14ac:dyDescent="0.25">
      <c r="A1067" s="4" t="s">
        <v>17</v>
      </c>
    </row>
    <row r="1068" spans="1:9" x14ac:dyDescent="0.25">
      <c r="A1068" s="4" t="s">
        <v>22</v>
      </c>
    </row>
    <row r="1069" spans="1:9" x14ac:dyDescent="0.25">
      <c r="A1069" s="4" t="s">
        <v>403</v>
      </c>
    </row>
    <row r="1070" spans="1:9" x14ac:dyDescent="0.25">
      <c r="A1070" s="4" t="s">
        <v>404</v>
      </c>
    </row>
    <row r="1071" spans="1:9" x14ac:dyDescent="0.25">
      <c r="A1071" s="4" t="s">
        <v>31</v>
      </c>
      <c r="B1071" t="str">
        <f>A1071</f>
        <v>ARCHIVE LEGEND</v>
      </c>
      <c r="C1071" t="str">
        <f>A1072</f>
        <v>Style #: 21005A-CXG</v>
      </c>
      <c r="D1071" t="str">
        <f>A1073</f>
        <v>Season: core</v>
      </c>
      <c r="E1071" t="str">
        <f>A1074</f>
        <v>Wholesale: $12.50</v>
      </c>
      <c r="F1071" t="str">
        <f>A1075</f>
        <v>M.S.R.P.: $30.00</v>
      </c>
      <c r="G1071" t="str">
        <f>A1076</f>
        <v>Sizes: ADJ</v>
      </c>
      <c r="H1071" t="str">
        <f>A1077</f>
        <v>Color: heather gray - red</v>
      </c>
      <c r="I1071" t="str">
        <f>A1078</f>
        <v>Total Inventory: 203</v>
      </c>
    </row>
    <row r="1072" spans="1:9" x14ac:dyDescent="0.25">
      <c r="A1072" s="4" t="s">
        <v>405</v>
      </c>
    </row>
    <row r="1073" spans="1:9" x14ac:dyDescent="0.25">
      <c r="A1073" s="4" t="s">
        <v>11</v>
      </c>
    </row>
    <row r="1074" spans="1:9" x14ac:dyDescent="0.25">
      <c r="A1074" s="4" t="s">
        <v>317</v>
      </c>
    </row>
    <row r="1075" spans="1:9" x14ac:dyDescent="0.25">
      <c r="A1075" s="4" t="s">
        <v>16</v>
      </c>
    </row>
    <row r="1076" spans="1:9" x14ac:dyDescent="0.25">
      <c r="A1076" s="4" t="s">
        <v>17</v>
      </c>
    </row>
    <row r="1077" spans="1:9" x14ac:dyDescent="0.25">
      <c r="A1077" s="4" t="s">
        <v>257</v>
      </c>
    </row>
    <row r="1078" spans="1:9" x14ac:dyDescent="0.25">
      <c r="A1078" s="4" t="s">
        <v>171</v>
      </c>
    </row>
    <row r="1079" spans="1:9" x14ac:dyDescent="0.25">
      <c r="A1079" s="4" t="s">
        <v>31</v>
      </c>
      <c r="B1079" t="str">
        <f>A1079</f>
        <v>ARCHIVE LEGEND</v>
      </c>
      <c r="C1079" t="str">
        <f>A1080</f>
        <v>Style #: 21005A-BEG</v>
      </c>
      <c r="D1079" t="str">
        <f>A1081</f>
        <v>Season: core</v>
      </c>
      <c r="E1079" t="str">
        <f>A1082</f>
        <v>Wholesale: $12.50</v>
      </c>
      <c r="F1079" t="str">
        <f>A1083</f>
        <v>M.S.R.P.: $30.00</v>
      </c>
      <c r="G1079" t="str">
        <f>A1084</f>
        <v>Sizes: ADJ</v>
      </c>
      <c r="H1079" t="str">
        <f>A1085</f>
        <v>Color: black-red</v>
      </c>
      <c r="I1079" t="str">
        <f>A1086</f>
        <v>Total Inventory: 153</v>
      </c>
    </row>
    <row r="1080" spans="1:9" x14ac:dyDescent="0.25">
      <c r="A1080" s="4" t="s">
        <v>406</v>
      </c>
    </row>
    <row r="1081" spans="1:9" x14ac:dyDescent="0.25">
      <c r="A1081" s="4" t="s">
        <v>11</v>
      </c>
    </row>
    <row r="1082" spans="1:9" x14ac:dyDescent="0.25">
      <c r="A1082" s="4" t="s">
        <v>317</v>
      </c>
    </row>
    <row r="1083" spans="1:9" x14ac:dyDescent="0.25">
      <c r="A1083" s="4" t="s">
        <v>16</v>
      </c>
    </row>
    <row r="1084" spans="1:9" x14ac:dyDescent="0.25">
      <c r="A1084" s="4" t="s">
        <v>17</v>
      </c>
    </row>
    <row r="1085" spans="1:9" x14ac:dyDescent="0.25">
      <c r="A1085" s="4" t="s">
        <v>123</v>
      </c>
    </row>
    <row r="1086" spans="1:9" x14ac:dyDescent="0.25">
      <c r="A1086" s="4" t="s">
        <v>214</v>
      </c>
    </row>
    <row r="1087" spans="1:9" x14ac:dyDescent="0.25">
      <c r="A1087" s="4" t="s">
        <v>31</v>
      </c>
      <c r="B1087" t="str">
        <f>A1087</f>
        <v>ARCHIVE LEGEND</v>
      </c>
      <c r="C1087" t="str">
        <f>A1088</f>
        <v>Style #: 21005A-BBS</v>
      </c>
      <c r="D1087" t="str">
        <f>A1089</f>
        <v>Season: core</v>
      </c>
      <c r="E1087" t="str">
        <f>A1090</f>
        <v>Wholesale: $12.50</v>
      </c>
      <c r="F1087" t="str">
        <f>A1091</f>
        <v>M.S.R.P.: $30.00</v>
      </c>
      <c r="G1087" t="str">
        <f>A1092</f>
        <v>Sizes: ADJ</v>
      </c>
      <c r="H1087" t="str">
        <f>A1093</f>
        <v>Color: black</v>
      </c>
      <c r="I1087" t="str">
        <f>A1094</f>
        <v>Total Inventory: 252</v>
      </c>
    </row>
    <row r="1088" spans="1:9" x14ac:dyDescent="0.25">
      <c r="A1088" s="4" t="s">
        <v>407</v>
      </c>
    </row>
    <row r="1089" spans="1:9" x14ac:dyDescent="0.25">
      <c r="A1089" s="4" t="s">
        <v>11</v>
      </c>
    </row>
    <row r="1090" spans="1:9" x14ac:dyDescent="0.25">
      <c r="A1090" s="4" t="s">
        <v>317</v>
      </c>
    </row>
    <row r="1091" spans="1:9" x14ac:dyDescent="0.25">
      <c r="A1091" s="4" t="s">
        <v>16</v>
      </c>
    </row>
    <row r="1092" spans="1:9" x14ac:dyDescent="0.25">
      <c r="A1092" s="4" t="s">
        <v>17</v>
      </c>
    </row>
    <row r="1093" spans="1:9" x14ac:dyDescent="0.25">
      <c r="A1093" s="4" t="s">
        <v>19</v>
      </c>
    </row>
    <row r="1094" spans="1:9" x14ac:dyDescent="0.25">
      <c r="A1094" s="4" t="s">
        <v>408</v>
      </c>
    </row>
    <row r="1095" spans="1:9" x14ac:dyDescent="0.25">
      <c r="A1095" s="4" t="s">
        <v>31</v>
      </c>
      <c r="B1095" t="str">
        <f>A1095</f>
        <v>ARCHIVE LEGEND</v>
      </c>
      <c r="C1095" t="str">
        <f>A1096</f>
        <v>Style #: 21005A-BRB</v>
      </c>
      <c r="D1095" t="str">
        <f>A1097</f>
        <v>Season: core</v>
      </c>
      <c r="E1095" t="str">
        <f>A1098</f>
        <v>Wholesale: $12.50</v>
      </c>
      <c r="F1095" t="str">
        <f>A1099</f>
        <v>M.S.R.P.: $30.00</v>
      </c>
      <c r="G1095" t="str">
        <f>A1100</f>
        <v>Sizes: ADJ</v>
      </c>
      <c r="H1095" t="str">
        <f>A1101</f>
        <v>Color: navy - orange</v>
      </c>
      <c r="I1095" t="str">
        <f>A1102</f>
        <v>Total Inventory: 228</v>
      </c>
    </row>
    <row r="1096" spans="1:9" x14ac:dyDescent="0.25">
      <c r="A1096" s="4" t="s">
        <v>409</v>
      </c>
    </row>
    <row r="1097" spans="1:9" x14ac:dyDescent="0.25">
      <c r="A1097" s="4" t="s">
        <v>11</v>
      </c>
    </row>
    <row r="1098" spans="1:9" x14ac:dyDescent="0.25">
      <c r="A1098" s="4" t="s">
        <v>317</v>
      </c>
    </row>
    <row r="1099" spans="1:9" x14ac:dyDescent="0.25">
      <c r="A1099" s="4" t="s">
        <v>16</v>
      </c>
    </row>
    <row r="1100" spans="1:9" x14ac:dyDescent="0.25">
      <c r="A1100" s="4" t="s">
        <v>17</v>
      </c>
    </row>
    <row r="1101" spans="1:9" x14ac:dyDescent="0.25">
      <c r="A1101" s="4" t="s">
        <v>200</v>
      </c>
    </row>
    <row r="1102" spans="1:9" x14ac:dyDescent="0.25">
      <c r="A1102" s="4" t="s">
        <v>238</v>
      </c>
    </row>
    <row r="1103" spans="1:9" x14ac:dyDescent="0.25">
      <c r="A1103" s="4" t="s">
        <v>31</v>
      </c>
      <c r="B1103" t="str">
        <f>A1103</f>
        <v>ARCHIVE LEGEND</v>
      </c>
      <c r="C1103" t="str">
        <f>A1104</f>
        <v>Style #: 21005A-BRG</v>
      </c>
      <c r="D1103" t="str">
        <f>A1105</f>
        <v>Season: core</v>
      </c>
      <c r="E1103" t="str">
        <f>A1106</f>
        <v>Wholesale: $12.50</v>
      </c>
      <c r="F1103" t="str">
        <f>A1107</f>
        <v>M.S.R.P.: $30.00</v>
      </c>
      <c r="G1103" t="str">
        <f>A1108</f>
        <v>Sizes: ADJ</v>
      </c>
      <c r="H1103" t="str">
        <f>A1109</f>
        <v>Color: black</v>
      </c>
      <c r="I1103" t="str">
        <f>A1110</f>
        <v>Total Inventory: 294</v>
      </c>
    </row>
    <row r="1104" spans="1:9" x14ac:dyDescent="0.25">
      <c r="A1104" s="4" t="s">
        <v>410</v>
      </c>
    </row>
    <row r="1105" spans="1:9" x14ac:dyDescent="0.25">
      <c r="A1105" s="4" t="s">
        <v>11</v>
      </c>
    </row>
    <row r="1106" spans="1:9" x14ac:dyDescent="0.25">
      <c r="A1106" s="4" t="s">
        <v>317</v>
      </c>
    </row>
    <row r="1107" spans="1:9" x14ac:dyDescent="0.25">
      <c r="A1107" s="4" t="s">
        <v>16</v>
      </c>
    </row>
    <row r="1108" spans="1:9" x14ac:dyDescent="0.25">
      <c r="A1108" s="4" t="s">
        <v>17</v>
      </c>
    </row>
    <row r="1109" spans="1:9" x14ac:dyDescent="0.25">
      <c r="A1109" s="4" t="s">
        <v>19</v>
      </c>
    </row>
    <row r="1110" spans="1:9" x14ac:dyDescent="0.25">
      <c r="A1110" s="4" t="s">
        <v>411</v>
      </c>
    </row>
    <row r="1111" spans="1:9" x14ac:dyDescent="0.25">
      <c r="A1111" s="4" t="s">
        <v>31</v>
      </c>
      <c r="B1111" t="str">
        <f>A1111</f>
        <v>ARCHIVE LEGEND</v>
      </c>
      <c r="C1111" t="str">
        <f>A1112</f>
        <v>Style #: 21005A-INA</v>
      </c>
      <c r="D1111" t="str">
        <f>A1113</f>
        <v>Season: core</v>
      </c>
      <c r="E1111" t="str">
        <f>A1114</f>
        <v>Wholesale: $12.50</v>
      </c>
      <c r="F1111" t="str">
        <f>A1115</f>
        <v>M.S.R.P.: $30.00</v>
      </c>
      <c r="G1111" t="str">
        <f>A1116</f>
        <v>Sizes: ADJ</v>
      </c>
      <c r="H1111" t="str">
        <f>A1117</f>
        <v>Color: ivory-red</v>
      </c>
      <c r="I1111" t="str">
        <f>A1118</f>
        <v>Total Inventory: 225</v>
      </c>
    </row>
    <row r="1112" spans="1:9" x14ac:dyDescent="0.25">
      <c r="A1112" s="4" t="s">
        <v>412</v>
      </c>
    </row>
    <row r="1113" spans="1:9" x14ac:dyDescent="0.25">
      <c r="A1113" s="4" t="s">
        <v>11</v>
      </c>
    </row>
    <row r="1114" spans="1:9" x14ac:dyDescent="0.25">
      <c r="A1114" s="4" t="s">
        <v>317</v>
      </c>
    </row>
    <row r="1115" spans="1:9" x14ac:dyDescent="0.25">
      <c r="A1115" s="4" t="s">
        <v>16</v>
      </c>
    </row>
    <row r="1116" spans="1:9" x14ac:dyDescent="0.25">
      <c r="A1116" s="4" t="s">
        <v>17</v>
      </c>
    </row>
    <row r="1117" spans="1:9" x14ac:dyDescent="0.25">
      <c r="A1117" s="4" t="s">
        <v>250</v>
      </c>
    </row>
    <row r="1118" spans="1:9" x14ac:dyDescent="0.25">
      <c r="A1118" s="4" t="s">
        <v>413</v>
      </c>
    </row>
    <row r="1119" spans="1:9" x14ac:dyDescent="0.25">
      <c r="A1119" s="4" t="s">
        <v>31</v>
      </c>
      <c r="B1119" t="str">
        <f>A1119</f>
        <v>ARCHIVE LEGEND</v>
      </c>
      <c r="C1119" t="str">
        <f>A1120</f>
        <v>Style #: 21005A-CSP</v>
      </c>
      <c r="D1119" t="str">
        <f>A1121</f>
        <v>Season: core</v>
      </c>
      <c r="E1119" t="str">
        <f>A1122</f>
        <v>Wholesale: $12.50</v>
      </c>
      <c r="F1119" t="str">
        <f>A1123</f>
        <v>M.S.R.P.: $30.00</v>
      </c>
      <c r="G1119" t="str">
        <f>A1124</f>
        <v>Sizes: ADJ</v>
      </c>
      <c r="H1119" t="str">
        <f>A1125</f>
        <v>Color: ivory-red</v>
      </c>
      <c r="I1119" t="str">
        <f>A1126</f>
        <v>Total Inventory: 255</v>
      </c>
    </row>
    <row r="1120" spans="1:9" x14ac:dyDescent="0.25">
      <c r="A1120" s="4" t="s">
        <v>414</v>
      </c>
    </row>
    <row r="1121" spans="1:9" x14ac:dyDescent="0.25">
      <c r="A1121" s="4" t="s">
        <v>11</v>
      </c>
    </row>
    <row r="1122" spans="1:9" x14ac:dyDescent="0.25">
      <c r="A1122" s="4" t="s">
        <v>317</v>
      </c>
    </row>
    <row r="1123" spans="1:9" x14ac:dyDescent="0.25">
      <c r="A1123" s="4" t="s">
        <v>16</v>
      </c>
    </row>
    <row r="1124" spans="1:9" x14ac:dyDescent="0.25">
      <c r="A1124" s="4" t="s">
        <v>17</v>
      </c>
    </row>
    <row r="1125" spans="1:9" x14ac:dyDescent="0.25">
      <c r="A1125" s="4" t="s">
        <v>250</v>
      </c>
    </row>
    <row r="1126" spans="1:9" x14ac:dyDescent="0.25">
      <c r="A1126" s="4" t="s">
        <v>415</v>
      </c>
    </row>
    <row r="1127" spans="1:9" x14ac:dyDescent="0.25">
      <c r="A1127" s="4" t="s">
        <v>31</v>
      </c>
      <c r="B1127" t="str">
        <f>A1127</f>
        <v>ARCHIVE LEGEND</v>
      </c>
      <c r="C1127" t="str">
        <f>A1128</f>
        <v>Style #: 21005A-KCP</v>
      </c>
      <c r="D1127" t="str">
        <f>A1129</f>
        <v>Season: core</v>
      </c>
      <c r="E1127" t="str">
        <f>A1130</f>
        <v>Wholesale: $12.50</v>
      </c>
      <c r="F1127" t="str">
        <f>A1131</f>
        <v>M.S.R.P.: $30.00</v>
      </c>
      <c r="G1127" t="str">
        <f>A1132</f>
        <v>Sizes: ADJ</v>
      </c>
      <c r="H1127" t="str">
        <f>A1133</f>
        <v>Color: ivory-navy</v>
      </c>
      <c r="I1127" t="str">
        <f>A1134</f>
        <v>Total Inventory: 148</v>
      </c>
    </row>
    <row r="1128" spans="1:9" x14ac:dyDescent="0.25">
      <c r="A1128" s="4" t="s">
        <v>416</v>
      </c>
    </row>
    <row r="1129" spans="1:9" x14ac:dyDescent="0.25">
      <c r="A1129" s="4" t="s">
        <v>11</v>
      </c>
    </row>
    <row r="1130" spans="1:9" x14ac:dyDescent="0.25">
      <c r="A1130" s="4" t="s">
        <v>317</v>
      </c>
    </row>
    <row r="1131" spans="1:9" x14ac:dyDescent="0.25">
      <c r="A1131" s="4" t="s">
        <v>16</v>
      </c>
    </row>
    <row r="1132" spans="1:9" x14ac:dyDescent="0.25">
      <c r="A1132" s="4" t="s">
        <v>17</v>
      </c>
    </row>
    <row r="1133" spans="1:9" x14ac:dyDescent="0.25">
      <c r="A1133" s="4" t="s">
        <v>211</v>
      </c>
    </row>
    <row r="1134" spans="1:9" x14ac:dyDescent="0.25">
      <c r="A1134" s="4" t="s">
        <v>353</v>
      </c>
    </row>
    <row r="1135" spans="1:9" x14ac:dyDescent="0.25">
      <c r="A1135" s="4" t="s">
        <v>31</v>
      </c>
      <c r="B1135" t="str">
        <f>A1135</f>
        <v>ARCHIVE LEGEND</v>
      </c>
      <c r="C1135" t="str">
        <f>A1136</f>
        <v>Style #: 21005A-NBY</v>
      </c>
      <c r="D1135" t="str">
        <f>A1137</f>
        <v>Season: core</v>
      </c>
      <c r="E1135" t="str">
        <f>A1138</f>
        <v>Wholesale: $12.50</v>
      </c>
      <c r="F1135" t="str">
        <f>A1139</f>
        <v>M.S.R.P.: $30.00</v>
      </c>
      <c r="G1135" t="str">
        <f>A1140</f>
        <v>Sizes: ADJ</v>
      </c>
      <c r="H1135" t="str">
        <f>A1141</f>
        <v>Color: black</v>
      </c>
      <c r="I1135" t="str">
        <f>A1142</f>
        <v>Total Inventory: 542</v>
      </c>
    </row>
    <row r="1136" spans="1:9" x14ac:dyDescent="0.25">
      <c r="A1136" s="4" t="s">
        <v>417</v>
      </c>
    </row>
    <row r="1137" spans="1:9" x14ac:dyDescent="0.25">
      <c r="A1137" s="4" t="s">
        <v>11</v>
      </c>
    </row>
    <row r="1138" spans="1:9" x14ac:dyDescent="0.25">
      <c r="A1138" s="4" t="s">
        <v>317</v>
      </c>
    </row>
    <row r="1139" spans="1:9" x14ac:dyDescent="0.25">
      <c r="A1139" s="4" t="s">
        <v>16</v>
      </c>
    </row>
    <row r="1140" spans="1:9" x14ac:dyDescent="0.25">
      <c r="A1140" s="4" t="s">
        <v>17</v>
      </c>
    </row>
    <row r="1141" spans="1:9" x14ac:dyDescent="0.25">
      <c r="A1141" s="4" t="s">
        <v>19</v>
      </c>
    </row>
    <row r="1142" spans="1:9" x14ac:dyDescent="0.25">
      <c r="A1142" s="4" t="s">
        <v>418</v>
      </c>
    </row>
    <row r="1143" spans="1:9" x14ac:dyDescent="0.25">
      <c r="A1143" s="4" t="s">
        <v>31</v>
      </c>
      <c r="B1143" t="str">
        <f>A1143</f>
        <v>ARCHIVE LEGEND</v>
      </c>
      <c r="C1143" t="str">
        <f>A1144</f>
        <v>Style #: 21005B-LOS</v>
      </c>
      <c r="D1143" t="str">
        <f>A1145</f>
        <v>Season: core</v>
      </c>
      <c r="E1143" t="str">
        <f>A1146</f>
        <v>Wholesale: $12.50</v>
      </c>
      <c r="F1143" t="str">
        <f>A1147</f>
        <v>M.S.R.P.: $30.00</v>
      </c>
      <c r="G1143" t="str">
        <f>A1148</f>
        <v>Sizes: ADJ</v>
      </c>
      <c r="H1143" t="str">
        <f>A1149</f>
        <v>Color: black</v>
      </c>
      <c r="I1143" t="str">
        <f>A1150</f>
        <v>Total Inventory: 102</v>
      </c>
    </row>
    <row r="1144" spans="1:9" x14ac:dyDescent="0.25">
      <c r="A1144" s="4" t="s">
        <v>419</v>
      </c>
    </row>
    <row r="1145" spans="1:9" x14ac:dyDescent="0.25">
      <c r="A1145" s="4" t="s">
        <v>11</v>
      </c>
    </row>
    <row r="1146" spans="1:9" x14ac:dyDescent="0.25">
      <c r="A1146" s="4" t="s">
        <v>317</v>
      </c>
    </row>
    <row r="1147" spans="1:9" x14ac:dyDescent="0.25">
      <c r="A1147" s="4" t="s">
        <v>16</v>
      </c>
    </row>
    <row r="1148" spans="1:9" x14ac:dyDescent="0.25">
      <c r="A1148" s="4" t="s">
        <v>17</v>
      </c>
    </row>
    <row r="1149" spans="1:9" x14ac:dyDescent="0.25">
      <c r="A1149" s="4" t="s">
        <v>19</v>
      </c>
    </row>
    <row r="1150" spans="1:9" x14ac:dyDescent="0.25">
      <c r="A1150" s="4" t="s">
        <v>168</v>
      </c>
    </row>
    <row r="1151" spans="1:9" x14ac:dyDescent="0.25">
      <c r="A1151" s="4" t="s">
        <v>31</v>
      </c>
      <c r="B1151" t="str">
        <f>A1151</f>
        <v>ARCHIVE LEGEND</v>
      </c>
      <c r="C1151" t="str">
        <f>A1152</f>
        <v>Style #: 21005A-LCO</v>
      </c>
      <c r="D1151" t="str">
        <f>A1153</f>
        <v>Season: core</v>
      </c>
      <c r="E1151" t="str">
        <f>A1154</f>
        <v>Wholesale: $12.50</v>
      </c>
      <c r="F1151" t="str">
        <f>A1155</f>
        <v>M.S.R.P.: $30.00</v>
      </c>
      <c r="G1151" t="str">
        <f>A1156</f>
        <v>Sizes: ADJ</v>
      </c>
      <c r="H1151" t="str">
        <f>A1157</f>
        <v>Color: navy-red</v>
      </c>
      <c r="I1151" t="str">
        <f>A1158</f>
        <v>Total Inventory: 133</v>
      </c>
    </row>
    <row r="1152" spans="1:9" x14ac:dyDescent="0.25">
      <c r="A1152" s="4" t="s">
        <v>420</v>
      </c>
    </row>
    <row r="1153" spans="1:9" x14ac:dyDescent="0.25">
      <c r="A1153" s="4" t="s">
        <v>11</v>
      </c>
    </row>
    <row r="1154" spans="1:9" x14ac:dyDescent="0.25">
      <c r="A1154" s="4" t="s">
        <v>317</v>
      </c>
    </row>
    <row r="1155" spans="1:9" x14ac:dyDescent="0.25">
      <c r="A1155" s="4" t="s">
        <v>16</v>
      </c>
    </row>
    <row r="1156" spans="1:9" x14ac:dyDescent="0.25">
      <c r="A1156" s="4" t="s">
        <v>17</v>
      </c>
    </row>
    <row r="1157" spans="1:9" x14ac:dyDescent="0.25">
      <c r="A1157" s="4" t="s">
        <v>21</v>
      </c>
    </row>
    <row r="1158" spans="1:9" x14ac:dyDescent="0.25">
      <c r="A1158" s="4" t="s">
        <v>340</v>
      </c>
    </row>
    <row r="1159" spans="1:9" x14ac:dyDescent="0.25">
      <c r="A1159" s="4" t="s">
        <v>32</v>
      </c>
      <c r="B1159" t="str">
        <f>A1159</f>
        <v>BADGER SLOUCH</v>
      </c>
      <c r="C1159" t="str">
        <f>A1160</f>
        <v>Style #: SMU591A-USA</v>
      </c>
      <c r="D1159" t="str">
        <f>A1161</f>
        <v>Season: core</v>
      </c>
      <c r="E1159" t="str">
        <f>A1162</f>
        <v>Wholesale: $8.00</v>
      </c>
      <c r="F1159" t="str">
        <f>A1163</f>
        <v>M.S.R.P.: $24.00</v>
      </c>
      <c r="G1159" t="str">
        <f>A1164</f>
        <v>Sizes: ADJ</v>
      </c>
      <c r="H1159" t="str">
        <f>A1165</f>
        <v>Color: red</v>
      </c>
      <c r="I1159" t="str">
        <f>A1166</f>
        <v>Total Inventory: 2</v>
      </c>
    </row>
    <row r="1160" spans="1:9" x14ac:dyDescent="0.25">
      <c r="A1160" s="4" t="s">
        <v>421</v>
      </c>
    </row>
    <row r="1161" spans="1:9" x14ac:dyDescent="0.25">
      <c r="A1161" s="4" t="s">
        <v>11</v>
      </c>
    </row>
    <row r="1162" spans="1:9" x14ac:dyDescent="0.25">
      <c r="A1162" s="4" t="s">
        <v>323</v>
      </c>
    </row>
    <row r="1163" spans="1:9" x14ac:dyDescent="0.25">
      <c r="A1163" s="4" t="s">
        <v>422</v>
      </c>
    </row>
    <row r="1164" spans="1:9" x14ac:dyDescent="0.25">
      <c r="A1164" s="4" t="s">
        <v>17</v>
      </c>
    </row>
    <row r="1165" spans="1:9" x14ac:dyDescent="0.25">
      <c r="A1165" s="4" t="s">
        <v>170</v>
      </c>
    </row>
    <row r="1166" spans="1:9" x14ac:dyDescent="0.25">
      <c r="A1166" s="4" t="s">
        <v>110</v>
      </c>
    </row>
    <row r="1167" spans="1:9" x14ac:dyDescent="0.25">
      <c r="A1167" s="4" t="s">
        <v>32</v>
      </c>
      <c r="B1167" t="str">
        <f>A1167</f>
        <v>BADGER SLOUCH</v>
      </c>
      <c r="C1167" t="str">
        <f>A1168</f>
        <v>Style #: SMU591A-USA</v>
      </c>
      <c r="D1167" t="str">
        <f>A1169</f>
        <v>Season: core</v>
      </c>
      <c r="E1167" t="str">
        <f>A1170</f>
        <v>Wholesale: $8.00</v>
      </c>
      <c r="F1167" t="str">
        <f>A1171</f>
        <v>M.S.R.P.: $24.00</v>
      </c>
      <c r="G1167" t="str">
        <f>A1172</f>
        <v>Sizes: ADJ</v>
      </c>
      <c r="H1167" t="str">
        <f>A1173</f>
        <v>Color: navy</v>
      </c>
      <c r="I1167" t="str">
        <f>A1174</f>
        <v>Total Inventory: 925</v>
      </c>
    </row>
    <row r="1168" spans="1:9" x14ac:dyDescent="0.25">
      <c r="A1168" s="4" t="s">
        <v>421</v>
      </c>
    </row>
    <row r="1169" spans="1:9" x14ac:dyDescent="0.25">
      <c r="A1169" s="4" t="s">
        <v>11</v>
      </c>
    </row>
    <row r="1170" spans="1:9" x14ac:dyDescent="0.25">
      <c r="A1170" s="4" t="s">
        <v>323</v>
      </c>
    </row>
    <row r="1171" spans="1:9" x14ac:dyDescent="0.25">
      <c r="A1171" s="4" t="s">
        <v>422</v>
      </c>
    </row>
    <row r="1172" spans="1:9" x14ac:dyDescent="0.25">
      <c r="A1172" s="4" t="s">
        <v>17</v>
      </c>
    </row>
    <row r="1173" spans="1:9" x14ac:dyDescent="0.25">
      <c r="A1173" s="4" t="s">
        <v>20</v>
      </c>
    </row>
    <row r="1174" spans="1:9" x14ac:dyDescent="0.25">
      <c r="A1174" s="4" t="s">
        <v>423</v>
      </c>
    </row>
    <row r="1175" spans="1:9" x14ac:dyDescent="0.25">
      <c r="A1175" s="4" t="s">
        <v>33</v>
      </c>
      <c r="B1175" t="str">
        <f>A1175</f>
        <v>BALLPARK</v>
      </c>
      <c r="C1175" t="str">
        <f>A1176</f>
        <v>Style #: 20001A-MONT</v>
      </c>
      <c r="D1175" t="str">
        <f>A1177</f>
        <v>Season: core</v>
      </c>
      <c r="E1175" t="str">
        <f>A1178</f>
        <v>Wholesale: $6.75</v>
      </c>
      <c r="F1175" t="str">
        <f>A1179</f>
        <v>M.S.R.P.: $25.00</v>
      </c>
      <c r="G1175" t="str">
        <f>A1180</f>
        <v>Sizes: ADJ</v>
      </c>
      <c r="H1175" t="str">
        <f>A1181</f>
        <v>Color: navy</v>
      </c>
      <c r="I1175" t="str">
        <f>A1182</f>
        <v>Total Inventory: 303</v>
      </c>
    </row>
    <row r="1176" spans="1:9" x14ac:dyDescent="0.25">
      <c r="A1176" s="4" t="s">
        <v>424</v>
      </c>
    </row>
    <row r="1177" spans="1:9" x14ac:dyDescent="0.25">
      <c r="A1177" s="4" t="s">
        <v>11</v>
      </c>
    </row>
    <row r="1178" spans="1:9" x14ac:dyDescent="0.25">
      <c r="A1178" s="4" t="s">
        <v>425</v>
      </c>
    </row>
    <row r="1179" spans="1:9" x14ac:dyDescent="0.25">
      <c r="A1179" s="4" t="s">
        <v>426</v>
      </c>
    </row>
    <row r="1180" spans="1:9" x14ac:dyDescent="0.25">
      <c r="A1180" s="4" t="s">
        <v>17</v>
      </c>
    </row>
    <row r="1181" spans="1:9" x14ac:dyDescent="0.25">
      <c r="A1181" s="4" t="s">
        <v>20</v>
      </c>
    </row>
    <row r="1182" spans="1:9" x14ac:dyDescent="0.25">
      <c r="A1182" s="4" t="s">
        <v>427</v>
      </c>
    </row>
    <row r="1183" spans="1:9" x14ac:dyDescent="0.25">
      <c r="A1183" s="4" t="s">
        <v>33</v>
      </c>
      <c r="B1183" t="str">
        <f>A1183</f>
        <v>BALLPARK</v>
      </c>
      <c r="C1183" t="str">
        <f>A1184</f>
        <v>Style #: 20001A-MALI</v>
      </c>
      <c r="D1183" t="str">
        <f>A1185</f>
        <v>Season: core</v>
      </c>
      <c r="E1183" t="str">
        <f>A1186</f>
        <v>Wholesale: $6.75</v>
      </c>
      <c r="F1183" t="str">
        <f>A1187</f>
        <v>M.S.R.P.: $25.00</v>
      </c>
      <c r="G1183" t="str">
        <f>A1188</f>
        <v>Sizes: ADJ</v>
      </c>
      <c r="H1183" t="str">
        <f>A1189</f>
        <v>Color: butter</v>
      </c>
      <c r="I1183" t="str">
        <f>A1190</f>
        <v>Total Inventory: 345</v>
      </c>
    </row>
    <row r="1184" spans="1:9" x14ac:dyDescent="0.25">
      <c r="A1184" s="4" t="s">
        <v>428</v>
      </c>
    </row>
    <row r="1185" spans="1:9" x14ac:dyDescent="0.25">
      <c r="A1185" s="4" t="s">
        <v>11</v>
      </c>
    </row>
    <row r="1186" spans="1:9" x14ac:dyDescent="0.25">
      <c r="A1186" s="4" t="s">
        <v>425</v>
      </c>
    </row>
    <row r="1187" spans="1:9" x14ac:dyDescent="0.25">
      <c r="A1187" s="4" t="s">
        <v>426</v>
      </c>
    </row>
    <row r="1188" spans="1:9" x14ac:dyDescent="0.25">
      <c r="A1188" s="4" t="s">
        <v>17</v>
      </c>
    </row>
    <row r="1189" spans="1:9" x14ac:dyDescent="0.25">
      <c r="A1189" s="4" t="s">
        <v>429</v>
      </c>
    </row>
    <row r="1190" spans="1:9" x14ac:dyDescent="0.25">
      <c r="A1190" s="4" t="s">
        <v>430</v>
      </c>
    </row>
    <row r="1191" spans="1:9" x14ac:dyDescent="0.25">
      <c r="A1191" s="4" t="s">
        <v>33</v>
      </c>
      <c r="B1191" t="str">
        <f>A1191</f>
        <v>BALLPARK</v>
      </c>
      <c r="C1191" t="str">
        <f>A1192</f>
        <v>Style #: 20001A-TAHOE</v>
      </c>
      <c r="D1191" t="str">
        <f>A1193</f>
        <v>Season: core</v>
      </c>
      <c r="E1191" t="str">
        <f>A1194</f>
        <v>Wholesale: $6.75</v>
      </c>
      <c r="F1191" t="str">
        <f>A1195</f>
        <v>M.S.R.P.: $25.00</v>
      </c>
      <c r="G1191" t="str">
        <f>A1196</f>
        <v>Sizes: ADJ</v>
      </c>
      <c r="H1191" t="str">
        <f>A1197</f>
        <v>Color: ruisseau</v>
      </c>
      <c r="I1191" t="str">
        <f>A1198</f>
        <v>Total Inventory: 305</v>
      </c>
    </row>
    <row r="1192" spans="1:9" x14ac:dyDescent="0.25">
      <c r="A1192" s="4" t="s">
        <v>431</v>
      </c>
    </row>
    <row r="1193" spans="1:9" x14ac:dyDescent="0.25">
      <c r="A1193" s="4" t="s">
        <v>11</v>
      </c>
    </row>
    <row r="1194" spans="1:9" x14ac:dyDescent="0.25">
      <c r="A1194" s="4" t="s">
        <v>425</v>
      </c>
    </row>
    <row r="1195" spans="1:9" x14ac:dyDescent="0.25">
      <c r="A1195" s="4" t="s">
        <v>426</v>
      </c>
    </row>
    <row r="1196" spans="1:9" x14ac:dyDescent="0.25">
      <c r="A1196" s="4" t="s">
        <v>17</v>
      </c>
    </row>
    <row r="1197" spans="1:9" x14ac:dyDescent="0.25">
      <c r="A1197" s="4" t="s">
        <v>432</v>
      </c>
    </row>
    <row r="1198" spans="1:9" x14ac:dyDescent="0.25">
      <c r="A1198" s="4" t="s">
        <v>292</v>
      </c>
    </row>
    <row r="1199" spans="1:9" x14ac:dyDescent="0.25">
      <c r="A1199" s="4" t="s">
        <v>433</v>
      </c>
    </row>
    <row r="1200" spans="1:9" x14ac:dyDescent="0.25">
      <c r="A1200" s="4" t="s">
        <v>33</v>
      </c>
      <c r="B1200" t="str">
        <f>A1200</f>
        <v>BALLPARK</v>
      </c>
      <c r="C1200" t="str">
        <f>A1201</f>
        <v>Style #: 20001B-MALI</v>
      </c>
      <c r="D1200" t="str">
        <f>A1202</f>
        <v>Season: core</v>
      </c>
      <c r="E1200" t="str">
        <f>A1203</f>
        <v>Wholesale: $6.75</v>
      </c>
      <c r="F1200" t="str">
        <f>A1204</f>
        <v>M.S.R.P.: $25.00</v>
      </c>
      <c r="G1200" t="str">
        <f>A1205</f>
        <v>Sizes: ADJ</v>
      </c>
      <c r="H1200" t="str">
        <f>A1206</f>
        <v>Color: seafoam</v>
      </c>
      <c r="I1200" t="str">
        <f>A1207</f>
        <v>Total Inventory: 326</v>
      </c>
    </row>
    <row r="1201" spans="1:9" x14ac:dyDescent="0.25">
      <c r="A1201" s="4" t="s">
        <v>434</v>
      </c>
    </row>
    <row r="1202" spans="1:9" x14ac:dyDescent="0.25">
      <c r="A1202" s="4" t="s">
        <v>11</v>
      </c>
    </row>
    <row r="1203" spans="1:9" x14ac:dyDescent="0.25">
      <c r="A1203" s="4" t="s">
        <v>425</v>
      </c>
    </row>
    <row r="1204" spans="1:9" x14ac:dyDescent="0.25">
      <c r="A1204" s="4" t="s">
        <v>426</v>
      </c>
    </row>
    <row r="1205" spans="1:9" x14ac:dyDescent="0.25">
      <c r="A1205" s="4" t="s">
        <v>17</v>
      </c>
    </row>
    <row r="1206" spans="1:9" x14ac:dyDescent="0.25">
      <c r="A1206" s="4" t="s">
        <v>327</v>
      </c>
    </row>
    <row r="1207" spans="1:9" x14ac:dyDescent="0.25">
      <c r="A1207" s="4" t="s">
        <v>435</v>
      </c>
    </row>
    <row r="1208" spans="1:9" x14ac:dyDescent="0.25">
      <c r="A1208" s="4" t="s">
        <v>33</v>
      </c>
      <c r="B1208" t="str">
        <f>A1208</f>
        <v>BALLPARK</v>
      </c>
      <c r="C1208" t="str">
        <f>A1209</f>
        <v>Style #: 20001A-HAMP</v>
      </c>
      <c r="D1208" t="str">
        <f>A1210</f>
        <v>Season: core</v>
      </c>
      <c r="E1208" t="str">
        <f>A1211</f>
        <v>Wholesale: $6.75</v>
      </c>
      <c r="F1208" t="str">
        <f>A1212</f>
        <v>M.S.R.P.: $25.00</v>
      </c>
      <c r="G1208" t="str">
        <f>A1213</f>
        <v>Sizes: ADJ</v>
      </c>
      <c r="H1208" t="str">
        <f>A1214</f>
        <v>Color: breaker blue</v>
      </c>
      <c r="I1208" t="str">
        <f>A1215</f>
        <v>Total Inventory: 293</v>
      </c>
    </row>
    <row r="1209" spans="1:9" x14ac:dyDescent="0.25">
      <c r="A1209" s="4" t="s">
        <v>436</v>
      </c>
    </row>
    <row r="1210" spans="1:9" x14ac:dyDescent="0.25">
      <c r="A1210" s="4" t="s">
        <v>11</v>
      </c>
    </row>
    <row r="1211" spans="1:9" x14ac:dyDescent="0.25">
      <c r="A1211" s="4" t="s">
        <v>425</v>
      </c>
    </row>
    <row r="1212" spans="1:9" x14ac:dyDescent="0.25">
      <c r="A1212" s="4" t="s">
        <v>426</v>
      </c>
    </row>
    <row r="1213" spans="1:9" x14ac:dyDescent="0.25">
      <c r="A1213" s="4" t="s">
        <v>17</v>
      </c>
    </row>
    <row r="1214" spans="1:9" x14ac:dyDescent="0.25">
      <c r="A1214" s="4" t="s">
        <v>437</v>
      </c>
    </row>
    <row r="1215" spans="1:9" x14ac:dyDescent="0.25">
      <c r="A1215" s="4" t="s">
        <v>438</v>
      </c>
    </row>
    <row r="1216" spans="1:9" x14ac:dyDescent="0.25">
      <c r="A1216" s="4" t="s">
        <v>33</v>
      </c>
      <c r="B1216" t="str">
        <f>A1216</f>
        <v>BALLPARK</v>
      </c>
      <c r="C1216" t="str">
        <f>A1217</f>
        <v>Style #: 20001A-GLAKE</v>
      </c>
      <c r="D1216" t="str">
        <f>A1218</f>
        <v>Season: core</v>
      </c>
      <c r="E1216" t="str">
        <f>A1219</f>
        <v>Wholesale: $6.75</v>
      </c>
      <c r="F1216" t="str">
        <f>A1220</f>
        <v>M.S.R.P.: $25.00</v>
      </c>
      <c r="G1216" t="str">
        <f>A1221</f>
        <v>Sizes: ADJ</v>
      </c>
      <c r="H1216" t="str">
        <f>A1222</f>
        <v>Color: chlorine blue</v>
      </c>
      <c r="I1216" t="str">
        <f>A1223</f>
        <v>Total Inventory: 330</v>
      </c>
    </row>
    <row r="1217" spans="1:9" x14ac:dyDescent="0.25">
      <c r="A1217" s="4" t="s">
        <v>439</v>
      </c>
    </row>
    <row r="1218" spans="1:9" x14ac:dyDescent="0.25">
      <c r="A1218" s="4" t="s">
        <v>11</v>
      </c>
    </row>
    <row r="1219" spans="1:9" x14ac:dyDescent="0.25">
      <c r="A1219" s="4" t="s">
        <v>425</v>
      </c>
    </row>
    <row r="1220" spans="1:9" x14ac:dyDescent="0.25">
      <c r="A1220" s="4" t="s">
        <v>426</v>
      </c>
    </row>
    <row r="1221" spans="1:9" x14ac:dyDescent="0.25">
      <c r="A1221" s="4" t="s">
        <v>17</v>
      </c>
    </row>
    <row r="1222" spans="1:9" x14ac:dyDescent="0.25">
      <c r="A1222" s="4" t="s">
        <v>440</v>
      </c>
    </row>
    <row r="1223" spans="1:9" x14ac:dyDescent="0.25">
      <c r="A1223" s="4" t="s">
        <v>441</v>
      </c>
    </row>
    <row r="1224" spans="1:9" x14ac:dyDescent="0.25">
      <c r="A1224" s="4" t="s">
        <v>33</v>
      </c>
      <c r="B1224" t="str">
        <f>A1224</f>
        <v>BALLPARK</v>
      </c>
      <c r="C1224" t="str">
        <f>A1225</f>
        <v>Style #: 20001A-WOODSTK</v>
      </c>
      <c r="D1224" t="str">
        <f>A1226</f>
        <v>Season: core</v>
      </c>
      <c r="E1224" t="str">
        <f>A1227</f>
        <v>Wholesale: $8.75</v>
      </c>
      <c r="F1224" t="str">
        <f>A1228</f>
        <v>M.S.R.P.: $25.00</v>
      </c>
      <c r="G1224" t="str">
        <f>A1229</f>
        <v>Sizes: ADJ</v>
      </c>
      <c r="H1224" t="str">
        <f>A1230</f>
        <v>Color: black</v>
      </c>
      <c r="I1224" t="str">
        <f>A1231</f>
        <v>Total Inventory: 687</v>
      </c>
    </row>
    <row r="1225" spans="1:9" x14ac:dyDescent="0.25">
      <c r="A1225" s="4" t="s">
        <v>442</v>
      </c>
    </row>
    <row r="1226" spans="1:9" x14ac:dyDescent="0.25">
      <c r="A1226" s="4" t="s">
        <v>11</v>
      </c>
    </row>
    <row r="1227" spans="1:9" x14ac:dyDescent="0.25">
      <c r="A1227" s="4" t="s">
        <v>443</v>
      </c>
    </row>
    <row r="1228" spans="1:9" x14ac:dyDescent="0.25">
      <c r="A1228" s="4" t="s">
        <v>426</v>
      </c>
    </row>
    <row r="1229" spans="1:9" x14ac:dyDescent="0.25">
      <c r="A1229" s="4" t="s">
        <v>17</v>
      </c>
    </row>
    <row r="1230" spans="1:9" x14ac:dyDescent="0.25">
      <c r="A1230" s="4" t="s">
        <v>19</v>
      </c>
    </row>
    <row r="1231" spans="1:9" x14ac:dyDescent="0.25">
      <c r="A1231" s="4" t="s">
        <v>444</v>
      </c>
    </row>
    <row r="1232" spans="1:9" x14ac:dyDescent="0.25">
      <c r="A1232" s="4" t="s">
        <v>33</v>
      </c>
      <c r="B1232" t="str">
        <f>A1232</f>
        <v>BALLPARK</v>
      </c>
      <c r="C1232" t="str">
        <f>A1233</f>
        <v>Style #: 20001A-THEBAND</v>
      </c>
      <c r="D1232" t="str">
        <f>A1234</f>
        <v>Season: core</v>
      </c>
      <c r="E1232" t="str">
        <f>A1235</f>
        <v>Wholesale: $8.75</v>
      </c>
      <c r="F1232" t="str">
        <f>A1236</f>
        <v>M.S.R.P.: $25.00</v>
      </c>
      <c r="G1232" t="str">
        <f>A1237</f>
        <v>Sizes: ADJ</v>
      </c>
      <c r="H1232" t="str">
        <f>A1238</f>
        <v>Color: espresso</v>
      </c>
      <c r="I1232" t="str">
        <f>A1239</f>
        <v>Total Inventory: 407</v>
      </c>
    </row>
    <row r="1233" spans="1:9" x14ac:dyDescent="0.25">
      <c r="A1233" s="4" t="s">
        <v>445</v>
      </c>
    </row>
    <row r="1234" spans="1:9" x14ac:dyDescent="0.25">
      <c r="A1234" s="4" t="s">
        <v>11</v>
      </c>
    </row>
    <row r="1235" spans="1:9" x14ac:dyDescent="0.25">
      <c r="A1235" s="4" t="s">
        <v>443</v>
      </c>
    </row>
    <row r="1236" spans="1:9" x14ac:dyDescent="0.25">
      <c r="A1236" s="4" t="s">
        <v>426</v>
      </c>
    </row>
    <row r="1237" spans="1:9" x14ac:dyDescent="0.25">
      <c r="A1237" s="4" t="s">
        <v>17</v>
      </c>
    </row>
    <row r="1238" spans="1:9" x14ac:dyDescent="0.25">
      <c r="A1238" s="4" t="s">
        <v>446</v>
      </c>
    </row>
    <row r="1239" spans="1:9" x14ac:dyDescent="0.25">
      <c r="A1239" s="4" t="s">
        <v>447</v>
      </c>
    </row>
    <row r="1240" spans="1:9" x14ac:dyDescent="0.25">
      <c r="A1240" s="4" t="s">
        <v>33</v>
      </c>
      <c r="B1240" t="str">
        <f>A1240</f>
        <v>BALLPARK</v>
      </c>
      <c r="C1240" t="str">
        <f>A1241</f>
        <v>Style #: 20001B-PINKF</v>
      </c>
      <c r="D1240" t="str">
        <f>A1242</f>
        <v>Season: core</v>
      </c>
      <c r="E1240" t="str">
        <f>A1243</f>
        <v>Wholesale: $8.75</v>
      </c>
      <c r="F1240" t="str">
        <f>A1244</f>
        <v>M.S.R.P.: $25.00</v>
      </c>
      <c r="G1240" t="str">
        <f>A1245</f>
        <v>Sizes: ADJ</v>
      </c>
      <c r="H1240" t="str">
        <f>A1246</f>
        <v>Color: classic blue</v>
      </c>
      <c r="I1240" t="str">
        <f>A1247</f>
        <v>Total Inventory: 330</v>
      </c>
    </row>
    <row r="1241" spans="1:9" x14ac:dyDescent="0.25">
      <c r="A1241" s="4" t="s">
        <v>448</v>
      </c>
    </row>
    <row r="1242" spans="1:9" x14ac:dyDescent="0.25">
      <c r="A1242" s="4" t="s">
        <v>11</v>
      </c>
    </row>
    <row r="1243" spans="1:9" x14ac:dyDescent="0.25">
      <c r="A1243" s="4" t="s">
        <v>443</v>
      </c>
    </row>
    <row r="1244" spans="1:9" x14ac:dyDescent="0.25">
      <c r="A1244" s="4" t="s">
        <v>426</v>
      </c>
    </row>
    <row r="1245" spans="1:9" x14ac:dyDescent="0.25">
      <c r="A1245" s="4" t="s">
        <v>17</v>
      </c>
    </row>
    <row r="1246" spans="1:9" x14ac:dyDescent="0.25">
      <c r="A1246" s="4" t="s">
        <v>449</v>
      </c>
    </row>
    <row r="1247" spans="1:9" x14ac:dyDescent="0.25">
      <c r="A1247" s="4" t="s">
        <v>441</v>
      </c>
    </row>
    <row r="1248" spans="1:9" x14ac:dyDescent="0.25">
      <c r="A1248" s="4" t="s">
        <v>33</v>
      </c>
      <c r="B1248" t="str">
        <f>A1248</f>
        <v>BALLPARK</v>
      </c>
      <c r="C1248" t="str">
        <f>A1249</f>
        <v>Style #: 20001A-POLICE</v>
      </c>
      <c r="D1248" t="str">
        <f>A1250</f>
        <v>Season: core</v>
      </c>
      <c r="E1248" t="str">
        <f>A1251</f>
        <v>Wholesale: $8.75</v>
      </c>
      <c r="F1248" t="str">
        <f>A1252</f>
        <v>M.S.R.P.: $25.00</v>
      </c>
      <c r="G1248" t="str">
        <f>A1253</f>
        <v>Sizes: ADJ</v>
      </c>
      <c r="H1248" t="str">
        <f>A1254</f>
        <v>Color: white</v>
      </c>
      <c r="I1248" t="str">
        <f>A1255</f>
        <v>Total Inventory: 212</v>
      </c>
    </row>
    <row r="1249" spans="1:9" x14ac:dyDescent="0.25">
      <c r="A1249" s="4" t="s">
        <v>450</v>
      </c>
    </row>
    <row r="1250" spans="1:9" x14ac:dyDescent="0.25">
      <c r="A1250" s="4" t="s">
        <v>11</v>
      </c>
    </row>
    <row r="1251" spans="1:9" x14ac:dyDescent="0.25">
      <c r="A1251" s="4" t="s">
        <v>443</v>
      </c>
    </row>
    <row r="1252" spans="1:9" x14ac:dyDescent="0.25">
      <c r="A1252" s="4" t="s">
        <v>426</v>
      </c>
    </row>
    <row r="1253" spans="1:9" x14ac:dyDescent="0.25">
      <c r="A1253" s="4" t="s">
        <v>17</v>
      </c>
    </row>
    <row r="1254" spans="1:9" x14ac:dyDescent="0.25">
      <c r="A1254" s="4" t="s">
        <v>451</v>
      </c>
    </row>
    <row r="1255" spans="1:9" x14ac:dyDescent="0.25">
      <c r="A1255" s="4" t="s">
        <v>452</v>
      </c>
    </row>
    <row r="1256" spans="1:9" x14ac:dyDescent="0.25">
      <c r="A1256" s="4" t="s">
        <v>33</v>
      </c>
      <c r="B1256" t="str">
        <f>A1256</f>
        <v>BALLPARK</v>
      </c>
      <c r="C1256" t="str">
        <f>A1257</f>
        <v>Style #: 20001B-WOODSTK</v>
      </c>
      <c r="D1256" t="str">
        <f>A1258</f>
        <v>Season: core</v>
      </c>
      <c r="E1256" t="str">
        <f>A1259</f>
        <v>Wholesale: $8.75</v>
      </c>
      <c r="F1256" t="str">
        <f>A1260</f>
        <v>M.S.R.P.: $25.00</v>
      </c>
      <c r="G1256" t="str">
        <f>A1261</f>
        <v>Sizes: ADJ</v>
      </c>
      <c r="H1256" t="str">
        <f>A1262</f>
        <v>Color: ruisseau</v>
      </c>
      <c r="I1256" t="str">
        <f>A1263</f>
        <v>Total Inventory: 170</v>
      </c>
    </row>
    <row r="1257" spans="1:9" x14ac:dyDescent="0.25">
      <c r="A1257" s="4" t="s">
        <v>453</v>
      </c>
    </row>
    <row r="1258" spans="1:9" x14ac:dyDescent="0.25">
      <c r="A1258" s="4" t="s">
        <v>11</v>
      </c>
    </row>
    <row r="1259" spans="1:9" x14ac:dyDescent="0.25">
      <c r="A1259" s="4" t="s">
        <v>443</v>
      </c>
    </row>
    <row r="1260" spans="1:9" x14ac:dyDescent="0.25">
      <c r="A1260" s="4" t="s">
        <v>426</v>
      </c>
    </row>
    <row r="1261" spans="1:9" x14ac:dyDescent="0.25">
      <c r="A1261" s="4" t="s">
        <v>17</v>
      </c>
    </row>
    <row r="1262" spans="1:9" x14ac:dyDescent="0.25">
      <c r="A1262" s="4" t="s">
        <v>432</v>
      </c>
    </row>
    <row r="1263" spans="1:9" x14ac:dyDescent="0.25">
      <c r="A1263" s="4" t="s">
        <v>375</v>
      </c>
    </row>
    <row r="1264" spans="1:9" x14ac:dyDescent="0.25">
      <c r="A1264" s="4" t="s">
        <v>33</v>
      </c>
      <c r="B1264" t="str">
        <f>A1264</f>
        <v>BALLPARK</v>
      </c>
      <c r="C1264" t="str">
        <f>A1265</f>
        <v>Style #: 20001A-WHITNEY</v>
      </c>
      <c r="D1264" t="str">
        <f>A1266</f>
        <v>Season: core</v>
      </c>
      <c r="E1264" t="str">
        <f>A1267</f>
        <v>Wholesale: $8.75</v>
      </c>
      <c r="F1264" t="str">
        <f>A1268</f>
        <v>M.S.R.P.: $25.00</v>
      </c>
      <c r="G1264" t="str">
        <f>A1269</f>
        <v>Sizes: ADJ</v>
      </c>
      <c r="H1264" t="str">
        <f>A1270</f>
        <v>Color: black</v>
      </c>
      <c r="I1264" t="str">
        <f>A1271</f>
        <v>Total Inventory: 396</v>
      </c>
    </row>
    <row r="1265" spans="1:9" x14ac:dyDescent="0.25">
      <c r="A1265" s="4" t="s">
        <v>454</v>
      </c>
    </row>
    <row r="1266" spans="1:9" x14ac:dyDescent="0.25">
      <c r="A1266" s="4" t="s">
        <v>11</v>
      </c>
    </row>
    <row r="1267" spans="1:9" x14ac:dyDescent="0.25">
      <c r="A1267" s="4" t="s">
        <v>443</v>
      </c>
    </row>
    <row r="1268" spans="1:9" x14ac:dyDescent="0.25">
      <c r="A1268" s="4" t="s">
        <v>426</v>
      </c>
    </row>
    <row r="1269" spans="1:9" x14ac:dyDescent="0.25">
      <c r="A1269" s="4" t="s">
        <v>17</v>
      </c>
    </row>
    <row r="1270" spans="1:9" x14ac:dyDescent="0.25">
      <c r="A1270" s="4" t="s">
        <v>19</v>
      </c>
    </row>
    <row r="1271" spans="1:9" x14ac:dyDescent="0.25">
      <c r="A1271" s="4" t="s">
        <v>455</v>
      </c>
    </row>
    <row r="1272" spans="1:9" x14ac:dyDescent="0.25">
      <c r="A1272" s="4" t="s">
        <v>33</v>
      </c>
      <c r="B1272" t="str">
        <f>A1272</f>
        <v>BALLPARK</v>
      </c>
      <c r="C1272" t="str">
        <f>A1273</f>
        <v>Style #: 20001A-BOWIE</v>
      </c>
      <c r="D1272" t="str">
        <f>A1274</f>
        <v>Season: core</v>
      </c>
      <c r="E1272" t="str">
        <f>A1275</f>
        <v>Wholesale: $8.75</v>
      </c>
      <c r="F1272" t="str">
        <f>A1276</f>
        <v>M.S.R.P.: $25.00</v>
      </c>
      <c r="G1272" t="str">
        <f>A1277</f>
        <v>Sizes: ADJ</v>
      </c>
      <c r="H1272" t="str">
        <f>A1278</f>
        <v>Color: black</v>
      </c>
      <c r="I1272" t="str">
        <f>A1279</f>
        <v>Total Inventory: 562</v>
      </c>
    </row>
    <row r="1273" spans="1:9" x14ac:dyDescent="0.25">
      <c r="A1273" s="4" t="s">
        <v>456</v>
      </c>
    </row>
    <row r="1274" spans="1:9" x14ac:dyDescent="0.25">
      <c r="A1274" s="4" t="s">
        <v>11</v>
      </c>
    </row>
    <row r="1275" spans="1:9" x14ac:dyDescent="0.25">
      <c r="A1275" s="4" t="s">
        <v>443</v>
      </c>
    </row>
    <row r="1276" spans="1:9" x14ac:dyDescent="0.25">
      <c r="A1276" s="4" t="s">
        <v>426</v>
      </c>
    </row>
    <row r="1277" spans="1:9" x14ac:dyDescent="0.25">
      <c r="A1277" s="4" t="s">
        <v>17</v>
      </c>
    </row>
    <row r="1278" spans="1:9" x14ac:dyDescent="0.25">
      <c r="A1278" s="4" t="s">
        <v>19</v>
      </c>
    </row>
    <row r="1279" spans="1:9" x14ac:dyDescent="0.25">
      <c r="A1279" s="4" t="s">
        <v>457</v>
      </c>
    </row>
    <row r="1280" spans="1:9" x14ac:dyDescent="0.25">
      <c r="A1280" s="4" t="s">
        <v>33</v>
      </c>
      <c r="B1280" t="str">
        <f>A1280</f>
        <v>BALLPARK</v>
      </c>
      <c r="C1280" t="str">
        <f>A1281</f>
        <v>Style #: 20001A-MUDDY</v>
      </c>
      <c r="D1280" t="str">
        <f>A1282</f>
        <v>Season: core</v>
      </c>
      <c r="E1280" t="str">
        <f>A1283</f>
        <v>Wholesale: $8.75</v>
      </c>
      <c r="F1280" t="str">
        <f>A1284</f>
        <v>M.S.R.P.: $25.00</v>
      </c>
      <c r="G1280" t="str">
        <f>A1285</f>
        <v>Sizes: ADJ</v>
      </c>
      <c r="H1280" t="str">
        <f>A1286</f>
        <v>Color: mineral</v>
      </c>
      <c r="I1280" t="str">
        <f>A1287</f>
        <v>Total Inventory: 261</v>
      </c>
    </row>
    <row r="1281" spans="1:9" x14ac:dyDescent="0.25">
      <c r="A1281" s="4" t="s">
        <v>458</v>
      </c>
    </row>
    <row r="1282" spans="1:9" x14ac:dyDescent="0.25">
      <c r="A1282" s="4" t="s">
        <v>11</v>
      </c>
    </row>
    <row r="1283" spans="1:9" x14ac:dyDescent="0.25">
      <c r="A1283" s="4" t="s">
        <v>443</v>
      </c>
    </row>
    <row r="1284" spans="1:9" x14ac:dyDescent="0.25">
      <c r="A1284" s="4" t="s">
        <v>426</v>
      </c>
    </row>
    <row r="1285" spans="1:9" x14ac:dyDescent="0.25">
      <c r="A1285" s="4" t="s">
        <v>17</v>
      </c>
    </row>
    <row r="1286" spans="1:9" x14ac:dyDescent="0.25">
      <c r="A1286" s="4" t="s">
        <v>459</v>
      </c>
    </row>
    <row r="1287" spans="1:9" x14ac:dyDescent="0.25">
      <c r="A1287" s="4" t="s">
        <v>460</v>
      </c>
    </row>
    <row r="1288" spans="1:9" x14ac:dyDescent="0.25">
      <c r="A1288" s="4" t="s">
        <v>33</v>
      </c>
      <c r="B1288" t="str">
        <f>A1288</f>
        <v>BALLPARK</v>
      </c>
      <c r="C1288" t="str">
        <f>A1289</f>
        <v>Style #: 20001A-CCR</v>
      </c>
      <c r="D1288" t="str">
        <f>A1290</f>
        <v>Season: core</v>
      </c>
      <c r="E1288" t="str">
        <f>A1291</f>
        <v>Wholesale: $8.75</v>
      </c>
      <c r="F1288" t="str">
        <f>A1292</f>
        <v>M.S.R.P.: $25.00</v>
      </c>
      <c r="G1288" t="str">
        <f>A1293</f>
        <v>Sizes: ADJ</v>
      </c>
      <c r="H1288" t="str">
        <f>A1294</f>
        <v>Color: cedar</v>
      </c>
      <c r="I1288" t="str">
        <f>A1295</f>
        <v>Total Inventory: 185</v>
      </c>
    </row>
    <row r="1289" spans="1:9" x14ac:dyDescent="0.25">
      <c r="A1289" s="4" t="s">
        <v>461</v>
      </c>
    </row>
    <row r="1290" spans="1:9" x14ac:dyDescent="0.25">
      <c r="A1290" s="4" t="s">
        <v>11</v>
      </c>
    </row>
    <row r="1291" spans="1:9" x14ac:dyDescent="0.25">
      <c r="A1291" s="4" t="s">
        <v>443</v>
      </c>
    </row>
    <row r="1292" spans="1:9" x14ac:dyDescent="0.25">
      <c r="A1292" s="4" t="s">
        <v>426</v>
      </c>
    </row>
    <row r="1293" spans="1:9" x14ac:dyDescent="0.25">
      <c r="A1293" s="4" t="s">
        <v>17</v>
      </c>
    </row>
    <row r="1294" spans="1:9" x14ac:dyDescent="0.25">
      <c r="A1294" s="4" t="s">
        <v>462</v>
      </c>
    </row>
    <row r="1295" spans="1:9" x14ac:dyDescent="0.25">
      <c r="A1295" s="4" t="s">
        <v>463</v>
      </c>
    </row>
    <row r="1296" spans="1:9" x14ac:dyDescent="0.25">
      <c r="A1296" s="4" t="s">
        <v>33</v>
      </c>
      <c r="B1296" t="str">
        <f>A1296</f>
        <v>BALLPARK</v>
      </c>
      <c r="C1296" t="str">
        <f>A1297</f>
        <v>Style #: 20001A-MILES</v>
      </c>
      <c r="D1296" t="str">
        <f>A1298</f>
        <v>Season: core</v>
      </c>
      <c r="E1296" t="str">
        <f>A1299</f>
        <v>Wholesale: $8.75</v>
      </c>
      <c r="F1296" t="str">
        <f>A1300</f>
        <v>M.S.R.P.: $25.00</v>
      </c>
      <c r="G1296" t="str">
        <f>A1301</f>
        <v>Sizes: ADJ</v>
      </c>
      <c r="H1296" t="str">
        <f>A1302</f>
        <v>Color: classic blue</v>
      </c>
      <c r="I1296" t="str">
        <f>A1303</f>
        <v>Total Inventory: 213</v>
      </c>
    </row>
    <row r="1297" spans="1:9" x14ac:dyDescent="0.25">
      <c r="A1297" s="4" t="s">
        <v>464</v>
      </c>
    </row>
    <row r="1298" spans="1:9" x14ac:dyDescent="0.25">
      <c r="A1298" s="4" t="s">
        <v>11</v>
      </c>
    </row>
    <row r="1299" spans="1:9" x14ac:dyDescent="0.25">
      <c r="A1299" s="4" t="s">
        <v>443</v>
      </c>
    </row>
    <row r="1300" spans="1:9" x14ac:dyDescent="0.25">
      <c r="A1300" s="4" t="s">
        <v>426</v>
      </c>
    </row>
    <row r="1301" spans="1:9" x14ac:dyDescent="0.25">
      <c r="A1301" s="4" t="s">
        <v>17</v>
      </c>
    </row>
    <row r="1302" spans="1:9" x14ac:dyDescent="0.25">
      <c r="A1302" s="4" t="s">
        <v>449</v>
      </c>
    </row>
    <row r="1303" spans="1:9" x14ac:dyDescent="0.25">
      <c r="A1303" s="4" t="s">
        <v>146</v>
      </c>
    </row>
    <row r="1304" spans="1:9" x14ac:dyDescent="0.25">
      <c r="A1304" s="4" t="s">
        <v>33</v>
      </c>
      <c r="B1304" t="str">
        <f>A1304</f>
        <v>BALLPARK</v>
      </c>
      <c r="C1304" t="str">
        <f>A1305</f>
        <v>Style #: 20001A-ACDC</v>
      </c>
      <c r="D1304" t="str">
        <f>A1306</f>
        <v>Season: core</v>
      </c>
      <c r="E1304" t="str">
        <f>A1307</f>
        <v>Wholesale: $8.75</v>
      </c>
      <c r="G1304" t="str">
        <f>A1308</f>
        <v>Sizes: ADJ</v>
      </c>
      <c r="H1304" t="str">
        <f>A1309</f>
        <v>Color: moss</v>
      </c>
      <c r="I1304" t="str">
        <f>A1310</f>
        <v>Total Inventory: 866</v>
      </c>
    </row>
    <row r="1305" spans="1:9" x14ac:dyDescent="0.25">
      <c r="A1305" s="4" t="s">
        <v>465</v>
      </c>
    </row>
    <row r="1306" spans="1:9" x14ac:dyDescent="0.25">
      <c r="A1306" s="4" t="s">
        <v>11</v>
      </c>
    </row>
    <row r="1307" spans="1:9" x14ac:dyDescent="0.25">
      <c r="A1307" s="4" t="s">
        <v>443</v>
      </c>
    </row>
    <row r="1308" spans="1:9" x14ac:dyDescent="0.25">
      <c r="A1308" s="4" t="s">
        <v>17</v>
      </c>
    </row>
    <row r="1309" spans="1:9" x14ac:dyDescent="0.25">
      <c r="A1309" s="4" t="s">
        <v>466</v>
      </c>
    </row>
    <row r="1310" spans="1:9" x14ac:dyDescent="0.25">
      <c r="A1310" s="4" t="s">
        <v>467</v>
      </c>
    </row>
    <row r="1311" spans="1:9" x14ac:dyDescent="0.25">
      <c r="A1311" s="4" t="s">
        <v>33</v>
      </c>
      <c r="B1311" t="str">
        <f>A1311</f>
        <v>BALLPARK</v>
      </c>
      <c r="C1311" t="str">
        <f>A1312</f>
        <v>Style #: 20001B-BOWIE</v>
      </c>
      <c r="D1311" t="str">
        <f>A1313</f>
        <v>Season: core</v>
      </c>
      <c r="E1311" t="str">
        <f>A1314</f>
        <v>Wholesale: $8.75</v>
      </c>
      <c r="F1311" t="str">
        <f>A1315</f>
        <v>M.S.R.P.: $25.00</v>
      </c>
      <c r="G1311" t="str">
        <f>A1316</f>
        <v>Sizes: ADJ</v>
      </c>
      <c r="H1311" t="str">
        <f>A1317</f>
        <v>Color: white</v>
      </c>
      <c r="I1311" t="str">
        <f>A1318</f>
        <v>Total Inventory: 146</v>
      </c>
    </row>
    <row r="1312" spans="1:9" x14ac:dyDescent="0.25">
      <c r="A1312" s="4" t="s">
        <v>468</v>
      </c>
    </row>
    <row r="1313" spans="1:9" x14ac:dyDescent="0.25">
      <c r="A1313" s="4" t="s">
        <v>11</v>
      </c>
    </row>
    <row r="1314" spans="1:9" x14ac:dyDescent="0.25">
      <c r="A1314" s="4" t="s">
        <v>443</v>
      </c>
    </row>
    <row r="1315" spans="1:9" x14ac:dyDescent="0.25">
      <c r="A1315" s="4" t="s">
        <v>426</v>
      </c>
    </row>
    <row r="1316" spans="1:9" x14ac:dyDescent="0.25">
      <c r="A1316" s="4" t="s">
        <v>17</v>
      </c>
    </row>
    <row r="1317" spans="1:9" x14ac:dyDescent="0.25">
      <c r="A1317" s="4" t="s">
        <v>451</v>
      </c>
    </row>
    <row r="1318" spans="1:9" x14ac:dyDescent="0.25">
      <c r="A1318" s="4" t="s">
        <v>469</v>
      </c>
    </row>
    <row r="1319" spans="1:9" x14ac:dyDescent="0.25">
      <c r="A1319" s="4" t="s">
        <v>33</v>
      </c>
      <c r="B1319" t="str">
        <f>A1319</f>
        <v>BALLPARK</v>
      </c>
      <c r="C1319" t="str">
        <f>A1320</f>
        <v>Style #: 20001A-PINKF</v>
      </c>
      <c r="D1319" t="str">
        <f>A1321</f>
        <v>Season: core</v>
      </c>
      <c r="E1319" t="str">
        <f>A1322</f>
        <v>Wholesale: $8.75</v>
      </c>
      <c r="F1319" t="str">
        <f>A1323</f>
        <v>M.S.R.P.: $25.00</v>
      </c>
      <c r="G1319" t="str">
        <f>A1324</f>
        <v>Sizes: ADJ</v>
      </c>
      <c r="H1319" t="str">
        <f>A1325</f>
        <v>Color: black</v>
      </c>
      <c r="I1319" t="str">
        <f>A1326</f>
        <v>Total Inventory: 954</v>
      </c>
    </row>
    <row r="1320" spans="1:9" x14ac:dyDescent="0.25">
      <c r="A1320" s="4" t="s">
        <v>470</v>
      </c>
    </row>
    <row r="1321" spans="1:9" x14ac:dyDescent="0.25">
      <c r="A1321" s="4" t="s">
        <v>11</v>
      </c>
    </row>
    <row r="1322" spans="1:9" x14ac:dyDescent="0.25">
      <c r="A1322" s="4" t="s">
        <v>443</v>
      </c>
    </row>
    <row r="1323" spans="1:9" x14ac:dyDescent="0.25">
      <c r="A1323" s="4" t="s">
        <v>426</v>
      </c>
    </row>
    <row r="1324" spans="1:9" x14ac:dyDescent="0.25">
      <c r="A1324" s="4" t="s">
        <v>17</v>
      </c>
    </row>
    <row r="1325" spans="1:9" x14ac:dyDescent="0.25">
      <c r="A1325" s="4" t="s">
        <v>19</v>
      </c>
    </row>
    <row r="1326" spans="1:9" x14ac:dyDescent="0.25">
      <c r="A1326" s="4" t="s">
        <v>471</v>
      </c>
    </row>
    <row r="1327" spans="1:9" x14ac:dyDescent="0.25">
      <c r="A1327" s="4" t="s">
        <v>472</v>
      </c>
    </row>
    <row r="1328" spans="1:9" x14ac:dyDescent="0.25">
      <c r="A1328" s="4" t="s">
        <v>33</v>
      </c>
      <c r="B1328" t="str">
        <f>A1328</f>
        <v>BALLPARK</v>
      </c>
      <c r="C1328" t="str">
        <f>A1329</f>
        <v>Style #: 20001B-ACDC</v>
      </c>
      <c r="D1328" t="str">
        <f>A1330</f>
        <v>Season: core</v>
      </c>
      <c r="E1328" t="str">
        <f>A1331</f>
        <v>Wholesale: $8.75</v>
      </c>
      <c r="F1328" t="str">
        <f>A1332</f>
        <v>M.S.R.P.: $25.00</v>
      </c>
      <c r="G1328" t="str">
        <f>A1333</f>
        <v>Sizes: ADJ</v>
      </c>
      <c r="H1328" t="str">
        <f>A1334</f>
        <v>Color: black</v>
      </c>
      <c r="I1328" t="str">
        <f>A1335</f>
        <v>Total Inventory: 694</v>
      </c>
    </row>
    <row r="1329" spans="1:9" x14ac:dyDescent="0.25">
      <c r="A1329" s="4" t="s">
        <v>473</v>
      </c>
    </row>
    <row r="1330" spans="1:9" x14ac:dyDescent="0.25">
      <c r="A1330" s="4" t="s">
        <v>11</v>
      </c>
    </row>
    <row r="1331" spans="1:9" x14ac:dyDescent="0.25">
      <c r="A1331" s="4" t="s">
        <v>443</v>
      </c>
    </row>
    <row r="1332" spans="1:9" x14ac:dyDescent="0.25">
      <c r="A1332" s="4" t="s">
        <v>426</v>
      </c>
    </row>
    <row r="1333" spans="1:9" x14ac:dyDescent="0.25">
      <c r="A1333" s="4" t="s">
        <v>17</v>
      </c>
    </row>
    <row r="1334" spans="1:9" x14ac:dyDescent="0.25">
      <c r="A1334" s="4" t="s">
        <v>19</v>
      </c>
    </row>
    <row r="1335" spans="1:9" x14ac:dyDescent="0.25">
      <c r="A1335" s="4" t="s">
        <v>474</v>
      </c>
    </row>
    <row r="1336" spans="1:9" x14ac:dyDescent="0.25">
      <c r="A1336" s="4" t="s">
        <v>33</v>
      </c>
      <c r="B1336" t="str">
        <f>A1336</f>
        <v>BALLPARK</v>
      </c>
      <c r="C1336" t="str">
        <f>A1337</f>
        <v>Style #: 20001A-BADCO</v>
      </c>
      <c r="D1336" t="str">
        <f>A1338</f>
        <v>Season: core</v>
      </c>
      <c r="E1336" t="str">
        <f>A1339</f>
        <v>Wholesale: $8.75</v>
      </c>
      <c r="F1336" t="str">
        <f>A1340</f>
        <v>M.S.R.P.: $25.00</v>
      </c>
      <c r="G1336" t="str">
        <f>A1341</f>
        <v>Sizes: ADJ</v>
      </c>
      <c r="H1336" t="str">
        <f>A1342</f>
        <v>Color: black</v>
      </c>
      <c r="I1336" t="str">
        <f>A1343</f>
        <v>Total Inventory: 223</v>
      </c>
    </row>
    <row r="1337" spans="1:9" x14ac:dyDescent="0.25">
      <c r="A1337" s="4" t="s">
        <v>475</v>
      </c>
    </row>
    <row r="1338" spans="1:9" x14ac:dyDescent="0.25">
      <c r="A1338" s="4" t="s">
        <v>11</v>
      </c>
    </row>
    <row r="1339" spans="1:9" x14ac:dyDescent="0.25">
      <c r="A1339" s="4" t="s">
        <v>443</v>
      </c>
    </row>
    <row r="1340" spans="1:9" x14ac:dyDescent="0.25">
      <c r="A1340" s="4" t="s">
        <v>426</v>
      </c>
    </row>
    <row r="1341" spans="1:9" x14ac:dyDescent="0.25">
      <c r="A1341" s="4" t="s">
        <v>17</v>
      </c>
    </row>
    <row r="1342" spans="1:9" x14ac:dyDescent="0.25">
      <c r="A1342" s="4" t="s">
        <v>19</v>
      </c>
    </row>
    <row r="1343" spans="1:9" x14ac:dyDescent="0.25">
      <c r="A1343" s="4" t="s">
        <v>476</v>
      </c>
    </row>
    <row r="1344" spans="1:9" x14ac:dyDescent="0.25">
      <c r="A1344" s="4" t="s">
        <v>33</v>
      </c>
      <c r="B1344" t="str">
        <f>A1344</f>
        <v>BALLPARK</v>
      </c>
      <c r="C1344" t="str">
        <f>A1345</f>
        <v>Style #: 20001A-JANIS</v>
      </c>
      <c r="D1344" t="str">
        <f>A1346</f>
        <v>Season: core</v>
      </c>
      <c r="E1344" t="str">
        <f>A1347</f>
        <v>Wholesale: $8.75</v>
      </c>
      <c r="F1344" t="str">
        <f>A1348</f>
        <v>M.S.R.P.: $25.00</v>
      </c>
      <c r="G1344" t="str">
        <f>A1349</f>
        <v>Sizes: ADJ</v>
      </c>
      <c r="H1344" t="str">
        <f>A1350</f>
        <v>Color: light blue</v>
      </c>
      <c r="I1344" t="str">
        <f>A1351</f>
        <v>Total Inventory: 232</v>
      </c>
    </row>
    <row r="1345" spans="1:9" x14ac:dyDescent="0.25">
      <c r="A1345" s="4" t="s">
        <v>477</v>
      </c>
    </row>
    <row r="1346" spans="1:9" x14ac:dyDescent="0.25">
      <c r="A1346" s="4" t="s">
        <v>11</v>
      </c>
    </row>
    <row r="1347" spans="1:9" x14ac:dyDescent="0.25">
      <c r="A1347" s="4" t="s">
        <v>443</v>
      </c>
    </row>
    <row r="1348" spans="1:9" x14ac:dyDescent="0.25">
      <c r="A1348" s="4" t="s">
        <v>426</v>
      </c>
    </row>
    <row r="1349" spans="1:9" x14ac:dyDescent="0.25">
      <c r="A1349" s="4" t="s">
        <v>17</v>
      </c>
    </row>
    <row r="1350" spans="1:9" x14ac:dyDescent="0.25">
      <c r="A1350" s="4" t="s">
        <v>478</v>
      </c>
    </row>
    <row r="1351" spans="1:9" x14ac:dyDescent="0.25">
      <c r="A1351" s="4" t="s">
        <v>394</v>
      </c>
    </row>
    <row r="1352" spans="1:9" x14ac:dyDescent="0.25">
      <c r="A1352" s="4" t="s">
        <v>33</v>
      </c>
      <c r="B1352" t="str">
        <f>A1352</f>
        <v>BALLPARK</v>
      </c>
      <c r="C1352" t="str">
        <f>A1353</f>
        <v>Style #: 20001B-GODZILLA</v>
      </c>
      <c r="D1352" t="str">
        <f>A1354</f>
        <v>Season: core</v>
      </c>
      <c r="E1352" t="str">
        <f>A1355</f>
        <v>Wholesale: $9.50</v>
      </c>
      <c r="F1352" t="str">
        <f>A1356</f>
        <v>M.S.R.P.: $25.00</v>
      </c>
      <c r="G1352" t="str">
        <f>A1357</f>
        <v>Sizes: ADJ</v>
      </c>
      <c r="H1352" t="str">
        <f>A1358</f>
        <v>Color: white</v>
      </c>
      <c r="I1352" t="str">
        <f>A1359</f>
        <v>Total Inventory: 20</v>
      </c>
    </row>
    <row r="1353" spans="1:9" x14ac:dyDescent="0.25">
      <c r="A1353" s="4" t="s">
        <v>479</v>
      </c>
    </row>
    <row r="1354" spans="1:9" x14ac:dyDescent="0.25">
      <c r="A1354" s="4" t="s">
        <v>11</v>
      </c>
    </row>
    <row r="1355" spans="1:9" x14ac:dyDescent="0.25">
      <c r="A1355" s="4" t="s">
        <v>480</v>
      </c>
    </row>
    <row r="1356" spans="1:9" x14ac:dyDescent="0.25">
      <c r="A1356" s="4" t="s">
        <v>426</v>
      </c>
    </row>
    <row r="1357" spans="1:9" x14ac:dyDescent="0.25">
      <c r="A1357" s="4" t="s">
        <v>17</v>
      </c>
    </row>
    <row r="1358" spans="1:9" x14ac:dyDescent="0.25">
      <c r="A1358" s="4" t="s">
        <v>451</v>
      </c>
    </row>
    <row r="1359" spans="1:9" x14ac:dyDescent="0.25">
      <c r="A1359" s="4" t="s">
        <v>481</v>
      </c>
    </row>
    <row r="1360" spans="1:9" x14ac:dyDescent="0.25">
      <c r="A1360" s="4" t="s">
        <v>33</v>
      </c>
      <c r="B1360" t="str">
        <f>A1360</f>
        <v>BALLPARK</v>
      </c>
      <c r="C1360" t="str">
        <f>A1361</f>
        <v>Style #: 20001C-GODZILLA</v>
      </c>
      <c r="D1360" t="str">
        <f>A1362</f>
        <v>Season: core</v>
      </c>
      <c r="E1360" t="str">
        <f>A1363</f>
        <v>Wholesale: $9.50</v>
      </c>
      <c r="F1360" t="str">
        <f>A1364</f>
        <v>M.S.R.P.: $25.00</v>
      </c>
      <c r="G1360" t="str">
        <f>A1365</f>
        <v>Sizes: ADJ</v>
      </c>
      <c r="H1360" t="str">
        <f>A1366</f>
        <v>Color: bleached sun</v>
      </c>
      <c r="I1360" t="str">
        <f>A1367</f>
        <v>Total Inventory: 97</v>
      </c>
    </row>
    <row r="1361" spans="1:9" x14ac:dyDescent="0.25">
      <c r="A1361" s="4" t="s">
        <v>482</v>
      </c>
    </row>
    <row r="1362" spans="1:9" x14ac:dyDescent="0.25">
      <c r="A1362" s="4" t="s">
        <v>11</v>
      </c>
    </row>
    <row r="1363" spans="1:9" x14ac:dyDescent="0.25">
      <c r="A1363" s="4" t="s">
        <v>480</v>
      </c>
    </row>
    <row r="1364" spans="1:9" x14ac:dyDescent="0.25">
      <c r="A1364" s="4" t="s">
        <v>426</v>
      </c>
    </row>
    <row r="1365" spans="1:9" x14ac:dyDescent="0.25">
      <c r="A1365" s="4" t="s">
        <v>17</v>
      </c>
    </row>
    <row r="1366" spans="1:9" x14ac:dyDescent="0.25">
      <c r="A1366" s="4" t="s">
        <v>483</v>
      </c>
    </row>
    <row r="1367" spans="1:9" x14ac:dyDescent="0.25">
      <c r="A1367" s="4" t="s">
        <v>484</v>
      </c>
    </row>
    <row r="1368" spans="1:9" x14ac:dyDescent="0.25">
      <c r="A1368" s="4" t="s">
        <v>33</v>
      </c>
      <c r="B1368" t="str">
        <f>A1368</f>
        <v>BALLPARK</v>
      </c>
      <c r="C1368" t="str">
        <f>A1369</f>
        <v>Style #: 20001A-SBEAR</v>
      </c>
      <c r="D1368" t="str">
        <f>A1370</f>
        <v>Season: core</v>
      </c>
      <c r="E1368" t="str">
        <f>A1371</f>
        <v>Wholesale: $9.25</v>
      </c>
      <c r="F1368" t="str">
        <f>A1372</f>
        <v>M.S.R.P.: $25.00</v>
      </c>
      <c r="G1368" t="str">
        <f>A1373</f>
        <v>Sizes: ADJ</v>
      </c>
      <c r="H1368" t="str">
        <f>A1374</f>
        <v>Color: espresso</v>
      </c>
      <c r="I1368" t="str">
        <f>A1375</f>
        <v>Total Inventory: 55</v>
      </c>
    </row>
    <row r="1369" spans="1:9" x14ac:dyDescent="0.25">
      <c r="A1369" s="4" t="s">
        <v>485</v>
      </c>
    </row>
    <row r="1370" spans="1:9" x14ac:dyDescent="0.25">
      <c r="A1370" s="4" t="s">
        <v>11</v>
      </c>
    </row>
    <row r="1371" spans="1:9" x14ac:dyDescent="0.25">
      <c r="A1371" s="4" t="s">
        <v>486</v>
      </c>
    </row>
    <row r="1372" spans="1:9" x14ac:dyDescent="0.25">
      <c r="A1372" s="4" t="s">
        <v>426</v>
      </c>
    </row>
    <row r="1373" spans="1:9" x14ac:dyDescent="0.25">
      <c r="A1373" s="4" t="s">
        <v>17</v>
      </c>
    </row>
    <row r="1374" spans="1:9" x14ac:dyDescent="0.25">
      <c r="A1374" s="4" t="s">
        <v>446</v>
      </c>
    </row>
    <row r="1375" spans="1:9" x14ac:dyDescent="0.25">
      <c r="A1375" s="4" t="s">
        <v>487</v>
      </c>
    </row>
    <row r="1376" spans="1:9" x14ac:dyDescent="0.25">
      <c r="A1376" s="4" t="s">
        <v>33</v>
      </c>
      <c r="B1376" t="str">
        <f>A1376</f>
        <v>BALLPARK</v>
      </c>
      <c r="C1376" t="str">
        <f>A1377</f>
        <v>Style #: 20001C-SBEAR</v>
      </c>
      <c r="D1376" t="str">
        <f>A1378</f>
        <v>Season: core</v>
      </c>
      <c r="E1376" t="str">
        <f>A1379</f>
        <v>Wholesale: $9.25</v>
      </c>
      <c r="F1376" t="str">
        <f>A1380</f>
        <v>M.S.R.P.: $25.00</v>
      </c>
      <c r="G1376" t="str">
        <f>A1381</f>
        <v>Sizes: ADJ</v>
      </c>
      <c r="H1376" t="str">
        <f>A1382</f>
        <v>Color: moss</v>
      </c>
      <c r="I1376" t="str">
        <f>A1383</f>
        <v>Total Inventory: 765</v>
      </c>
    </row>
    <row r="1377" spans="1:9" x14ac:dyDescent="0.25">
      <c r="A1377" s="4" t="s">
        <v>488</v>
      </c>
    </row>
    <row r="1378" spans="1:9" x14ac:dyDescent="0.25">
      <c r="A1378" s="4" t="s">
        <v>11</v>
      </c>
    </row>
    <row r="1379" spans="1:9" x14ac:dyDescent="0.25">
      <c r="A1379" s="4" t="s">
        <v>486</v>
      </c>
    </row>
    <row r="1380" spans="1:9" x14ac:dyDescent="0.25">
      <c r="A1380" s="4" t="s">
        <v>426</v>
      </c>
    </row>
    <row r="1381" spans="1:9" x14ac:dyDescent="0.25">
      <c r="A1381" s="4" t="s">
        <v>17</v>
      </c>
    </row>
    <row r="1382" spans="1:9" x14ac:dyDescent="0.25">
      <c r="A1382" s="4" t="s">
        <v>466</v>
      </c>
    </row>
    <row r="1383" spans="1:9" x14ac:dyDescent="0.25">
      <c r="A1383" s="4" t="s">
        <v>489</v>
      </c>
    </row>
    <row r="1384" spans="1:9" x14ac:dyDescent="0.25">
      <c r="A1384" s="4" t="s">
        <v>33</v>
      </c>
      <c r="B1384" t="str">
        <f>A1384</f>
        <v>BALLPARK</v>
      </c>
      <c r="C1384" t="str">
        <f>A1385</f>
        <v>Style #: 44480A-OLNP</v>
      </c>
      <c r="D1384" t="str">
        <f>A1386</f>
        <v>Season: core</v>
      </c>
      <c r="E1384" t="str">
        <f>A1387</f>
        <v>Wholesale: $6.75</v>
      </c>
      <c r="F1384" t="str">
        <f>A1388</f>
        <v>M.S.R.P.: $25.00</v>
      </c>
      <c r="G1384" t="str">
        <f>A1389</f>
        <v>Sizes: ADJ</v>
      </c>
      <c r="H1384" t="str">
        <f>A1390</f>
        <v>Color: mineral</v>
      </c>
      <c r="I1384" t="str">
        <f>A1391</f>
        <v>Total Inventory: 223</v>
      </c>
    </row>
    <row r="1385" spans="1:9" x14ac:dyDescent="0.25">
      <c r="A1385" s="4" t="s">
        <v>490</v>
      </c>
    </row>
    <row r="1386" spans="1:9" x14ac:dyDescent="0.25">
      <c r="A1386" s="4" t="s">
        <v>11</v>
      </c>
    </row>
    <row r="1387" spans="1:9" x14ac:dyDescent="0.25">
      <c r="A1387" s="4" t="s">
        <v>425</v>
      </c>
    </row>
    <row r="1388" spans="1:9" x14ac:dyDescent="0.25">
      <c r="A1388" s="4" t="s">
        <v>426</v>
      </c>
    </row>
    <row r="1389" spans="1:9" x14ac:dyDescent="0.25">
      <c r="A1389" s="4" t="s">
        <v>17</v>
      </c>
    </row>
    <row r="1390" spans="1:9" x14ac:dyDescent="0.25">
      <c r="A1390" s="4" t="s">
        <v>459</v>
      </c>
    </row>
    <row r="1391" spans="1:9" x14ac:dyDescent="0.25">
      <c r="A1391" s="4" t="s">
        <v>476</v>
      </c>
    </row>
    <row r="1392" spans="1:9" x14ac:dyDescent="0.25">
      <c r="A1392" s="4" t="s">
        <v>33</v>
      </c>
      <c r="B1392" t="str">
        <f>A1392</f>
        <v>BALLPARK</v>
      </c>
      <c r="C1392" t="str">
        <f>A1393</f>
        <v>Style #: MILLER-1902F</v>
      </c>
      <c r="D1392" t="str">
        <f>A1394</f>
        <v>Season: core</v>
      </c>
      <c r="E1392" t="str">
        <f>A1395</f>
        <v>Wholesale: $8.75</v>
      </c>
      <c r="F1392" t="str">
        <f>A1396</f>
        <v>M.S.R.P.: $25.00</v>
      </c>
      <c r="G1392" t="str">
        <f>A1397</f>
        <v>Sizes: ADJ</v>
      </c>
      <c r="H1392" t="str">
        <f>A1398</f>
        <v>Color: cinnabar</v>
      </c>
      <c r="I1392" t="str">
        <f>A1399</f>
        <v>Total Inventory: 162</v>
      </c>
    </row>
    <row r="1393" spans="1:9" x14ac:dyDescent="0.25">
      <c r="A1393" s="4" t="s">
        <v>491</v>
      </c>
    </row>
    <row r="1394" spans="1:9" x14ac:dyDescent="0.25">
      <c r="A1394" s="4" t="s">
        <v>11</v>
      </c>
    </row>
    <row r="1395" spans="1:9" x14ac:dyDescent="0.25">
      <c r="A1395" s="4" t="s">
        <v>443</v>
      </c>
    </row>
    <row r="1396" spans="1:9" x14ac:dyDescent="0.25">
      <c r="A1396" s="4" t="s">
        <v>426</v>
      </c>
    </row>
    <row r="1397" spans="1:9" x14ac:dyDescent="0.25">
      <c r="A1397" s="4" t="s">
        <v>17</v>
      </c>
    </row>
    <row r="1398" spans="1:9" x14ac:dyDescent="0.25">
      <c r="A1398" s="4" t="s">
        <v>492</v>
      </c>
    </row>
    <row r="1399" spans="1:9" x14ac:dyDescent="0.25">
      <c r="A1399" s="4" t="s">
        <v>493</v>
      </c>
    </row>
    <row r="1400" spans="1:9" x14ac:dyDescent="0.25">
      <c r="A1400" s="4" t="s">
        <v>33</v>
      </c>
      <c r="B1400" t="str">
        <f>A1400</f>
        <v>BALLPARK</v>
      </c>
      <c r="C1400" t="str">
        <f>A1401</f>
        <v>Style #: 44480A-GCNP</v>
      </c>
      <c r="D1400" t="str">
        <f>A1402</f>
        <v>Season: core</v>
      </c>
      <c r="E1400" t="str">
        <f>A1403</f>
        <v>Wholesale: $6.75</v>
      </c>
      <c r="F1400" t="str">
        <f>A1404</f>
        <v>M.S.R.P.: $25.00</v>
      </c>
      <c r="G1400" t="str">
        <f>A1405</f>
        <v>Sizes: ADJ</v>
      </c>
      <c r="H1400" t="str">
        <f>A1406</f>
        <v>Color: cinnabar</v>
      </c>
      <c r="I1400" t="str">
        <f>A1407</f>
        <v>Total Inventory: 415</v>
      </c>
    </row>
    <row r="1401" spans="1:9" x14ac:dyDescent="0.25">
      <c r="A1401" s="4" t="s">
        <v>494</v>
      </c>
    </row>
    <row r="1402" spans="1:9" x14ac:dyDescent="0.25">
      <c r="A1402" s="4" t="s">
        <v>11</v>
      </c>
    </row>
    <row r="1403" spans="1:9" x14ac:dyDescent="0.25">
      <c r="A1403" s="4" t="s">
        <v>425</v>
      </c>
    </row>
    <row r="1404" spans="1:9" x14ac:dyDescent="0.25">
      <c r="A1404" s="4" t="s">
        <v>426</v>
      </c>
    </row>
    <row r="1405" spans="1:9" x14ac:dyDescent="0.25">
      <c r="A1405" s="4" t="s">
        <v>17</v>
      </c>
    </row>
    <row r="1406" spans="1:9" x14ac:dyDescent="0.25">
      <c r="A1406" s="4" t="s">
        <v>492</v>
      </c>
    </row>
    <row r="1407" spans="1:9" x14ac:dyDescent="0.25">
      <c r="A1407" s="4" t="s">
        <v>495</v>
      </c>
    </row>
    <row r="1408" spans="1:9" x14ac:dyDescent="0.25">
      <c r="A1408" s="4" t="s">
        <v>33</v>
      </c>
      <c r="B1408" t="str">
        <f>A1408</f>
        <v>BALLPARK</v>
      </c>
      <c r="C1408" t="str">
        <f>A1409</f>
        <v>Style #: 44480A-YONP</v>
      </c>
      <c r="D1408" t="str">
        <f>A1410</f>
        <v>Season: core</v>
      </c>
      <c r="E1408" t="str">
        <f>A1411</f>
        <v>Wholesale: $6.75</v>
      </c>
      <c r="F1408" t="str">
        <f>A1412</f>
        <v>M.S.R.P.: $25.00</v>
      </c>
      <c r="G1408" t="str">
        <f>A1413</f>
        <v>Sizes: ADJ</v>
      </c>
      <c r="H1408" t="str">
        <f>A1414</f>
        <v>Color: navy</v>
      </c>
      <c r="I1408" t="str">
        <f>A1415</f>
        <v>Total Inventory: 378</v>
      </c>
    </row>
    <row r="1409" spans="1:9" x14ac:dyDescent="0.25">
      <c r="A1409" s="4" t="s">
        <v>496</v>
      </c>
    </row>
    <row r="1410" spans="1:9" x14ac:dyDescent="0.25">
      <c r="A1410" s="4" t="s">
        <v>11</v>
      </c>
    </row>
    <row r="1411" spans="1:9" x14ac:dyDescent="0.25">
      <c r="A1411" s="4" t="s">
        <v>425</v>
      </c>
    </row>
    <row r="1412" spans="1:9" x14ac:dyDescent="0.25">
      <c r="A1412" s="4" t="s">
        <v>426</v>
      </c>
    </row>
    <row r="1413" spans="1:9" x14ac:dyDescent="0.25">
      <c r="A1413" s="4" t="s">
        <v>17</v>
      </c>
    </row>
    <row r="1414" spans="1:9" x14ac:dyDescent="0.25">
      <c r="A1414" s="4" t="s">
        <v>20</v>
      </c>
    </row>
    <row r="1415" spans="1:9" x14ac:dyDescent="0.25">
      <c r="A1415" s="4" t="s">
        <v>144</v>
      </c>
    </row>
    <row r="1416" spans="1:9" x14ac:dyDescent="0.25">
      <c r="A1416" s="4" t="s">
        <v>33</v>
      </c>
      <c r="B1416" t="str">
        <f>A1416</f>
        <v>BALLPARK</v>
      </c>
      <c r="C1416" t="str">
        <f>A1417</f>
        <v>Style #: 44480A-JTNP</v>
      </c>
      <c r="D1416" t="str">
        <f>A1418</f>
        <v>Season: core</v>
      </c>
      <c r="E1416" t="str">
        <f>A1419</f>
        <v>Wholesale: $6.75</v>
      </c>
      <c r="F1416" t="str">
        <f>A1420</f>
        <v>M.S.R.P.: $25.00</v>
      </c>
      <c r="G1416" t="str">
        <f>A1421</f>
        <v>Sizes: ADJ</v>
      </c>
      <c r="H1416" t="str">
        <f>A1422</f>
        <v>Color: ruisseau</v>
      </c>
      <c r="I1416" t="str">
        <f>A1423</f>
        <v>Total Inventory: 239</v>
      </c>
    </row>
    <row r="1417" spans="1:9" x14ac:dyDescent="0.25">
      <c r="A1417" s="4" t="s">
        <v>497</v>
      </c>
    </row>
    <row r="1418" spans="1:9" x14ac:dyDescent="0.25">
      <c r="A1418" s="4" t="s">
        <v>11</v>
      </c>
    </row>
    <row r="1419" spans="1:9" x14ac:dyDescent="0.25">
      <c r="A1419" s="4" t="s">
        <v>425</v>
      </c>
    </row>
    <row r="1420" spans="1:9" x14ac:dyDescent="0.25">
      <c r="A1420" s="4" t="s">
        <v>426</v>
      </c>
    </row>
    <row r="1421" spans="1:9" x14ac:dyDescent="0.25">
      <c r="A1421" s="4" t="s">
        <v>17</v>
      </c>
    </row>
    <row r="1422" spans="1:9" x14ac:dyDescent="0.25">
      <c r="A1422" s="4" t="s">
        <v>432</v>
      </c>
    </row>
    <row r="1423" spans="1:9" x14ac:dyDescent="0.25">
      <c r="A1423" s="4" t="s">
        <v>498</v>
      </c>
    </row>
    <row r="1424" spans="1:9" x14ac:dyDescent="0.25">
      <c r="A1424" s="4" t="s">
        <v>33</v>
      </c>
      <c r="B1424" t="str">
        <f>A1424</f>
        <v>BALLPARK</v>
      </c>
      <c r="C1424" t="str">
        <f>A1425</f>
        <v>Style #: 43020A-VAI</v>
      </c>
      <c r="D1424" t="str">
        <f>A1426</f>
        <v>Season: core</v>
      </c>
      <c r="E1424" t="str">
        <f>A1427</f>
        <v>Wholesale: $6.75</v>
      </c>
      <c r="F1424" t="str">
        <f>A1428</f>
        <v>M.S.R.P.: $25.00</v>
      </c>
      <c r="G1424" t="str">
        <f>A1429</f>
        <v>Sizes: ADJ</v>
      </c>
      <c r="H1424" t="str">
        <f>A1430</f>
        <v>Color: ruisseau</v>
      </c>
      <c r="I1424" t="str">
        <f>A1431</f>
        <v>Total Inventory: 2</v>
      </c>
    </row>
    <row r="1425" spans="1:9" x14ac:dyDescent="0.25">
      <c r="A1425" s="4" t="s">
        <v>499</v>
      </c>
    </row>
    <row r="1426" spans="1:9" x14ac:dyDescent="0.25">
      <c r="A1426" s="4" t="s">
        <v>11</v>
      </c>
    </row>
    <row r="1427" spans="1:9" x14ac:dyDescent="0.25">
      <c r="A1427" s="4" t="s">
        <v>425</v>
      </c>
    </row>
    <row r="1428" spans="1:9" x14ac:dyDescent="0.25">
      <c r="A1428" s="4" t="s">
        <v>426</v>
      </c>
    </row>
    <row r="1429" spans="1:9" x14ac:dyDescent="0.25">
      <c r="A1429" s="4" t="s">
        <v>17</v>
      </c>
    </row>
    <row r="1430" spans="1:9" x14ac:dyDescent="0.25">
      <c r="A1430" s="4" t="s">
        <v>432</v>
      </c>
    </row>
    <row r="1431" spans="1:9" x14ac:dyDescent="0.25">
      <c r="A1431" s="4" t="s">
        <v>110</v>
      </c>
    </row>
    <row r="1432" spans="1:9" x14ac:dyDescent="0.25">
      <c r="A1432" s="4" t="s">
        <v>33</v>
      </c>
      <c r="B1432" t="str">
        <f>A1432</f>
        <v>BALLPARK</v>
      </c>
      <c r="C1432" t="str">
        <f>A1433</f>
        <v>Style #: 43020A-CA</v>
      </c>
      <c r="D1432" t="str">
        <f>A1434</f>
        <v>Season: core</v>
      </c>
      <c r="E1432" t="str">
        <f>A1435</f>
        <v>Wholesale: $6.75</v>
      </c>
      <c r="F1432" t="str">
        <f>A1436</f>
        <v>M.S.R.P.: $25.00</v>
      </c>
      <c r="G1432" t="str">
        <f>A1437</f>
        <v>Sizes: ADJ</v>
      </c>
      <c r="H1432" t="str">
        <f>A1438</f>
        <v>Color: brick red</v>
      </c>
      <c r="I1432" t="str">
        <f>A1439</f>
        <v>Total Inventory: 389</v>
      </c>
    </row>
    <row r="1433" spans="1:9" x14ac:dyDescent="0.25">
      <c r="A1433" s="4" t="s">
        <v>500</v>
      </c>
    </row>
    <row r="1434" spans="1:9" x14ac:dyDescent="0.25">
      <c r="A1434" s="4" t="s">
        <v>11</v>
      </c>
    </row>
    <row r="1435" spans="1:9" x14ac:dyDescent="0.25">
      <c r="A1435" s="4" t="s">
        <v>425</v>
      </c>
    </row>
    <row r="1436" spans="1:9" x14ac:dyDescent="0.25">
      <c r="A1436" s="4" t="s">
        <v>426</v>
      </c>
    </row>
    <row r="1437" spans="1:9" x14ac:dyDescent="0.25">
      <c r="A1437" s="4" t="s">
        <v>17</v>
      </c>
    </row>
    <row r="1438" spans="1:9" x14ac:dyDescent="0.25">
      <c r="A1438" s="4" t="s">
        <v>501</v>
      </c>
    </row>
    <row r="1439" spans="1:9" x14ac:dyDescent="0.25">
      <c r="A1439" s="4" t="s">
        <v>502</v>
      </c>
    </row>
    <row r="1440" spans="1:9" x14ac:dyDescent="0.25">
      <c r="A1440" s="4" t="s">
        <v>33</v>
      </c>
      <c r="B1440" t="str">
        <f>A1440</f>
        <v>BALLPARK</v>
      </c>
      <c r="C1440" t="str">
        <f>A1441</f>
        <v>Style #: 43020B-CA</v>
      </c>
      <c r="D1440" t="str">
        <f>A1442</f>
        <v>Season: core</v>
      </c>
      <c r="E1440" t="str">
        <f>A1443</f>
        <v>Wholesale: $6.75</v>
      </c>
      <c r="F1440" t="str">
        <f>A1444</f>
        <v>M.S.R.P.: $25.00</v>
      </c>
      <c r="G1440" t="str">
        <f>A1445</f>
        <v>Sizes: ADJ</v>
      </c>
      <c r="H1440" t="str">
        <f>A1446</f>
        <v>Color: ruisseau</v>
      </c>
      <c r="I1440" t="str">
        <f>A1447</f>
        <v>Total Inventory: 74</v>
      </c>
    </row>
    <row r="1441" spans="1:9" x14ac:dyDescent="0.25">
      <c r="A1441" s="4" t="s">
        <v>503</v>
      </c>
    </row>
    <row r="1442" spans="1:9" x14ac:dyDescent="0.25">
      <c r="A1442" s="4" t="s">
        <v>11</v>
      </c>
    </row>
    <row r="1443" spans="1:9" x14ac:dyDescent="0.25">
      <c r="A1443" s="4" t="s">
        <v>425</v>
      </c>
    </row>
    <row r="1444" spans="1:9" x14ac:dyDescent="0.25">
      <c r="A1444" s="4" t="s">
        <v>426</v>
      </c>
    </row>
    <row r="1445" spans="1:9" x14ac:dyDescent="0.25">
      <c r="A1445" s="4" t="s">
        <v>17</v>
      </c>
    </row>
    <row r="1446" spans="1:9" x14ac:dyDescent="0.25">
      <c r="A1446" s="4" t="s">
        <v>432</v>
      </c>
    </row>
    <row r="1447" spans="1:9" x14ac:dyDescent="0.25">
      <c r="A1447" s="4" t="s">
        <v>504</v>
      </c>
    </row>
    <row r="1448" spans="1:9" x14ac:dyDescent="0.25">
      <c r="A1448" s="4" t="s">
        <v>33</v>
      </c>
      <c r="B1448" t="str">
        <f>A1448</f>
        <v>BALLPARK</v>
      </c>
      <c r="C1448" t="str">
        <f>A1449</f>
        <v>Style #: 43020A-HAWA</v>
      </c>
      <c r="D1448" t="str">
        <f>A1450</f>
        <v>Season: core</v>
      </c>
      <c r="E1448" t="str">
        <f>A1451</f>
        <v>Wholesale: $6.75</v>
      </c>
      <c r="F1448" t="str">
        <f>A1452</f>
        <v>M.S.R.P.: $25.00</v>
      </c>
      <c r="G1448" t="str">
        <f>A1453</f>
        <v>Sizes: ADJ</v>
      </c>
      <c r="H1448" t="str">
        <f>A1454</f>
        <v>Color: bleached sun</v>
      </c>
      <c r="I1448" t="str">
        <f>A1455</f>
        <v>Total Inventory: 286</v>
      </c>
    </row>
    <row r="1449" spans="1:9" x14ac:dyDescent="0.25">
      <c r="A1449" s="4" t="s">
        <v>505</v>
      </c>
    </row>
    <row r="1450" spans="1:9" x14ac:dyDescent="0.25">
      <c r="A1450" s="4" t="s">
        <v>11</v>
      </c>
    </row>
    <row r="1451" spans="1:9" x14ac:dyDescent="0.25">
      <c r="A1451" s="4" t="s">
        <v>425</v>
      </c>
    </row>
    <row r="1452" spans="1:9" x14ac:dyDescent="0.25">
      <c r="A1452" s="4" t="s">
        <v>426</v>
      </c>
    </row>
    <row r="1453" spans="1:9" x14ac:dyDescent="0.25">
      <c r="A1453" s="4" t="s">
        <v>17</v>
      </c>
    </row>
    <row r="1454" spans="1:9" x14ac:dyDescent="0.25">
      <c r="A1454" s="4" t="s">
        <v>483</v>
      </c>
    </row>
    <row r="1455" spans="1:9" x14ac:dyDescent="0.25">
      <c r="A1455" s="4" t="s">
        <v>294</v>
      </c>
    </row>
    <row r="1456" spans="1:9" x14ac:dyDescent="0.25">
      <c r="A1456" s="4" t="s">
        <v>506</v>
      </c>
    </row>
    <row r="1457" spans="1:9" x14ac:dyDescent="0.25">
      <c r="A1457" s="4" t="s">
        <v>33</v>
      </c>
      <c r="B1457" t="str">
        <f>A1457</f>
        <v>BALLPARK</v>
      </c>
      <c r="C1457" t="str">
        <f>A1458</f>
        <v>Style #: 43020A-MALI</v>
      </c>
      <c r="D1457" t="str">
        <f>A1459</f>
        <v>Season: core</v>
      </c>
      <c r="E1457" t="str">
        <f>A1460</f>
        <v>Wholesale: $6.75</v>
      </c>
      <c r="F1457" t="str">
        <f>A1461</f>
        <v>M.S.R.P.: $25.00</v>
      </c>
      <c r="G1457" t="str">
        <f>A1462</f>
        <v>Sizes: ADJ</v>
      </c>
      <c r="H1457" t="str">
        <f>A1463</f>
        <v>Color: red</v>
      </c>
      <c r="I1457" t="str">
        <f>A1464</f>
        <v>Total Inventory: 55</v>
      </c>
    </row>
    <row r="1458" spans="1:9" x14ac:dyDescent="0.25">
      <c r="A1458" s="4" t="s">
        <v>507</v>
      </c>
    </row>
    <row r="1459" spans="1:9" x14ac:dyDescent="0.25">
      <c r="A1459" s="4" t="s">
        <v>11</v>
      </c>
    </row>
    <row r="1460" spans="1:9" x14ac:dyDescent="0.25">
      <c r="A1460" s="4" t="s">
        <v>425</v>
      </c>
    </row>
    <row r="1461" spans="1:9" x14ac:dyDescent="0.25">
      <c r="A1461" s="4" t="s">
        <v>426</v>
      </c>
    </row>
    <row r="1462" spans="1:9" x14ac:dyDescent="0.25">
      <c r="A1462" s="4" t="s">
        <v>17</v>
      </c>
    </row>
    <row r="1463" spans="1:9" x14ac:dyDescent="0.25">
      <c r="A1463" s="4" t="s">
        <v>170</v>
      </c>
    </row>
    <row r="1464" spans="1:9" x14ac:dyDescent="0.25">
      <c r="A1464" s="4" t="s">
        <v>487</v>
      </c>
    </row>
    <row r="1465" spans="1:9" x14ac:dyDescent="0.25">
      <c r="A1465" s="4" t="s">
        <v>33</v>
      </c>
      <c r="B1465" t="str">
        <f>A1465</f>
        <v>BALLPARK</v>
      </c>
      <c r="C1465" t="str">
        <f>A1466</f>
        <v>Style #: 43020A-WIND</v>
      </c>
      <c r="D1465" t="str">
        <f>A1467</f>
        <v>Season: core</v>
      </c>
      <c r="E1465" t="str">
        <f>A1468</f>
        <v>Wholesale: $6.75</v>
      </c>
      <c r="F1465" t="str">
        <f>A1469</f>
        <v>M.S.R.P.: $25.00</v>
      </c>
      <c r="G1465" t="str">
        <f>A1470</f>
        <v>Sizes: ADJ</v>
      </c>
      <c r="H1465" t="str">
        <f>A1471</f>
        <v>Color: mint</v>
      </c>
      <c r="I1465" t="str">
        <f>A1472</f>
        <v>Total Inventory: 502</v>
      </c>
    </row>
    <row r="1466" spans="1:9" x14ac:dyDescent="0.25">
      <c r="A1466" s="4" t="s">
        <v>508</v>
      </c>
    </row>
    <row r="1467" spans="1:9" x14ac:dyDescent="0.25">
      <c r="A1467" s="4" t="s">
        <v>11</v>
      </c>
    </row>
    <row r="1468" spans="1:9" x14ac:dyDescent="0.25">
      <c r="A1468" s="4" t="s">
        <v>425</v>
      </c>
    </row>
    <row r="1469" spans="1:9" x14ac:dyDescent="0.25">
      <c r="A1469" s="4" t="s">
        <v>426</v>
      </c>
    </row>
    <row r="1470" spans="1:9" x14ac:dyDescent="0.25">
      <c r="A1470" s="4" t="s">
        <v>17</v>
      </c>
    </row>
    <row r="1471" spans="1:9" x14ac:dyDescent="0.25">
      <c r="A1471" s="4" t="s">
        <v>509</v>
      </c>
    </row>
    <row r="1472" spans="1:9" x14ac:dyDescent="0.25">
      <c r="A1472" s="4" t="s">
        <v>510</v>
      </c>
    </row>
    <row r="1473" spans="1:9" x14ac:dyDescent="0.25">
      <c r="A1473" s="4" t="s">
        <v>33</v>
      </c>
      <c r="B1473" t="str">
        <f>A1473</f>
        <v>BALLPARK</v>
      </c>
      <c r="C1473" t="str">
        <f>A1474</f>
        <v>Style #: 43020C-NASA</v>
      </c>
      <c r="D1473" t="str">
        <f>A1475</f>
        <v>Season: core</v>
      </c>
      <c r="E1473" t="str">
        <f>A1476</f>
        <v>Wholesale: $6.75</v>
      </c>
      <c r="F1473" t="str">
        <f>A1477</f>
        <v>M.S.R.P.: $25.00</v>
      </c>
      <c r="G1473" t="str">
        <f>A1478</f>
        <v>Sizes: ADJ</v>
      </c>
      <c r="H1473" t="str">
        <f>A1479</f>
        <v>Color: black</v>
      </c>
      <c r="I1473" t="str">
        <f>A1480</f>
        <v>Total Inventory: 949</v>
      </c>
    </row>
    <row r="1474" spans="1:9" x14ac:dyDescent="0.25">
      <c r="A1474" s="4" t="s">
        <v>511</v>
      </c>
    </row>
    <row r="1475" spans="1:9" x14ac:dyDescent="0.25">
      <c r="A1475" s="4" t="s">
        <v>11</v>
      </c>
    </row>
    <row r="1476" spans="1:9" x14ac:dyDescent="0.25">
      <c r="A1476" s="4" t="s">
        <v>425</v>
      </c>
    </row>
    <row r="1477" spans="1:9" x14ac:dyDescent="0.25">
      <c r="A1477" s="4" t="s">
        <v>426</v>
      </c>
    </row>
    <row r="1478" spans="1:9" x14ac:dyDescent="0.25">
      <c r="A1478" s="4" t="s">
        <v>17</v>
      </c>
    </row>
    <row r="1479" spans="1:9" x14ac:dyDescent="0.25">
      <c r="A1479" s="4" t="s">
        <v>19</v>
      </c>
    </row>
    <row r="1480" spans="1:9" x14ac:dyDescent="0.25">
      <c r="A1480" s="4" t="s">
        <v>512</v>
      </c>
    </row>
    <row r="1481" spans="1:9" x14ac:dyDescent="0.25">
      <c r="A1481" s="4" t="s">
        <v>33</v>
      </c>
      <c r="B1481" t="str">
        <f>A1481</f>
        <v>BALLPARK</v>
      </c>
      <c r="C1481" t="str">
        <f>A1482</f>
        <v>Style #: 43020C-NASA</v>
      </c>
      <c r="D1481" t="str">
        <f>A1483</f>
        <v>Season: core</v>
      </c>
      <c r="E1481" t="str">
        <f>A1484</f>
        <v>Wholesale: $6.75</v>
      </c>
      <c r="F1481" t="str">
        <f>A1485</f>
        <v>M.S.R.P.: $25.00</v>
      </c>
      <c r="G1481" t="str">
        <f>A1486</f>
        <v>Sizes: ADJ</v>
      </c>
      <c r="H1481" t="str">
        <f>A1487</f>
        <v>Color: navy</v>
      </c>
      <c r="I1481" t="str">
        <f>A1488</f>
        <v>Total Inventory: 786</v>
      </c>
    </row>
    <row r="1482" spans="1:9" x14ac:dyDescent="0.25">
      <c r="A1482" s="4" t="s">
        <v>511</v>
      </c>
    </row>
    <row r="1483" spans="1:9" x14ac:dyDescent="0.25">
      <c r="A1483" s="4" t="s">
        <v>11</v>
      </c>
    </row>
    <row r="1484" spans="1:9" x14ac:dyDescent="0.25">
      <c r="A1484" s="4" t="s">
        <v>425</v>
      </c>
    </row>
    <row r="1485" spans="1:9" x14ac:dyDescent="0.25">
      <c r="A1485" s="4" t="s">
        <v>426</v>
      </c>
    </row>
    <row r="1486" spans="1:9" x14ac:dyDescent="0.25">
      <c r="A1486" s="4" t="s">
        <v>17</v>
      </c>
    </row>
    <row r="1487" spans="1:9" x14ac:dyDescent="0.25">
      <c r="A1487" s="4" t="s">
        <v>20</v>
      </c>
    </row>
    <row r="1488" spans="1:9" x14ac:dyDescent="0.25">
      <c r="A1488" s="4" t="s">
        <v>513</v>
      </c>
    </row>
    <row r="1489" spans="1:9" x14ac:dyDescent="0.25">
      <c r="A1489" s="4" t="s">
        <v>33</v>
      </c>
      <c r="B1489" t="str">
        <f>A1489</f>
        <v>BALLPARK</v>
      </c>
      <c r="C1489" t="str">
        <f>A1490</f>
        <v>Style #: GM-1902A</v>
      </c>
      <c r="D1489" t="str">
        <f>A1491</f>
        <v>Season: core</v>
      </c>
      <c r="E1489" t="str">
        <f>A1492</f>
        <v>Wholesale: $8.25</v>
      </c>
      <c r="F1489" t="str">
        <f>A1493</f>
        <v>M.S.R.P.: $22.00</v>
      </c>
      <c r="G1489" t="str">
        <f>A1494</f>
        <v>Sizes: ADJ</v>
      </c>
      <c r="H1489" t="str">
        <f>A1495</f>
        <v>Color: breaker blue</v>
      </c>
      <c r="I1489" t="str">
        <f>A1496</f>
        <v>Total Inventory: 41</v>
      </c>
    </row>
    <row r="1490" spans="1:9" x14ac:dyDescent="0.25">
      <c r="A1490" s="4" t="s">
        <v>514</v>
      </c>
    </row>
    <row r="1491" spans="1:9" x14ac:dyDescent="0.25">
      <c r="A1491" s="4" t="s">
        <v>11</v>
      </c>
    </row>
    <row r="1492" spans="1:9" x14ac:dyDescent="0.25">
      <c r="A1492" s="4" t="s">
        <v>515</v>
      </c>
    </row>
    <row r="1493" spans="1:9" x14ac:dyDescent="0.25">
      <c r="A1493" s="4" t="s">
        <v>516</v>
      </c>
    </row>
    <row r="1494" spans="1:9" x14ac:dyDescent="0.25">
      <c r="A1494" s="4" t="s">
        <v>17</v>
      </c>
    </row>
    <row r="1495" spans="1:9" x14ac:dyDescent="0.25">
      <c r="A1495" s="4" t="s">
        <v>437</v>
      </c>
    </row>
    <row r="1496" spans="1:9" x14ac:dyDescent="0.25">
      <c r="A1496" s="4" t="s">
        <v>517</v>
      </c>
    </row>
    <row r="1497" spans="1:9" x14ac:dyDescent="0.25">
      <c r="A1497" s="4" t="s">
        <v>33</v>
      </c>
      <c r="B1497" t="str">
        <f>A1497</f>
        <v>BALLPARK</v>
      </c>
      <c r="C1497" t="str">
        <f>A1498</f>
        <v>Style #: GM-1902B</v>
      </c>
      <c r="D1497" t="str">
        <f>A1499</f>
        <v>Season: core</v>
      </c>
      <c r="E1497" t="str">
        <f>A1500</f>
        <v>Wholesale: $8.25</v>
      </c>
      <c r="F1497" t="str">
        <f>A1501</f>
        <v>M.S.R.P.: $22.00</v>
      </c>
      <c r="G1497" t="str">
        <f>A1502</f>
        <v>Sizes: ADJ</v>
      </c>
      <c r="H1497" t="str">
        <f>A1503</f>
        <v>Color: black</v>
      </c>
      <c r="I1497" t="str">
        <f>A1504</f>
        <v>Total Inventory: 85</v>
      </c>
    </row>
    <row r="1498" spans="1:9" x14ac:dyDescent="0.25">
      <c r="A1498" s="4" t="s">
        <v>518</v>
      </c>
    </row>
    <row r="1499" spans="1:9" x14ac:dyDescent="0.25">
      <c r="A1499" s="4" t="s">
        <v>11</v>
      </c>
    </row>
    <row r="1500" spans="1:9" x14ac:dyDescent="0.25">
      <c r="A1500" s="4" t="s">
        <v>515</v>
      </c>
    </row>
    <row r="1501" spans="1:9" x14ac:dyDescent="0.25">
      <c r="A1501" s="4" t="s">
        <v>516</v>
      </c>
    </row>
    <row r="1502" spans="1:9" x14ac:dyDescent="0.25">
      <c r="A1502" s="4" t="s">
        <v>17</v>
      </c>
    </row>
    <row r="1503" spans="1:9" x14ac:dyDescent="0.25">
      <c r="A1503" s="4" t="s">
        <v>19</v>
      </c>
    </row>
    <row r="1504" spans="1:9" x14ac:dyDescent="0.25">
      <c r="A1504" s="4" t="s">
        <v>519</v>
      </c>
    </row>
    <row r="1505" spans="1:9" x14ac:dyDescent="0.25">
      <c r="A1505" s="4" t="s">
        <v>33</v>
      </c>
      <c r="B1505" t="str">
        <f>A1505</f>
        <v>BALLPARK</v>
      </c>
      <c r="C1505" t="str">
        <f>A1506</f>
        <v>Style #: 43027A-HTC</v>
      </c>
      <c r="D1505" t="str">
        <f>A1507</f>
        <v>Season: core</v>
      </c>
      <c r="E1505" t="str">
        <f>A1508</f>
        <v>Wholesale: $8.75</v>
      </c>
      <c r="F1505" t="str">
        <f>A1509</f>
        <v>M.S.R.P.: $25.00</v>
      </c>
      <c r="G1505" t="str">
        <f>A1510</f>
        <v>Sizes: ADJ</v>
      </c>
      <c r="H1505" t="str">
        <f>A1511</f>
        <v>Color: red</v>
      </c>
      <c r="I1505" t="str">
        <f>A1512</f>
        <v>Total Inventory: 25</v>
      </c>
    </row>
    <row r="1506" spans="1:9" x14ac:dyDescent="0.25">
      <c r="A1506" s="4" t="s">
        <v>520</v>
      </c>
    </row>
    <row r="1507" spans="1:9" x14ac:dyDescent="0.25">
      <c r="A1507" s="4" t="s">
        <v>11</v>
      </c>
    </row>
    <row r="1508" spans="1:9" x14ac:dyDescent="0.25">
      <c r="A1508" s="4" t="s">
        <v>443</v>
      </c>
    </row>
    <row r="1509" spans="1:9" x14ac:dyDescent="0.25">
      <c r="A1509" s="4" t="s">
        <v>426</v>
      </c>
    </row>
    <row r="1510" spans="1:9" x14ac:dyDescent="0.25">
      <c r="A1510" s="4" t="s">
        <v>17</v>
      </c>
    </row>
    <row r="1511" spans="1:9" x14ac:dyDescent="0.25">
      <c r="A1511" s="4" t="s">
        <v>170</v>
      </c>
    </row>
    <row r="1512" spans="1:9" x14ac:dyDescent="0.25">
      <c r="A1512" s="4" t="s">
        <v>521</v>
      </c>
    </row>
    <row r="1513" spans="1:9" x14ac:dyDescent="0.25">
      <c r="A1513" s="4" t="s">
        <v>33</v>
      </c>
      <c r="B1513" t="str">
        <f>A1513</f>
        <v>BALLPARK</v>
      </c>
      <c r="C1513" t="str">
        <f>A1514</f>
        <v>Style #: 44480C-CALI</v>
      </c>
      <c r="D1513" t="str">
        <f>A1515</f>
        <v>Season: core</v>
      </c>
      <c r="E1513" t="str">
        <f>A1516</f>
        <v>Wholesale: $6.75</v>
      </c>
      <c r="F1513" t="str">
        <f>A1517</f>
        <v>M.S.R.P.: $17.50</v>
      </c>
      <c r="G1513" t="str">
        <f>A1518</f>
        <v>Sizes: ADJ</v>
      </c>
      <c r="H1513" t="str">
        <f>A1519</f>
        <v>Color: snow white</v>
      </c>
      <c r="I1513" t="str">
        <f>A1520</f>
        <v>Total Inventory: 1</v>
      </c>
    </row>
    <row r="1514" spans="1:9" x14ac:dyDescent="0.25">
      <c r="A1514" s="4" t="s">
        <v>522</v>
      </c>
    </row>
    <row r="1515" spans="1:9" x14ac:dyDescent="0.25">
      <c r="A1515" s="4" t="s">
        <v>11</v>
      </c>
    </row>
    <row r="1516" spans="1:9" x14ac:dyDescent="0.25">
      <c r="A1516" s="4" t="s">
        <v>425</v>
      </c>
    </row>
    <row r="1517" spans="1:9" x14ac:dyDescent="0.25">
      <c r="A1517" s="4" t="s">
        <v>523</v>
      </c>
    </row>
    <row r="1518" spans="1:9" x14ac:dyDescent="0.25">
      <c r="A1518" s="4" t="s">
        <v>17</v>
      </c>
    </row>
    <row r="1519" spans="1:9" x14ac:dyDescent="0.25">
      <c r="A1519" s="4" t="s">
        <v>524</v>
      </c>
    </row>
    <row r="1520" spans="1:9" x14ac:dyDescent="0.25">
      <c r="A1520" s="4" t="s">
        <v>281</v>
      </c>
    </row>
    <row r="1521" spans="1:9" x14ac:dyDescent="0.25">
      <c r="A1521" s="4" t="s">
        <v>33</v>
      </c>
      <c r="B1521" t="str">
        <f>A1521</f>
        <v>BALLPARK</v>
      </c>
      <c r="C1521" t="str">
        <f>A1522</f>
        <v>Style #: 43027A-TOS</v>
      </c>
      <c r="D1521" t="str">
        <f>A1523</f>
        <v>Season: core</v>
      </c>
      <c r="E1521" t="str">
        <f>A1524</f>
        <v>Wholesale: $8.75</v>
      </c>
      <c r="F1521" t="str">
        <f>A1525</f>
        <v>M.S.R.P.: $25.00</v>
      </c>
      <c r="G1521" t="str">
        <f>A1526</f>
        <v>Sizes: ADJ</v>
      </c>
      <c r="H1521" t="str">
        <f>A1527</f>
        <v>Color: black</v>
      </c>
      <c r="I1521" t="str">
        <f>A1528</f>
        <v>Total Inventory: 3</v>
      </c>
    </row>
    <row r="1522" spans="1:9" x14ac:dyDescent="0.25">
      <c r="A1522" s="4" t="s">
        <v>525</v>
      </c>
    </row>
    <row r="1523" spans="1:9" x14ac:dyDescent="0.25">
      <c r="A1523" s="4" t="s">
        <v>11</v>
      </c>
    </row>
    <row r="1524" spans="1:9" x14ac:dyDescent="0.25">
      <c r="A1524" s="4" t="s">
        <v>443</v>
      </c>
    </row>
    <row r="1525" spans="1:9" x14ac:dyDescent="0.25">
      <c r="A1525" s="4" t="s">
        <v>426</v>
      </c>
    </row>
    <row r="1526" spans="1:9" x14ac:dyDescent="0.25">
      <c r="A1526" s="4" t="s">
        <v>17</v>
      </c>
    </row>
    <row r="1527" spans="1:9" x14ac:dyDescent="0.25">
      <c r="A1527" s="4" t="s">
        <v>19</v>
      </c>
    </row>
    <row r="1528" spans="1:9" x14ac:dyDescent="0.25">
      <c r="A1528" s="4" t="s">
        <v>526</v>
      </c>
    </row>
    <row r="1529" spans="1:9" x14ac:dyDescent="0.25">
      <c r="A1529" s="4" t="s">
        <v>33</v>
      </c>
      <c r="B1529" t="str">
        <f>A1529</f>
        <v>BALLPARK</v>
      </c>
      <c r="C1529" t="str">
        <f>A1530</f>
        <v>Style #: AMN-1701A</v>
      </c>
      <c r="D1529" t="str">
        <f>A1531</f>
        <v>Season: core</v>
      </c>
      <c r="E1529" t="str">
        <f>A1532</f>
        <v>Wholesale: $6.50</v>
      </c>
      <c r="G1529" t="str">
        <f>A1533</f>
        <v>Sizes: ADJ</v>
      </c>
      <c r="H1529" t="str">
        <f>A1534</f>
        <v>Color: red</v>
      </c>
      <c r="I1529" t="str">
        <f>A1535</f>
        <v>Total Inventory: 86</v>
      </c>
    </row>
    <row r="1530" spans="1:9" x14ac:dyDescent="0.25">
      <c r="A1530" s="4" t="s">
        <v>527</v>
      </c>
    </row>
    <row r="1531" spans="1:9" x14ac:dyDescent="0.25">
      <c r="A1531" s="4" t="s">
        <v>11</v>
      </c>
    </row>
    <row r="1532" spans="1:9" x14ac:dyDescent="0.25">
      <c r="A1532" s="4" t="s">
        <v>528</v>
      </c>
    </row>
    <row r="1533" spans="1:9" x14ac:dyDescent="0.25">
      <c r="A1533" s="4" t="s">
        <v>17</v>
      </c>
    </row>
    <row r="1534" spans="1:9" x14ac:dyDescent="0.25">
      <c r="A1534" s="4" t="s">
        <v>170</v>
      </c>
    </row>
    <row r="1535" spans="1:9" x14ac:dyDescent="0.25">
      <c r="A1535" s="4" t="s">
        <v>166</v>
      </c>
    </row>
    <row r="1536" spans="1:9" x14ac:dyDescent="0.25">
      <c r="A1536" s="4" t="s">
        <v>34</v>
      </c>
      <c r="B1536" t="str">
        <f>A1536</f>
        <v>BALLPARK MESH</v>
      </c>
      <c r="C1536" t="str">
        <f>A1537</f>
        <v>Style #: 22002A-USA</v>
      </c>
      <c r="D1536" t="str">
        <f>A1538</f>
        <v>Season: core</v>
      </c>
      <c r="E1536" t="str">
        <f>A1539</f>
        <v>Wholesale: $7.00</v>
      </c>
      <c r="F1536" t="str">
        <f>A1540</f>
        <v>M.S.R.P.: $25.00</v>
      </c>
      <c r="G1536" t="str">
        <f>A1541</f>
        <v>Sizes: ADJ</v>
      </c>
      <c r="H1536" t="str">
        <f>A1542</f>
        <v>Color: ivory-stone</v>
      </c>
      <c r="I1536" t="str">
        <f>A1543</f>
        <v>Total Inventory: 242</v>
      </c>
    </row>
    <row r="1537" spans="1:9" x14ac:dyDescent="0.25">
      <c r="A1537" s="4" t="s">
        <v>529</v>
      </c>
    </row>
    <row r="1538" spans="1:9" x14ac:dyDescent="0.25">
      <c r="A1538" s="4" t="s">
        <v>11</v>
      </c>
    </row>
    <row r="1539" spans="1:9" x14ac:dyDescent="0.25">
      <c r="A1539" s="4" t="s">
        <v>530</v>
      </c>
    </row>
    <row r="1540" spans="1:9" x14ac:dyDescent="0.25">
      <c r="A1540" s="4" t="s">
        <v>426</v>
      </c>
    </row>
    <row r="1541" spans="1:9" x14ac:dyDescent="0.25">
      <c r="A1541" s="4" t="s">
        <v>17</v>
      </c>
    </row>
    <row r="1542" spans="1:9" x14ac:dyDescent="0.25">
      <c r="A1542" s="4" t="s">
        <v>531</v>
      </c>
    </row>
    <row r="1543" spans="1:9" x14ac:dyDescent="0.25">
      <c r="A1543" s="4" t="s">
        <v>275</v>
      </c>
    </row>
    <row r="1544" spans="1:9" x14ac:dyDescent="0.25">
      <c r="A1544" s="4" t="s">
        <v>34</v>
      </c>
      <c r="B1544" t="str">
        <f>A1544</f>
        <v>BALLPARK MESH</v>
      </c>
      <c r="C1544" t="str">
        <f>A1545</f>
        <v>Style #: 22002A-USA</v>
      </c>
      <c r="D1544" t="str">
        <f>A1546</f>
        <v>Season: core</v>
      </c>
      <c r="E1544" t="str">
        <f>A1547</f>
        <v>Wholesale: $7.00</v>
      </c>
      <c r="F1544" t="str">
        <f>A1548</f>
        <v>M.S.R.P.: $25.00</v>
      </c>
      <c r="G1544" t="str">
        <f>A1549</f>
        <v>Sizes: ADJ</v>
      </c>
      <c r="H1544" t="str">
        <f>A1550</f>
        <v>Color: ivory-camo</v>
      </c>
      <c r="I1544" t="str">
        <f>A1551</f>
        <v>Total Inventory: 1163</v>
      </c>
    </row>
    <row r="1545" spans="1:9" x14ac:dyDescent="0.25">
      <c r="A1545" s="4" t="s">
        <v>529</v>
      </c>
    </row>
    <row r="1546" spans="1:9" x14ac:dyDescent="0.25">
      <c r="A1546" s="4" t="s">
        <v>11</v>
      </c>
    </row>
    <row r="1547" spans="1:9" x14ac:dyDescent="0.25">
      <c r="A1547" s="4" t="s">
        <v>530</v>
      </c>
    </row>
    <row r="1548" spans="1:9" x14ac:dyDescent="0.25">
      <c r="A1548" s="4" t="s">
        <v>426</v>
      </c>
    </row>
    <row r="1549" spans="1:9" x14ac:dyDescent="0.25">
      <c r="A1549" s="4" t="s">
        <v>17</v>
      </c>
    </row>
    <row r="1550" spans="1:9" x14ac:dyDescent="0.25">
      <c r="A1550" s="4" t="s">
        <v>532</v>
      </c>
    </row>
    <row r="1551" spans="1:9" x14ac:dyDescent="0.25">
      <c r="A1551" s="4" t="s">
        <v>533</v>
      </c>
    </row>
    <row r="1552" spans="1:9" x14ac:dyDescent="0.25">
      <c r="A1552" s="4" t="s">
        <v>34</v>
      </c>
      <c r="B1552" t="str">
        <f>A1552</f>
        <v>BALLPARK MESH</v>
      </c>
      <c r="C1552" t="str">
        <f>A1553</f>
        <v>Style #: 22002A-USA</v>
      </c>
      <c r="D1552" t="str">
        <f>A1554</f>
        <v>Season: core</v>
      </c>
      <c r="E1552" t="str">
        <f>A1555</f>
        <v>Wholesale: $7.00</v>
      </c>
      <c r="F1552" t="str">
        <f>A1556</f>
        <v>M.S.R.P.: $25.00</v>
      </c>
      <c r="G1552" t="str">
        <f>A1557</f>
        <v>Sizes: ADJ</v>
      </c>
      <c r="H1552" t="str">
        <f>A1558</f>
        <v>Color: ivory-black</v>
      </c>
      <c r="I1552" t="str">
        <f>A1559</f>
        <v>Total Inventory: 385</v>
      </c>
    </row>
    <row r="1553" spans="1:9" x14ac:dyDescent="0.25">
      <c r="A1553" s="4" t="s">
        <v>529</v>
      </c>
    </row>
    <row r="1554" spans="1:9" x14ac:dyDescent="0.25">
      <c r="A1554" s="4" t="s">
        <v>11</v>
      </c>
    </row>
    <row r="1555" spans="1:9" x14ac:dyDescent="0.25">
      <c r="A1555" s="4" t="s">
        <v>530</v>
      </c>
    </row>
    <row r="1556" spans="1:9" x14ac:dyDescent="0.25">
      <c r="A1556" s="4" t="s">
        <v>426</v>
      </c>
    </row>
    <row r="1557" spans="1:9" x14ac:dyDescent="0.25">
      <c r="A1557" s="4" t="s">
        <v>17</v>
      </c>
    </row>
    <row r="1558" spans="1:9" x14ac:dyDescent="0.25">
      <c r="A1558" s="4" t="s">
        <v>534</v>
      </c>
    </row>
    <row r="1559" spans="1:9" x14ac:dyDescent="0.25">
      <c r="A1559" s="4" t="s">
        <v>535</v>
      </c>
    </row>
    <row r="1560" spans="1:9" x14ac:dyDescent="0.25">
      <c r="A1560" s="4" t="s">
        <v>35</v>
      </c>
      <c r="B1560" t="str">
        <f>A1560</f>
        <v>BALLPARK PATCH</v>
      </c>
      <c r="C1560" t="str">
        <f>A1561</f>
        <v>Style #: 22001B-USA</v>
      </c>
      <c r="D1560" t="str">
        <f>A1562</f>
        <v>Season: core</v>
      </c>
      <c r="E1560" t="str">
        <f>A1563</f>
        <v>Wholesale: $7.00</v>
      </c>
      <c r="F1560" t="str">
        <f>A1564</f>
        <v>M.S.R.P.: $25.00</v>
      </c>
      <c r="G1560" t="str">
        <f>A1565</f>
        <v>Sizes: ADJ</v>
      </c>
      <c r="H1560" t="str">
        <f>A1566</f>
        <v>Color: camoflage</v>
      </c>
      <c r="I1560" t="str">
        <f>A1567</f>
        <v>Total Inventory: 1145</v>
      </c>
    </row>
    <row r="1561" spans="1:9" x14ac:dyDescent="0.25">
      <c r="A1561" s="4" t="s">
        <v>536</v>
      </c>
    </row>
    <row r="1562" spans="1:9" x14ac:dyDescent="0.25">
      <c r="A1562" s="4" t="s">
        <v>11</v>
      </c>
    </row>
    <row r="1563" spans="1:9" x14ac:dyDescent="0.25">
      <c r="A1563" s="4" t="s">
        <v>530</v>
      </c>
    </row>
    <row r="1564" spans="1:9" x14ac:dyDescent="0.25">
      <c r="A1564" s="4" t="s">
        <v>426</v>
      </c>
    </row>
    <row r="1565" spans="1:9" x14ac:dyDescent="0.25">
      <c r="A1565" s="4" t="s">
        <v>17</v>
      </c>
    </row>
    <row r="1566" spans="1:9" x14ac:dyDescent="0.25">
      <c r="A1566" s="4" t="s">
        <v>537</v>
      </c>
    </row>
    <row r="1567" spans="1:9" x14ac:dyDescent="0.25">
      <c r="A1567" s="4" t="s">
        <v>538</v>
      </c>
    </row>
    <row r="1568" spans="1:9" x14ac:dyDescent="0.25">
      <c r="A1568" s="4" t="s">
        <v>35</v>
      </c>
      <c r="B1568" t="str">
        <f>A1568</f>
        <v>BALLPARK PATCH</v>
      </c>
      <c r="C1568" t="str">
        <f>A1569</f>
        <v>Style #: 22001A-TN</v>
      </c>
      <c r="D1568" t="str">
        <f>A1570</f>
        <v>Season: core</v>
      </c>
      <c r="E1568" t="str">
        <f>A1571</f>
        <v>Wholesale: $7.00</v>
      </c>
      <c r="F1568" t="str">
        <f>A1572</f>
        <v>M.S.R.P.: $25.00</v>
      </c>
      <c r="G1568" t="str">
        <f>A1573</f>
        <v>Sizes: ADJ</v>
      </c>
      <c r="H1568" t="str">
        <f>A1574</f>
        <v>Color: stone</v>
      </c>
      <c r="I1568" t="str">
        <f>A1575</f>
        <v>Total Inventory: 411</v>
      </c>
    </row>
    <row r="1569" spans="1:9" x14ac:dyDescent="0.25">
      <c r="A1569" s="4" t="s">
        <v>539</v>
      </c>
    </row>
    <row r="1570" spans="1:9" x14ac:dyDescent="0.25">
      <c r="A1570" s="4" t="s">
        <v>11</v>
      </c>
    </row>
    <row r="1571" spans="1:9" x14ac:dyDescent="0.25">
      <c r="A1571" s="4" t="s">
        <v>530</v>
      </c>
    </row>
    <row r="1572" spans="1:9" x14ac:dyDescent="0.25">
      <c r="A1572" s="4" t="s">
        <v>426</v>
      </c>
    </row>
    <row r="1573" spans="1:9" x14ac:dyDescent="0.25">
      <c r="A1573" s="4" t="s">
        <v>17</v>
      </c>
    </row>
    <row r="1574" spans="1:9" x14ac:dyDescent="0.25">
      <c r="A1574" s="4" t="s">
        <v>540</v>
      </c>
    </row>
    <row r="1575" spans="1:9" x14ac:dyDescent="0.25">
      <c r="A1575" s="4" t="s">
        <v>541</v>
      </c>
    </row>
    <row r="1576" spans="1:9" x14ac:dyDescent="0.25">
      <c r="A1576" s="4" t="s">
        <v>35</v>
      </c>
      <c r="B1576" t="str">
        <f>A1576</f>
        <v>BALLPARK PATCH</v>
      </c>
      <c r="C1576" t="str">
        <f>A1577</f>
        <v>Style #: 22001A-SC</v>
      </c>
      <c r="D1576" t="str">
        <f>A1578</f>
        <v>Season: core</v>
      </c>
      <c r="E1576" t="str">
        <f>A1579</f>
        <v>Wholesale: $7.00</v>
      </c>
      <c r="F1576" t="str">
        <f>A1580</f>
        <v>M.S.R.P.: $25.00</v>
      </c>
      <c r="G1576" t="str">
        <f>A1581</f>
        <v>Sizes: ADJ</v>
      </c>
      <c r="H1576" t="str">
        <f>A1582</f>
        <v>Color: navy</v>
      </c>
      <c r="I1576" t="str">
        <f>A1583</f>
        <v>Total Inventory: 367</v>
      </c>
    </row>
    <row r="1577" spans="1:9" x14ac:dyDescent="0.25">
      <c r="A1577" s="4" t="s">
        <v>542</v>
      </c>
    </row>
    <row r="1578" spans="1:9" x14ac:dyDescent="0.25">
      <c r="A1578" s="4" t="s">
        <v>11</v>
      </c>
    </row>
    <row r="1579" spans="1:9" x14ac:dyDescent="0.25">
      <c r="A1579" s="4" t="s">
        <v>530</v>
      </c>
    </row>
    <row r="1580" spans="1:9" x14ac:dyDescent="0.25">
      <c r="A1580" s="4" t="s">
        <v>426</v>
      </c>
    </row>
    <row r="1581" spans="1:9" x14ac:dyDescent="0.25">
      <c r="A1581" s="4" t="s">
        <v>17</v>
      </c>
    </row>
    <row r="1582" spans="1:9" x14ac:dyDescent="0.25">
      <c r="A1582" s="4" t="s">
        <v>20</v>
      </c>
    </row>
    <row r="1583" spans="1:9" x14ac:dyDescent="0.25">
      <c r="A1583" s="4" t="s">
        <v>543</v>
      </c>
    </row>
    <row r="1584" spans="1:9" x14ac:dyDescent="0.25">
      <c r="A1584" s="4" t="s">
        <v>544</v>
      </c>
    </row>
    <row r="1585" spans="1:9" x14ac:dyDescent="0.25">
      <c r="A1585" s="4" t="s">
        <v>35</v>
      </c>
      <c r="B1585" t="str">
        <f>A1585</f>
        <v>BALLPARK PATCH</v>
      </c>
      <c r="C1585" t="str">
        <f>A1586</f>
        <v>Style #: 22001A-CA</v>
      </c>
      <c r="D1585" t="str">
        <f>A1587</f>
        <v>Season: core</v>
      </c>
      <c r="E1585" t="str">
        <f>A1588</f>
        <v>Wholesale: $7.00</v>
      </c>
      <c r="F1585" t="str">
        <f>A1589</f>
        <v>M.S.R.P.: $25.00</v>
      </c>
      <c r="G1585" t="str">
        <f>A1590</f>
        <v>Sizes: ADJ</v>
      </c>
      <c r="H1585" t="str">
        <f>A1591</f>
        <v>Color: stone</v>
      </c>
      <c r="I1585" t="str">
        <f>A1592</f>
        <v>Total Inventory: 517</v>
      </c>
    </row>
    <row r="1586" spans="1:9" x14ac:dyDescent="0.25">
      <c r="A1586" s="4" t="s">
        <v>545</v>
      </c>
    </row>
    <row r="1587" spans="1:9" x14ac:dyDescent="0.25">
      <c r="A1587" s="4" t="s">
        <v>11</v>
      </c>
    </row>
    <row r="1588" spans="1:9" x14ac:dyDescent="0.25">
      <c r="A1588" s="4" t="s">
        <v>530</v>
      </c>
    </row>
    <row r="1589" spans="1:9" x14ac:dyDescent="0.25">
      <c r="A1589" s="4" t="s">
        <v>426</v>
      </c>
    </row>
    <row r="1590" spans="1:9" x14ac:dyDescent="0.25">
      <c r="A1590" s="4" t="s">
        <v>17</v>
      </c>
    </row>
    <row r="1591" spans="1:9" x14ac:dyDescent="0.25">
      <c r="A1591" s="4" t="s">
        <v>540</v>
      </c>
    </row>
    <row r="1592" spans="1:9" x14ac:dyDescent="0.25">
      <c r="A1592" s="4" t="s">
        <v>546</v>
      </c>
    </row>
    <row r="1593" spans="1:9" x14ac:dyDescent="0.25">
      <c r="A1593" s="4" t="s">
        <v>35</v>
      </c>
      <c r="B1593" t="str">
        <f>A1593</f>
        <v>BALLPARK PATCH</v>
      </c>
      <c r="C1593" t="str">
        <f>A1594</f>
        <v>Style #: 22001A-CA</v>
      </c>
      <c r="D1593" t="str">
        <f>A1595</f>
        <v>Season: core</v>
      </c>
      <c r="E1593" t="str">
        <f>A1596</f>
        <v>Wholesale: $7.00</v>
      </c>
      <c r="F1593" t="str">
        <f>A1597</f>
        <v>M.S.R.P.: $25.00</v>
      </c>
      <c r="G1593" t="str">
        <f>A1598</f>
        <v>Sizes: ADJ</v>
      </c>
      <c r="H1593" t="str">
        <f>A1599</f>
        <v>Color: black</v>
      </c>
      <c r="I1593" t="str">
        <f>A1600</f>
        <v>Total Inventory: 1033</v>
      </c>
    </row>
    <row r="1594" spans="1:9" x14ac:dyDescent="0.25">
      <c r="A1594" s="4" t="s">
        <v>545</v>
      </c>
    </row>
    <row r="1595" spans="1:9" x14ac:dyDescent="0.25">
      <c r="A1595" s="4" t="s">
        <v>11</v>
      </c>
    </row>
    <row r="1596" spans="1:9" x14ac:dyDescent="0.25">
      <c r="A1596" s="4" t="s">
        <v>530</v>
      </c>
    </row>
    <row r="1597" spans="1:9" x14ac:dyDescent="0.25">
      <c r="A1597" s="4" t="s">
        <v>426</v>
      </c>
    </row>
    <row r="1598" spans="1:9" x14ac:dyDescent="0.25">
      <c r="A1598" s="4" t="s">
        <v>17</v>
      </c>
    </row>
    <row r="1599" spans="1:9" x14ac:dyDescent="0.25">
      <c r="A1599" s="4" t="s">
        <v>19</v>
      </c>
    </row>
    <row r="1600" spans="1:9" x14ac:dyDescent="0.25">
      <c r="A1600" s="4" t="s">
        <v>547</v>
      </c>
    </row>
    <row r="1601" spans="1:9" x14ac:dyDescent="0.25">
      <c r="A1601" s="4" t="s">
        <v>35</v>
      </c>
      <c r="B1601" t="str">
        <f>A1601</f>
        <v>BALLPARK PATCH</v>
      </c>
      <c r="C1601" t="str">
        <f>A1602</f>
        <v>Style #: 22001A-CA</v>
      </c>
      <c r="D1601" t="str">
        <f>A1603</f>
        <v>Season: core</v>
      </c>
      <c r="E1601" t="str">
        <f>A1604</f>
        <v>Wholesale: $7.00</v>
      </c>
      <c r="F1601" t="str">
        <f>A1605</f>
        <v>M.S.R.P.: $25.00</v>
      </c>
      <c r="G1601" t="str">
        <f>A1606</f>
        <v>Sizes: ADJ</v>
      </c>
      <c r="H1601" t="str">
        <f>A1607</f>
        <v>Color: camoflage</v>
      </c>
      <c r="I1601" t="str">
        <f>A1608</f>
        <v>Total Inventory: 1176</v>
      </c>
    </row>
    <row r="1602" spans="1:9" x14ac:dyDescent="0.25">
      <c r="A1602" s="4" t="s">
        <v>545</v>
      </c>
    </row>
    <row r="1603" spans="1:9" x14ac:dyDescent="0.25">
      <c r="A1603" s="4" t="s">
        <v>11</v>
      </c>
    </row>
    <row r="1604" spans="1:9" x14ac:dyDescent="0.25">
      <c r="A1604" s="4" t="s">
        <v>530</v>
      </c>
    </row>
    <row r="1605" spans="1:9" x14ac:dyDescent="0.25">
      <c r="A1605" s="4" t="s">
        <v>426</v>
      </c>
    </row>
    <row r="1606" spans="1:9" x14ac:dyDescent="0.25">
      <c r="A1606" s="4" t="s">
        <v>17</v>
      </c>
    </row>
    <row r="1607" spans="1:9" x14ac:dyDescent="0.25">
      <c r="A1607" s="4" t="s">
        <v>537</v>
      </c>
    </row>
    <row r="1608" spans="1:9" x14ac:dyDescent="0.25">
      <c r="A1608" s="4" t="s">
        <v>548</v>
      </c>
    </row>
    <row r="1609" spans="1:9" x14ac:dyDescent="0.25">
      <c r="A1609" s="4" t="s">
        <v>35</v>
      </c>
    </row>
    <row r="1610" spans="1:9" x14ac:dyDescent="0.25">
      <c r="A1610" s="4" t="s">
        <v>549</v>
      </c>
      <c r="B1610" t="str">
        <f>A1610</f>
        <v>PEACE</v>
      </c>
      <c r="C1610" t="str">
        <f>A1611</f>
        <v>Style #: 22001A-USA</v>
      </c>
      <c r="D1610" t="str">
        <f>A1612</f>
        <v>Season: core</v>
      </c>
      <c r="E1610" t="str">
        <f>A1613</f>
        <v>Wholesale: $7.00</v>
      </c>
      <c r="F1610" t="str">
        <f>A1614</f>
        <v>M.S.R.P.: $25.00</v>
      </c>
      <c r="G1610" t="str">
        <f>A1615</f>
        <v>Sizes: ADJ</v>
      </c>
      <c r="H1610" t="str">
        <f>A1616</f>
        <v>Color: navy</v>
      </c>
      <c r="I1610" t="str">
        <f>A1617</f>
        <v>Total Inventory: 1163</v>
      </c>
    </row>
    <row r="1611" spans="1:9" x14ac:dyDescent="0.25">
      <c r="A1611" s="4" t="s">
        <v>550</v>
      </c>
    </row>
    <row r="1612" spans="1:9" x14ac:dyDescent="0.25">
      <c r="A1612" s="4" t="s">
        <v>11</v>
      </c>
    </row>
    <row r="1613" spans="1:9" x14ac:dyDescent="0.25">
      <c r="A1613" s="4" t="s">
        <v>530</v>
      </c>
    </row>
    <row r="1614" spans="1:9" x14ac:dyDescent="0.25">
      <c r="A1614" s="4" t="s">
        <v>426</v>
      </c>
    </row>
    <row r="1615" spans="1:9" x14ac:dyDescent="0.25">
      <c r="A1615" s="4" t="s">
        <v>17</v>
      </c>
    </row>
    <row r="1616" spans="1:9" x14ac:dyDescent="0.25">
      <c r="A1616" s="4" t="s">
        <v>20</v>
      </c>
    </row>
    <row r="1617" spans="1:9" x14ac:dyDescent="0.25">
      <c r="A1617" s="4" t="s">
        <v>533</v>
      </c>
    </row>
    <row r="1618" spans="1:9" x14ac:dyDescent="0.25">
      <c r="A1618" s="4" t="s">
        <v>35</v>
      </c>
    </row>
    <row r="1619" spans="1:9" x14ac:dyDescent="0.25">
      <c r="A1619" s="4" t="s">
        <v>549</v>
      </c>
      <c r="B1619" t="str">
        <f>A1619</f>
        <v>PEACE</v>
      </c>
      <c r="C1619" t="str">
        <f>A1620</f>
        <v>Style #: 22001A-USA</v>
      </c>
      <c r="D1619" t="str">
        <f>A1621</f>
        <v>Season: core</v>
      </c>
      <c r="E1619" t="str">
        <f>A1622</f>
        <v>Wholesale: $7.00</v>
      </c>
      <c r="F1619" t="str">
        <f>A1623</f>
        <v>M.S.R.P.: $25.00</v>
      </c>
      <c r="G1619" t="str">
        <f>A1624</f>
        <v>Sizes: ADJ</v>
      </c>
      <c r="H1619" t="str">
        <f>A1625</f>
        <v>Color: camoflage</v>
      </c>
      <c r="I1619" t="str">
        <f>A1626</f>
        <v>Total Inventory: 1187</v>
      </c>
    </row>
    <row r="1620" spans="1:9" x14ac:dyDescent="0.25">
      <c r="A1620" s="4" t="s">
        <v>550</v>
      </c>
    </row>
    <row r="1621" spans="1:9" x14ac:dyDescent="0.25">
      <c r="A1621" s="4" t="s">
        <v>11</v>
      </c>
    </row>
    <row r="1622" spans="1:9" x14ac:dyDescent="0.25">
      <c r="A1622" s="4" t="s">
        <v>530</v>
      </c>
    </row>
    <row r="1623" spans="1:9" x14ac:dyDescent="0.25">
      <c r="A1623" s="4" t="s">
        <v>426</v>
      </c>
    </row>
    <row r="1624" spans="1:9" x14ac:dyDescent="0.25">
      <c r="A1624" s="4" t="s">
        <v>17</v>
      </c>
    </row>
    <row r="1625" spans="1:9" x14ac:dyDescent="0.25">
      <c r="A1625" s="4" t="s">
        <v>537</v>
      </c>
    </row>
    <row r="1626" spans="1:9" x14ac:dyDescent="0.25">
      <c r="A1626" s="4" t="s">
        <v>551</v>
      </c>
    </row>
    <row r="1627" spans="1:9" x14ac:dyDescent="0.25">
      <c r="A1627" s="4" t="s">
        <v>36</v>
      </c>
      <c r="B1627" t="str">
        <f>A1627</f>
        <v>BARTON TEE</v>
      </c>
      <c r="C1627" t="str">
        <f>A1628</f>
        <v>Style #: RJ906-NY</v>
      </c>
      <c r="D1627" t="str">
        <f>A1629</f>
        <v>Season: core</v>
      </c>
      <c r="E1627" t="str">
        <f>A1630</f>
        <v>Wholesale: $8.75</v>
      </c>
      <c r="F1627" t="str">
        <f>A1631</f>
        <v>M.S.R.P.: $38.00</v>
      </c>
      <c r="G1627" t="str">
        <f>A1632</f>
        <v>Sizes: SM - 2XL</v>
      </c>
      <c r="H1627" t="str">
        <f>A1633</f>
        <v>Color: heather navy</v>
      </c>
      <c r="I1627" t="str">
        <f>A1634</f>
        <v>Total Inventory: 2</v>
      </c>
    </row>
    <row r="1628" spans="1:9" x14ac:dyDescent="0.25">
      <c r="A1628" s="4" t="s">
        <v>552</v>
      </c>
    </row>
    <row r="1629" spans="1:9" x14ac:dyDescent="0.25">
      <c r="A1629" s="4" t="s">
        <v>11</v>
      </c>
    </row>
    <row r="1630" spans="1:9" x14ac:dyDescent="0.25">
      <c r="A1630" s="4" t="s">
        <v>443</v>
      </c>
    </row>
    <row r="1631" spans="1:9" x14ac:dyDescent="0.25">
      <c r="A1631" s="4" t="s">
        <v>553</v>
      </c>
    </row>
    <row r="1632" spans="1:9" x14ac:dyDescent="0.25">
      <c r="A1632" s="4" t="s">
        <v>306</v>
      </c>
    </row>
    <row r="1633" spans="1:9" x14ac:dyDescent="0.25">
      <c r="A1633" s="4" t="s">
        <v>554</v>
      </c>
    </row>
    <row r="1634" spans="1:9" x14ac:dyDescent="0.25">
      <c r="A1634" s="4" t="s">
        <v>110</v>
      </c>
    </row>
    <row r="1635" spans="1:9" x14ac:dyDescent="0.25">
      <c r="A1635" s="4" t="s">
        <v>36</v>
      </c>
      <c r="B1635" t="str">
        <f>A1635</f>
        <v>BARTON TEE</v>
      </c>
      <c r="C1635" t="str">
        <f>A1636</f>
        <v>Style #: RJ906B-SF</v>
      </c>
      <c r="D1635" t="str">
        <f>A1637</f>
        <v>Season: core</v>
      </c>
      <c r="E1635" t="str">
        <f>A1638</f>
        <v>Wholesale: $8.75</v>
      </c>
      <c r="F1635" t="str">
        <f>A1639</f>
        <v>M.S.R.P.: $38.00</v>
      </c>
      <c r="G1635" t="str">
        <f>A1640</f>
        <v>Sizes: SM - 2XL</v>
      </c>
      <c r="H1635" t="str">
        <f>A1641</f>
        <v>Color: cream</v>
      </c>
      <c r="I1635" t="str">
        <f>A1642</f>
        <v>Total Inventory: 1</v>
      </c>
    </row>
    <row r="1636" spans="1:9" x14ac:dyDescent="0.25">
      <c r="A1636" s="4" t="s">
        <v>555</v>
      </c>
    </row>
    <row r="1637" spans="1:9" x14ac:dyDescent="0.25">
      <c r="A1637" s="4" t="s">
        <v>11</v>
      </c>
    </row>
    <row r="1638" spans="1:9" x14ac:dyDescent="0.25">
      <c r="A1638" s="4" t="s">
        <v>443</v>
      </c>
    </row>
    <row r="1639" spans="1:9" x14ac:dyDescent="0.25">
      <c r="A1639" s="4" t="s">
        <v>553</v>
      </c>
    </row>
    <row r="1640" spans="1:9" x14ac:dyDescent="0.25">
      <c r="A1640" s="4" t="s">
        <v>306</v>
      </c>
    </row>
    <row r="1641" spans="1:9" x14ac:dyDescent="0.25">
      <c r="A1641" s="4" t="s">
        <v>314</v>
      </c>
    </row>
    <row r="1642" spans="1:9" x14ac:dyDescent="0.25">
      <c r="A1642" s="4" t="s">
        <v>281</v>
      </c>
    </row>
    <row r="1643" spans="1:9" x14ac:dyDescent="0.25">
      <c r="A1643" s="4" t="s">
        <v>36</v>
      </c>
      <c r="B1643" t="str">
        <f>A1643</f>
        <v>BARTON TEE</v>
      </c>
      <c r="C1643" t="str">
        <f>A1644</f>
        <v>Style #: RJ906B-TX</v>
      </c>
      <c r="D1643" t="str">
        <f>A1645</f>
        <v>Season: core</v>
      </c>
      <c r="E1643" t="str">
        <f>A1646</f>
        <v>Wholesale: $8.75</v>
      </c>
      <c r="F1643" t="str">
        <f>A1647</f>
        <v>M.S.R.P.: $38.00</v>
      </c>
      <c r="G1643" t="str">
        <f>A1648</f>
        <v>Sizes: SM - 2XL</v>
      </c>
      <c r="H1643" t="str">
        <f>A1649</f>
        <v>Color: heather navy</v>
      </c>
      <c r="I1643" t="str">
        <f>A1650</f>
        <v>Total Inventory: 13</v>
      </c>
    </row>
    <row r="1644" spans="1:9" x14ac:dyDescent="0.25">
      <c r="A1644" s="4" t="s">
        <v>556</v>
      </c>
    </row>
    <row r="1645" spans="1:9" x14ac:dyDescent="0.25">
      <c r="A1645" s="4" t="s">
        <v>11</v>
      </c>
    </row>
    <row r="1646" spans="1:9" x14ac:dyDescent="0.25">
      <c r="A1646" s="4" t="s">
        <v>443</v>
      </c>
    </row>
    <row r="1647" spans="1:9" x14ac:dyDescent="0.25">
      <c r="A1647" s="4" t="s">
        <v>553</v>
      </c>
    </row>
    <row r="1648" spans="1:9" x14ac:dyDescent="0.25">
      <c r="A1648" s="4" t="s">
        <v>306</v>
      </c>
    </row>
    <row r="1649" spans="1:9" x14ac:dyDescent="0.25">
      <c r="A1649" s="4" t="s">
        <v>554</v>
      </c>
    </row>
    <row r="1650" spans="1:9" x14ac:dyDescent="0.25">
      <c r="A1650" s="4" t="s">
        <v>196</v>
      </c>
    </row>
    <row r="1651" spans="1:9" x14ac:dyDescent="0.25">
      <c r="A1651" s="4" t="s">
        <v>36</v>
      </c>
      <c r="B1651" t="str">
        <f>A1651</f>
        <v>BARTON TEE</v>
      </c>
      <c r="C1651" t="str">
        <f>A1652</f>
        <v>Style #: RJ906-CA</v>
      </c>
      <c r="D1651" t="str">
        <f>A1653</f>
        <v>Season: core</v>
      </c>
      <c r="E1651" t="str">
        <f>A1654</f>
        <v>Wholesale: $8.75</v>
      </c>
      <c r="F1651" t="str">
        <f>A1655</f>
        <v>M.S.R.P.: $38.00</v>
      </c>
      <c r="G1651" t="str">
        <f>A1656</f>
        <v>Sizes: SM - 2XL</v>
      </c>
      <c r="H1651" t="str">
        <f>A1657</f>
        <v>Color: butter</v>
      </c>
      <c r="I1651" t="str">
        <f>A1658</f>
        <v>Total Inventory: 13</v>
      </c>
    </row>
    <row r="1652" spans="1:9" x14ac:dyDescent="0.25">
      <c r="A1652" s="4" t="s">
        <v>557</v>
      </c>
    </row>
    <row r="1653" spans="1:9" x14ac:dyDescent="0.25">
      <c r="A1653" s="4" t="s">
        <v>11</v>
      </c>
    </row>
    <row r="1654" spans="1:9" x14ac:dyDescent="0.25">
      <c r="A1654" s="4" t="s">
        <v>443</v>
      </c>
    </row>
    <row r="1655" spans="1:9" x14ac:dyDescent="0.25">
      <c r="A1655" s="4" t="s">
        <v>553</v>
      </c>
    </row>
    <row r="1656" spans="1:9" x14ac:dyDescent="0.25">
      <c r="A1656" s="4" t="s">
        <v>306</v>
      </c>
    </row>
    <row r="1657" spans="1:9" x14ac:dyDescent="0.25">
      <c r="A1657" s="4" t="s">
        <v>429</v>
      </c>
    </row>
    <row r="1658" spans="1:9" x14ac:dyDescent="0.25">
      <c r="A1658" s="4" t="s">
        <v>196</v>
      </c>
    </row>
    <row r="1659" spans="1:9" x14ac:dyDescent="0.25">
      <c r="A1659" s="4" t="s">
        <v>37</v>
      </c>
      <c r="B1659" t="str">
        <f>A1659</f>
        <v>BEACHWOOD</v>
      </c>
      <c r="C1659" t="str">
        <f>A1660</f>
        <v>Style #: 21014A-CA</v>
      </c>
      <c r="D1659" t="str">
        <f>A1661</f>
        <v>Season: core</v>
      </c>
      <c r="E1659" t="str">
        <f>A1662</f>
        <v>Wholesale: $8.00</v>
      </c>
      <c r="G1659" t="str">
        <f>A1663</f>
        <v>Sizes: ADJ</v>
      </c>
      <c r="H1659" t="str">
        <f>A1664</f>
        <v>Color: coral</v>
      </c>
      <c r="I1659" t="str">
        <f>A1665</f>
        <v>Total Inventory: 72</v>
      </c>
    </row>
    <row r="1660" spans="1:9" x14ac:dyDescent="0.25">
      <c r="A1660" s="4" t="s">
        <v>558</v>
      </c>
    </row>
    <row r="1661" spans="1:9" x14ac:dyDescent="0.25">
      <c r="A1661" s="4" t="s">
        <v>11</v>
      </c>
    </row>
    <row r="1662" spans="1:9" x14ac:dyDescent="0.25">
      <c r="A1662" s="4" t="s">
        <v>323</v>
      </c>
    </row>
    <row r="1663" spans="1:9" x14ac:dyDescent="0.25">
      <c r="A1663" s="4" t="s">
        <v>17</v>
      </c>
    </row>
    <row r="1664" spans="1:9" x14ac:dyDescent="0.25">
      <c r="A1664" s="4" t="s">
        <v>559</v>
      </c>
    </row>
    <row r="1665" spans="1:9" x14ac:dyDescent="0.25">
      <c r="A1665" s="4" t="s">
        <v>560</v>
      </c>
    </row>
    <row r="1666" spans="1:9" x14ac:dyDescent="0.25">
      <c r="A1666" s="4" t="s">
        <v>38</v>
      </c>
      <c r="B1666" t="str">
        <f>A1666</f>
        <v>BLANK FLORAL BUCKET</v>
      </c>
      <c r="C1666" t="str">
        <f>A1667</f>
        <v>Style #: AN-2105</v>
      </c>
      <c r="D1666" t="str">
        <f>A1668</f>
        <v>Season: core</v>
      </c>
      <c r="E1666" t="str">
        <f>A1669</f>
        <v>Wholesale: $12.00</v>
      </c>
      <c r="G1666" t="str">
        <f>A1670</f>
        <v>Sizes: S/MD - L/XL</v>
      </c>
      <c r="H1666" t="str">
        <f>A1671</f>
        <v>Color: pink</v>
      </c>
      <c r="I1666" t="str">
        <f>A1672</f>
        <v>Total Inventory: 178</v>
      </c>
    </row>
    <row r="1667" spans="1:9" x14ac:dyDescent="0.25">
      <c r="A1667" s="4" t="s">
        <v>561</v>
      </c>
    </row>
    <row r="1668" spans="1:9" x14ac:dyDescent="0.25">
      <c r="A1668" s="4" t="s">
        <v>11</v>
      </c>
    </row>
    <row r="1669" spans="1:9" x14ac:dyDescent="0.25">
      <c r="A1669" s="4" t="s">
        <v>562</v>
      </c>
    </row>
    <row r="1670" spans="1:9" x14ac:dyDescent="0.25">
      <c r="A1670" s="4" t="s">
        <v>563</v>
      </c>
    </row>
    <row r="1671" spans="1:9" x14ac:dyDescent="0.25">
      <c r="A1671" s="4" t="s">
        <v>564</v>
      </c>
    </row>
    <row r="1672" spans="1:9" x14ac:dyDescent="0.25">
      <c r="A1672" s="4" t="s">
        <v>565</v>
      </c>
    </row>
    <row r="1673" spans="1:9" x14ac:dyDescent="0.25">
      <c r="A1673" s="4" t="s">
        <v>38</v>
      </c>
      <c r="B1673" t="str">
        <f>A1673</f>
        <v>BLANK FLORAL BUCKET</v>
      </c>
      <c r="C1673" t="str">
        <f>A1674</f>
        <v>Style #: AN-2105</v>
      </c>
      <c r="D1673" t="str">
        <f>A1675</f>
        <v>Season: core</v>
      </c>
      <c r="E1673" t="str">
        <f>A1676</f>
        <v>Wholesale: $12.00</v>
      </c>
      <c r="G1673" t="str">
        <f>A1677</f>
        <v>Sizes: S/MD - L/XL</v>
      </c>
      <c r="H1673" t="str">
        <f>A1678</f>
        <v>Color: ivory</v>
      </c>
      <c r="I1673" t="str">
        <f>A1679</f>
        <v>Total Inventory: 184</v>
      </c>
    </row>
    <row r="1674" spans="1:9" x14ac:dyDescent="0.25">
      <c r="A1674" s="4" t="s">
        <v>561</v>
      </c>
    </row>
    <row r="1675" spans="1:9" x14ac:dyDescent="0.25">
      <c r="A1675" s="4" t="s">
        <v>11</v>
      </c>
    </row>
    <row r="1676" spans="1:9" x14ac:dyDescent="0.25">
      <c r="A1676" s="4" t="s">
        <v>562</v>
      </c>
    </row>
    <row r="1677" spans="1:9" x14ac:dyDescent="0.25">
      <c r="A1677" s="4" t="s">
        <v>563</v>
      </c>
    </row>
    <row r="1678" spans="1:9" x14ac:dyDescent="0.25">
      <c r="A1678" s="4" t="s">
        <v>381</v>
      </c>
    </row>
    <row r="1679" spans="1:9" x14ac:dyDescent="0.25">
      <c r="A1679" s="4" t="s">
        <v>269</v>
      </c>
    </row>
    <row r="1680" spans="1:9" x14ac:dyDescent="0.25">
      <c r="A1680" s="4" t="s">
        <v>38</v>
      </c>
      <c r="B1680" t="str">
        <f>A1680</f>
        <v>BLANK FLORAL BUCKET</v>
      </c>
      <c r="C1680" t="str">
        <f>A1681</f>
        <v>Style #: AN-2105</v>
      </c>
      <c r="D1680" t="str">
        <f>A1682</f>
        <v>Season: core</v>
      </c>
      <c r="E1680" t="str">
        <f>A1683</f>
        <v>Wholesale: $12.00</v>
      </c>
      <c r="G1680" t="str">
        <f>A1684</f>
        <v>Sizes: S/MD - L/XL</v>
      </c>
      <c r="H1680" t="str">
        <f>A1685</f>
        <v>Color: light blue</v>
      </c>
      <c r="I1680" t="str">
        <f>A1686</f>
        <v>Total Inventory: 191</v>
      </c>
    </row>
    <row r="1681" spans="1:9" x14ac:dyDescent="0.25">
      <c r="A1681" s="4" t="s">
        <v>561</v>
      </c>
    </row>
    <row r="1682" spans="1:9" x14ac:dyDescent="0.25">
      <c r="A1682" s="4" t="s">
        <v>11</v>
      </c>
    </row>
    <row r="1683" spans="1:9" x14ac:dyDescent="0.25">
      <c r="A1683" s="4" t="s">
        <v>562</v>
      </c>
    </row>
    <row r="1684" spans="1:9" x14ac:dyDescent="0.25">
      <c r="A1684" s="4" t="s">
        <v>563</v>
      </c>
    </row>
    <row r="1685" spans="1:9" x14ac:dyDescent="0.25">
      <c r="A1685" s="4" t="s">
        <v>478</v>
      </c>
    </row>
    <row r="1686" spans="1:9" x14ac:dyDescent="0.25">
      <c r="A1686" s="4" t="s">
        <v>566</v>
      </c>
    </row>
    <row r="1687" spans="1:9" x14ac:dyDescent="0.25">
      <c r="A1687" s="4" t="s">
        <v>38</v>
      </c>
      <c r="B1687" t="str">
        <f>A1687</f>
        <v>BLANK FLORAL BUCKET</v>
      </c>
      <c r="C1687" t="str">
        <f>A1688</f>
        <v>Style #: AN-2105</v>
      </c>
      <c r="D1687" t="str">
        <f>A1689</f>
        <v>Season: core</v>
      </c>
      <c r="E1687" t="str">
        <f>A1690</f>
        <v>Wholesale: $12.00</v>
      </c>
      <c r="G1687" t="str">
        <f>A1691</f>
        <v>Sizes: S/MD - L/XL</v>
      </c>
      <c r="H1687" t="str">
        <f>A1692</f>
        <v>Color: black</v>
      </c>
      <c r="I1687" t="str">
        <f>A1693</f>
        <v>Total Inventory: 188</v>
      </c>
    </row>
    <row r="1688" spans="1:9" x14ac:dyDescent="0.25">
      <c r="A1688" s="4" t="s">
        <v>561</v>
      </c>
    </row>
    <row r="1689" spans="1:9" x14ac:dyDescent="0.25">
      <c r="A1689" s="4" t="s">
        <v>11</v>
      </c>
    </row>
    <row r="1690" spans="1:9" x14ac:dyDescent="0.25">
      <c r="A1690" s="4" t="s">
        <v>562</v>
      </c>
    </row>
    <row r="1691" spans="1:9" x14ac:dyDescent="0.25">
      <c r="A1691" s="4" t="s">
        <v>563</v>
      </c>
    </row>
    <row r="1692" spans="1:9" x14ac:dyDescent="0.25">
      <c r="A1692" s="4" t="s">
        <v>19</v>
      </c>
    </row>
    <row r="1693" spans="1:9" x14ac:dyDescent="0.25">
      <c r="A1693" s="4" t="s">
        <v>390</v>
      </c>
    </row>
    <row r="1694" spans="1:9" x14ac:dyDescent="0.25">
      <c r="A1694" s="4" t="s">
        <v>39</v>
      </c>
      <c r="B1694" t="str">
        <f>A1694</f>
        <v>BLOCKHEAD</v>
      </c>
      <c r="C1694" t="str">
        <f>A1695</f>
        <v>Style #: 43732B-NAP</v>
      </c>
      <c r="D1694" t="str">
        <f>A1696</f>
        <v>Season: core</v>
      </c>
      <c r="E1694" t="str">
        <f>A1697</f>
        <v>Wholesale: $12.00</v>
      </c>
      <c r="F1694" t="str">
        <f>A1698</f>
        <v>M.S.R.P.: $31.00</v>
      </c>
      <c r="G1694" t="str">
        <f>A1699</f>
        <v>Sizes: ADJ</v>
      </c>
      <c r="H1694" t="str">
        <f>A1700</f>
        <v>Color: gold-dk navy</v>
      </c>
      <c r="I1694" t="str">
        <f>A1701</f>
        <v>Total Inventory: 69</v>
      </c>
    </row>
    <row r="1695" spans="1:9" x14ac:dyDescent="0.25">
      <c r="A1695" s="4" t="s">
        <v>567</v>
      </c>
    </row>
    <row r="1696" spans="1:9" x14ac:dyDescent="0.25">
      <c r="A1696" s="4" t="s">
        <v>11</v>
      </c>
    </row>
    <row r="1697" spans="1:9" x14ac:dyDescent="0.25">
      <c r="A1697" s="4" t="s">
        <v>562</v>
      </c>
    </row>
    <row r="1698" spans="1:9" x14ac:dyDescent="0.25">
      <c r="A1698" s="4" t="s">
        <v>568</v>
      </c>
    </row>
    <row r="1699" spans="1:9" x14ac:dyDescent="0.25">
      <c r="A1699" s="4" t="s">
        <v>17</v>
      </c>
    </row>
    <row r="1700" spans="1:9" x14ac:dyDescent="0.25">
      <c r="A1700" s="4" t="s">
        <v>569</v>
      </c>
    </row>
    <row r="1701" spans="1:9" x14ac:dyDescent="0.25">
      <c r="A1701" s="4" t="s">
        <v>570</v>
      </c>
    </row>
    <row r="1702" spans="1:9" x14ac:dyDescent="0.25">
      <c r="A1702" s="4" t="s">
        <v>39</v>
      </c>
      <c r="B1702" t="str">
        <f>A1702</f>
        <v>BLOCKHEAD</v>
      </c>
      <c r="C1702" t="str">
        <f>A1703</f>
        <v>Style #: 38862A-VAC</v>
      </c>
      <c r="D1702" t="str">
        <f>A1704</f>
        <v>Season: core</v>
      </c>
      <c r="E1702" t="str">
        <f>A1705</f>
        <v>Wholesale: $12.00</v>
      </c>
      <c r="F1702" t="str">
        <f>A1706</f>
        <v>M.S.R.P.: $31.00</v>
      </c>
      <c r="G1702" t="str">
        <f>A1707</f>
        <v>Sizes: ADJ</v>
      </c>
      <c r="H1702" t="str">
        <f>A1708</f>
        <v>Color: royal-khaki</v>
      </c>
      <c r="I1702" t="str">
        <f>A1709</f>
        <v>Total Inventory: 80</v>
      </c>
    </row>
    <row r="1703" spans="1:9" x14ac:dyDescent="0.25">
      <c r="A1703" s="4" t="s">
        <v>571</v>
      </c>
    </row>
    <row r="1704" spans="1:9" x14ac:dyDescent="0.25">
      <c r="A1704" s="4" t="s">
        <v>11</v>
      </c>
    </row>
    <row r="1705" spans="1:9" x14ac:dyDescent="0.25">
      <c r="A1705" s="4" t="s">
        <v>562</v>
      </c>
    </row>
    <row r="1706" spans="1:9" x14ac:dyDescent="0.25">
      <c r="A1706" s="4" t="s">
        <v>568</v>
      </c>
    </row>
    <row r="1707" spans="1:9" x14ac:dyDescent="0.25">
      <c r="A1707" s="4" t="s">
        <v>17</v>
      </c>
    </row>
    <row r="1708" spans="1:9" x14ac:dyDescent="0.25">
      <c r="A1708" s="4" t="s">
        <v>572</v>
      </c>
    </row>
    <row r="1709" spans="1:9" x14ac:dyDescent="0.25">
      <c r="A1709" s="4" t="s">
        <v>573</v>
      </c>
    </row>
    <row r="1710" spans="1:9" x14ac:dyDescent="0.25">
      <c r="A1710" s="4" t="s">
        <v>574</v>
      </c>
    </row>
    <row r="1711" spans="1:9" x14ac:dyDescent="0.25">
      <c r="A1711" s="4" t="s">
        <v>40</v>
      </c>
      <c r="B1711" t="str">
        <f>A1711</f>
        <v>BLOCKHEAD 2.0</v>
      </c>
      <c r="C1711" t="str">
        <f>A1712</f>
        <v>Style #: 22011A-NASA</v>
      </c>
      <c r="D1711" t="str">
        <f>A1713</f>
        <v>Season: core</v>
      </c>
      <c r="E1711" t="str">
        <f>A1714</f>
        <v>Wholesale: $11.50</v>
      </c>
      <c r="F1711" t="str">
        <f>A1715</f>
        <v>M.S.R.P.: $39.00</v>
      </c>
      <c r="G1711" t="str">
        <f>A1716</f>
        <v>Sizes: ADJ</v>
      </c>
      <c r="H1711" t="str">
        <f>A1717</f>
        <v>Color: lt powder blue</v>
      </c>
      <c r="I1711" t="str">
        <f>A1718</f>
        <v>Total Inventory: 808</v>
      </c>
    </row>
    <row r="1712" spans="1:9" x14ac:dyDescent="0.25">
      <c r="A1712" s="4" t="s">
        <v>575</v>
      </c>
    </row>
    <row r="1713" spans="1:9" x14ac:dyDescent="0.25">
      <c r="A1713" s="4" t="s">
        <v>11</v>
      </c>
    </row>
    <row r="1714" spans="1:9" x14ac:dyDescent="0.25">
      <c r="A1714" s="4" t="s">
        <v>321</v>
      </c>
    </row>
    <row r="1715" spans="1:9" x14ac:dyDescent="0.25">
      <c r="A1715" s="4" t="s">
        <v>576</v>
      </c>
    </row>
    <row r="1716" spans="1:9" x14ac:dyDescent="0.25">
      <c r="A1716" s="4" t="s">
        <v>17</v>
      </c>
    </row>
    <row r="1717" spans="1:9" x14ac:dyDescent="0.25">
      <c r="A1717" s="4" t="s">
        <v>577</v>
      </c>
    </row>
    <row r="1718" spans="1:9" x14ac:dyDescent="0.25">
      <c r="A1718" s="4" t="s">
        <v>578</v>
      </c>
    </row>
    <row r="1719" spans="1:9" x14ac:dyDescent="0.25">
      <c r="A1719" s="4" t="s">
        <v>40</v>
      </c>
      <c r="B1719" t="str">
        <f>A1719</f>
        <v>BLOCKHEAD 2.0</v>
      </c>
      <c r="C1719" t="str">
        <f>A1720</f>
        <v>Style #: 22011A-SBEAR</v>
      </c>
      <c r="D1719" t="str">
        <f>A1721</f>
        <v>Season: core</v>
      </c>
      <c r="E1719" t="str">
        <f>A1722</f>
        <v>Wholesale: $11.50</v>
      </c>
      <c r="F1719" t="str">
        <f>A1723</f>
        <v>M.S.R.P.: $39.00</v>
      </c>
      <c r="G1719" t="str">
        <f>A1724</f>
        <v>Sizes: ADJ</v>
      </c>
      <c r="H1719" t="str">
        <f>A1725</f>
        <v>Color: moss</v>
      </c>
      <c r="I1719" t="str">
        <f>A1726</f>
        <v>Total Inventory: 873</v>
      </c>
    </row>
    <row r="1720" spans="1:9" x14ac:dyDescent="0.25">
      <c r="A1720" s="4" t="s">
        <v>579</v>
      </c>
    </row>
    <row r="1721" spans="1:9" x14ac:dyDescent="0.25">
      <c r="A1721" s="4" t="s">
        <v>11</v>
      </c>
    </row>
    <row r="1722" spans="1:9" x14ac:dyDescent="0.25">
      <c r="A1722" s="4" t="s">
        <v>321</v>
      </c>
    </row>
    <row r="1723" spans="1:9" x14ac:dyDescent="0.25">
      <c r="A1723" s="4" t="s">
        <v>576</v>
      </c>
    </row>
    <row r="1724" spans="1:9" x14ac:dyDescent="0.25">
      <c r="A1724" s="4" t="s">
        <v>17</v>
      </c>
    </row>
    <row r="1725" spans="1:9" x14ac:dyDescent="0.25">
      <c r="A1725" s="4" t="s">
        <v>466</v>
      </c>
    </row>
    <row r="1726" spans="1:9" x14ac:dyDescent="0.25">
      <c r="A1726" s="4" t="s">
        <v>580</v>
      </c>
    </row>
    <row r="1727" spans="1:9" x14ac:dyDescent="0.25">
      <c r="A1727" s="4" t="s">
        <v>40</v>
      </c>
      <c r="B1727" t="str">
        <f>A1727</f>
        <v>BLOCKHEAD 2.0</v>
      </c>
      <c r="C1727" t="str">
        <f>A1728</f>
        <v>Style #: 22011A-HTI</v>
      </c>
      <c r="D1727" t="str">
        <f>A1729</f>
        <v>Season: core</v>
      </c>
      <c r="E1727" t="str">
        <f>A1730</f>
        <v>Wholesale: $14.75</v>
      </c>
      <c r="F1727" t="str">
        <f>A1731</f>
        <v>M.S.R.P.: $39.00</v>
      </c>
      <c r="G1727" t="str">
        <f>A1732</f>
        <v>Sizes: ADJ</v>
      </c>
      <c r="H1727" t="str">
        <f>A1733</f>
        <v>Color: ivory</v>
      </c>
      <c r="I1727" t="str">
        <f>A1734</f>
        <v>Total Inventory: 414</v>
      </c>
    </row>
    <row r="1728" spans="1:9" x14ac:dyDescent="0.25">
      <c r="A1728" s="4" t="s">
        <v>581</v>
      </c>
    </row>
    <row r="1729" spans="1:9" x14ac:dyDescent="0.25">
      <c r="A1729" s="4" t="s">
        <v>11</v>
      </c>
    </row>
    <row r="1730" spans="1:9" x14ac:dyDescent="0.25">
      <c r="A1730" s="4" t="s">
        <v>582</v>
      </c>
    </row>
    <row r="1731" spans="1:9" x14ac:dyDescent="0.25">
      <c r="A1731" s="4" t="s">
        <v>576</v>
      </c>
    </row>
    <row r="1732" spans="1:9" x14ac:dyDescent="0.25">
      <c r="A1732" s="4" t="s">
        <v>17</v>
      </c>
    </row>
    <row r="1733" spans="1:9" x14ac:dyDescent="0.25">
      <c r="A1733" s="4" t="s">
        <v>381</v>
      </c>
    </row>
    <row r="1734" spans="1:9" x14ac:dyDescent="0.25">
      <c r="A1734" s="4" t="s">
        <v>583</v>
      </c>
    </row>
    <row r="1735" spans="1:9" x14ac:dyDescent="0.25">
      <c r="A1735" s="4" t="s">
        <v>40</v>
      </c>
      <c r="B1735" t="str">
        <f>A1735</f>
        <v>BLOCKHEAD 2.0</v>
      </c>
      <c r="C1735" t="str">
        <f>A1736</f>
        <v>Style #: 22011A-PFLOYD</v>
      </c>
      <c r="D1735" t="str">
        <f>A1737</f>
        <v>Season: core</v>
      </c>
      <c r="E1735" t="str">
        <f>A1738</f>
        <v>Wholesale: $15.75</v>
      </c>
      <c r="F1735" t="str">
        <f>A1739</f>
        <v>M.S.R.P.: $39.00</v>
      </c>
      <c r="G1735" t="str">
        <f>A1740</f>
        <v>Sizes: ADJ</v>
      </c>
      <c r="H1735" t="str">
        <f>A1741</f>
        <v>Color: black</v>
      </c>
      <c r="I1735" t="str">
        <f>A1742</f>
        <v>Total Inventory: 561</v>
      </c>
    </row>
    <row r="1736" spans="1:9" x14ac:dyDescent="0.25">
      <c r="A1736" s="4" t="s">
        <v>584</v>
      </c>
    </row>
    <row r="1737" spans="1:9" x14ac:dyDescent="0.25">
      <c r="A1737" s="4" t="s">
        <v>11</v>
      </c>
    </row>
    <row r="1738" spans="1:9" x14ac:dyDescent="0.25">
      <c r="A1738" s="4" t="s">
        <v>329</v>
      </c>
    </row>
    <row r="1739" spans="1:9" x14ac:dyDescent="0.25">
      <c r="A1739" s="4" t="s">
        <v>576</v>
      </c>
    </row>
    <row r="1740" spans="1:9" x14ac:dyDescent="0.25">
      <c r="A1740" s="4" t="s">
        <v>17</v>
      </c>
    </row>
    <row r="1741" spans="1:9" x14ac:dyDescent="0.25">
      <c r="A1741" s="4" t="s">
        <v>19</v>
      </c>
    </row>
    <row r="1742" spans="1:9" x14ac:dyDescent="0.25">
      <c r="A1742" s="4" t="s">
        <v>585</v>
      </c>
    </row>
    <row r="1743" spans="1:9" x14ac:dyDescent="0.25">
      <c r="A1743" s="4" t="s">
        <v>40</v>
      </c>
      <c r="B1743" t="str">
        <f>A1743</f>
        <v>BLOCKHEAD 2.0</v>
      </c>
      <c r="C1743" t="str">
        <f>A1744</f>
        <v>Style #: 22011A-GODZILLA</v>
      </c>
      <c r="D1743" t="str">
        <f>A1745</f>
        <v>Season: core</v>
      </c>
      <c r="E1743" t="str">
        <f>A1746</f>
        <v>Wholesale: $15.75</v>
      </c>
      <c r="F1743" t="str">
        <f>A1747</f>
        <v>M.S.R.P.: $39.00</v>
      </c>
      <c r="G1743" t="str">
        <f>A1748</f>
        <v>Sizes: ADJ</v>
      </c>
      <c r="H1743" t="str">
        <f>A1749</f>
        <v>Color: black</v>
      </c>
      <c r="I1743" t="str">
        <f>A1750</f>
        <v>Total Inventory: 393</v>
      </c>
    </row>
    <row r="1744" spans="1:9" x14ac:dyDescent="0.25">
      <c r="A1744" s="4" t="s">
        <v>586</v>
      </c>
    </row>
    <row r="1745" spans="1:9" x14ac:dyDescent="0.25">
      <c r="A1745" s="4" t="s">
        <v>11</v>
      </c>
    </row>
    <row r="1746" spans="1:9" x14ac:dyDescent="0.25">
      <c r="A1746" s="4" t="s">
        <v>329</v>
      </c>
    </row>
    <row r="1747" spans="1:9" x14ac:dyDescent="0.25">
      <c r="A1747" s="4" t="s">
        <v>576</v>
      </c>
    </row>
    <row r="1748" spans="1:9" x14ac:dyDescent="0.25">
      <c r="A1748" s="4" t="s">
        <v>17</v>
      </c>
    </row>
    <row r="1749" spans="1:9" x14ac:dyDescent="0.25">
      <c r="A1749" s="4" t="s">
        <v>19</v>
      </c>
    </row>
    <row r="1750" spans="1:9" x14ac:dyDescent="0.25">
      <c r="A1750" s="4" t="s">
        <v>309</v>
      </c>
    </row>
    <row r="1751" spans="1:9" x14ac:dyDescent="0.25">
      <c r="A1751" s="4" t="s">
        <v>41</v>
      </c>
      <c r="B1751" t="str">
        <f>A1751</f>
        <v>BLUE LINE</v>
      </c>
      <c r="C1751" t="str">
        <f>A1752</f>
        <v>Style #: 40742C-DAS</v>
      </c>
      <c r="D1751" t="str">
        <f>A1753</f>
        <v>Season: core</v>
      </c>
      <c r="E1751" t="str">
        <f>A1754</f>
        <v>Wholesale: $9.25</v>
      </c>
      <c r="F1751" t="str">
        <f>A1755</f>
        <v>M.S.R.P.: $24.00</v>
      </c>
      <c r="G1751" t="str">
        <f>A1756</f>
        <v>Sizes: ADJ</v>
      </c>
      <c r="H1751" t="str">
        <f>A1757</f>
        <v>Color: black</v>
      </c>
      <c r="I1751" t="str">
        <f>A1758</f>
        <v>Total Inventory: 160</v>
      </c>
    </row>
    <row r="1752" spans="1:9" x14ac:dyDescent="0.25">
      <c r="A1752" s="4" t="s">
        <v>587</v>
      </c>
    </row>
    <row r="1753" spans="1:9" x14ac:dyDescent="0.25">
      <c r="A1753" s="4" t="s">
        <v>11</v>
      </c>
    </row>
    <row r="1754" spans="1:9" x14ac:dyDescent="0.25">
      <c r="A1754" s="4" t="s">
        <v>486</v>
      </c>
    </row>
    <row r="1755" spans="1:9" x14ac:dyDescent="0.25">
      <c r="A1755" s="4" t="s">
        <v>422</v>
      </c>
    </row>
    <row r="1756" spans="1:9" x14ac:dyDescent="0.25">
      <c r="A1756" s="4" t="s">
        <v>17</v>
      </c>
    </row>
    <row r="1757" spans="1:9" x14ac:dyDescent="0.25">
      <c r="A1757" s="4" t="s">
        <v>19</v>
      </c>
    </row>
    <row r="1758" spans="1:9" x14ac:dyDescent="0.25">
      <c r="A1758" s="4" t="s">
        <v>588</v>
      </c>
    </row>
    <row r="1759" spans="1:9" x14ac:dyDescent="0.25">
      <c r="A1759" s="4" t="s">
        <v>41</v>
      </c>
      <c r="B1759" t="str">
        <f>A1759</f>
        <v>BLUE LINE</v>
      </c>
      <c r="C1759" t="str">
        <f>A1760</f>
        <v>Style #: 40742B-VAC</v>
      </c>
      <c r="D1759" t="str">
        <f>A1761</f>
        <v>Season: core</v>
      </c>
      <c r="E1759" t="str">
        <f>A1762</f>
        <v>Wholesale: $9.25</v>
      </c>
      <c r="F1759" t="str">
        <f>A1763</f>
        <v>M.S.R.P.: $24.00</v>
      </c>
      <c r="G1759" t="str">
        <f>A1764</f>
        <v>Sizes: ADJ</v>
      </c>
      <c r="H1759" t="str">
        <f>A1765</f>
        <v>Color: black</v>
      </c>
      <c r="I1759" t="str">
        <f>A1766</f>
        <v>Total Inventory: 107</v>
      </c>
    </row>
    <row r="1760" spans="1:9" x14ac:dyDescent="0.25">
      <c r="A1760" s="4" t="s">
        <v>589</v>
      </c>
    </row>
    <row r="1761" spans="1:9" x14ac:dyDescent="0.25">
      <c r="A1761" s="4" t="s">
        <v>11</v>
      </c>
    </row>
    <row r="1762" spans="1:9" x14ac:dyDescent="0.25">
      <c r="A1762" s="4" t="s">
        <v>486</v>
      </c>
    </row>
    <row r="1763" spans="1:9" x14ac:dyDescent="0.25">
      <c r="A1763" s="4" t="s">
        <v>422</v>
      </c>
    </row>
    <row r="1764" spans="1:9" x14ac:dyDescent="0.25">
      <c r="A1764" s="4" t="s">
        <v>17</v>
      </c>
    </row>
    <row r="1765" spans="1:9" x14ac:dyDescent="0.25">
      <c r="A1765" s="4" t="s">
        <v>19</v>
      </c>
    </row>
    <row r="1766" spans="1:9" x14ac:dyDescent="0.25">
      <c r="A1766" s="4" t="s">
        <v>590</v>
      </c>
    </row>
    <row r="1767" spans="1:9" x14ac:dyDescent="0.25">
      <c r="A1767" s="4" t="s">
        <v>41</v>
      </c>
      <c r="B1767" t="str">
        <f>A1767</f>
        <v>BLUE LINE</v>
      </c>
      <c r="C1767" t="str">
        <f>A1768</f>
        <v>Style #: 40742B-LAK</v>
      </c>
      <c r="D1767" t="str">
        <f>A1769</f>
        <v>Season: core</v>
      </c>
      <c r="E1767" t="str">
        <f>A1770</f>
        <v>Wholesale: $9.25</v>
      </c>
      <c r="F1767" t="str">
        <f>A1771</f>
        <v>M.S.R.P.: $24.00</v>
      </c>
      <c r="G1767" t="str">
        <f>A1772</f>
        <v>Sizes: ADJ</v>
      </c>
      <c r="H1767" t="str">
        <f>A1773</f>
        <v>Color: black</v>
      </c>
      <c r="I1767" t="str">
        <f>A1774</f>
        <v>Total Inventory: 12</v>
      </c>
    </row>
    <row r="1768" spans="1:9" x14ac:dyDescent="0.25">
      <c r="A1768" s="4" t="s">
        <v>591</v>
      </c>
    </row>
    <row r="1769" spans="1:9" x14ac:dyDescent="0.25">
      <c r="A1769" s="4" t="s">
        <v>11</v>
      </c>
    </row>
    <row r="1770" spans="1:9" x14ac:dyDescent="0.25">
      <c r="A1770" s="4" t="s">
        <v>486</v>
      </c>
    </row>
    <row r="1771" spans="1:9" x14ac:dyDescent="0.25">
      <c r="A1771" s="4" t="s">
        <v>422</v>
      </c>
    </row>
    <row r="1772" spans="1:9" x14ac:dyDescent="0.25">
      <c r="A1772" s="4" t="s">
        <v>17</v>
      </c>
    </row>
    <row r="1773" spans="1:9" x14ac:dyDescent="0.25">
      <c r="A1773" s="4" t="s">
        <v>19</v>
      </c>
    </row>
    <row r="1774" spans="1:9" x14ac:dyDescent="0.25">
      <c r="A1774" s="4" t="s">
        <v>121</v>
      </c>
    </row>
    <row r="1775" spans="1:9" x14ac:dyDescent="0.25">
      <c r="A1775" s="4" t="s">
        <v>41</v>
      </c>
      <c r="B1775" t="str">
        <f>A1775</f>
        <v>BLUE LINE</v>
      </c>
      <c r="C1775" t="str">
        <f>A1776</f>
        <v>Style #: 40742A-SEK</v>
      </c>
      <c r="D1775" t="str">
        <f>A1777</f>
        <v>Season: core</v>
      </c>
      <c r="E1775" t="str">
        <f>A1778</f>
        <v>Wholesale: $9.25</v>
      </c>
      <c r="F1775" t="str">
        <f>A1779</f>
        <v>M.S.R.P.: $25.00</v>
      </c>
      <c r="G1775" t="str">
        <f>A1780</f>
        <v>Sizes: ADJ</v>
      </c>
      <c r="H1775" t="str">
        <f>A1781</f>
        <v>Color: black</v>
      </c>
      <c r="I1775" t="str">
        <f>A1782</f>
        <v>Total Inventory: 1914</v>
      </c>
    </row>
    <row r="1776" spans="1:9" x14ac:dyDescent="0.25">
      <c r="A1776" s="4" t="s">
        <v>592</v>
      </c>
    </row>
    <row r="1777" spans="1:9" x14ac:dyDescent="0.25">
      <c r="A1777" s="4" t="s">
        <v>11</v>
      </c>
    </row>
    <row r="1778" spans="1:9" x14ac:dyDescent="0.25">
      <c r="A1778" s="4" t="s">
        <v>486</v>
      </c>
    </row>
    <row r="1779" spans="1:9" x14ac:dyDescent="0.25">
      <c r="A1779" s="4" t="s">
        <v>426</v>
      </c>
    </row>
    <row r="1780" spans="1:9" x14ac:dyDescent="0.25">
      <c r="A1780" s="4" t="s">
        <v>17</v>
      </c>
    </row>
    <row r="1781" spans="1:9" x14ac:dyDescent="0.25">
      <c r="A1781" s="4" t="s">
        <v>19</v>
      </c>
    </row>
    <row r="1782" spans="1:9" x14ac:dyDescent="0.25">
      <c r="A1782" s="4" t="s">
        <v>593</v>
      </c>
    </row>
    <row r="1783" spans="1:9" x14ac:dyDescent="0.25">
      <c r="A1783" s="4" t="s">
        <v>41</v>
      </c>
      <c r="B1783" t="str">
        <f>A1783</f>
        <v>BLUE LINE</v>
      </c>
      <c r="C1783" t="str">
        <f>A1784</f>
        <v>Style #: 40742A-SEK</v>
      </c>
      <c r="D1783" t="str">
        <f>A1785</f>
        <v>Season: core</v>
      </c>
      <c r="E1783" t="str">
        <f>A1786</f>
        <v>Wholesale: $9.25</v>
      </c>
      <c r="F1783" t="str">
        <f>A1787</f>
        <v>M.S.R.P.: $25.00</v>
      </c>
      <c r="G1783" t="str">
        <f>A1788</f>
        <v>Sizes: ADJ</v>
      </c>
      <c r="H1783" t="str">
        <f>A1789</f>
        <v>Color: seafoam</v>
      </c>
      <c r="I1783" t="str">
        <f>A1790</f>
        <v>Total Inventory: 824</v>
      </c>
    </row>
    <row r="1784" spans="1:9" x14ac:dyDescent="0.25">
      <c r="A1784" s="4" t="s">
        <v>592</v>
      </c>
    </row>
    <row r="1785" spans="1:9" x14ac:dyDescent="0.25">
      <c r="A1785" s="4" t="s">
        <v>11</v>
      </c>
    </row>
    <row r="1786" spans="1:9" x14ac:dyDescent="0.25">
      <c r="A1786" s="4" t="s">
        <v>486</v>
      </c>
    </row>
    <row r="1787" spans="1:9" x14ac:dyDescent="0.25">
      <c r="A1787" s="4" t="s">
        <v>426</v>
      </c>
    </row>
    <row r="1788" spans="1:9" x14ac:dyDescent="0.25">
      <c r="A1788" s="4" t="s">
        <v>17</v>
      </c>
    </row>
    <row r="1789" spans="1:9" x14ac:dyDescent="0.25">
      <c r="A1789" s="4" t="s">
        <v>327</v>
      </c>
    </row>
    <row r="1790" spans="1:9" x14ac:dyDescent="0.25">
      <c r="A1790" s="4" t="s">
        <v>594</v>
      </c>
    </row>
    <row r="1791" spans="1:9" x14ac:dyDescent="0.25">
      <c r="A1791" s="4" t="s">
        <v>41</v>
      </c>
      <c r="B1791" t="str">
        <f>A1791</f>
        <v>BLUE LINE</v>
      </c>
      <c r="C1791" t="str">
        <f>A1792</f>
        <v>Style #: 40742A-SEK</v>
      </c>
      <c r="D1791" t="str">
        <f>A1793</f>
        <v>Season: core</v>
      </c>
      <c r="E1791" t="str">
        <f>A1794</f>
        <v>Wholesale: $9.25</v>
      </c>
      <c r="F1791" t="str">
        <f>A1795</f>
        <v>M.S.R.P.: $25.00</v>
      </c>
      <c r="G1791" t="str">
        <f>A1796</f>
        <v>Sizes: ADJ</v>
      </c>
      <c r="H1791" t="str">
        <f>A1797</f>
        <v>Color: navy</v>
      </c>
      <c r="I1791" t="str">
        <f>A1798</f>
        <v>Total Inventory: 1172</v>
      </c>
    </row>
    <row r="1792" spans="1:9" x14ac:dyDescent="0.25">
      <c r="A1792" s="4" t="s">
        <v>592</v>
      </c>
    </row>
    <row r="1793" spans="1:9" x14ac:dyDescent="0.25">
      <c r="A1793" s="4" t="s">
        <v>11</v>
      </c>
    </row>
    <row r="1794" spans="1:9" x14ac:dyDescent="0.25">
      <c r="A1794" s="4" t="s">
        <v>486</v>
      </c>
    </row>
    <row r="1795" spans="1:9" x14ac:dyDescent="0.25">
      <c r="A1795" s="4" t="s">
        <v>426</v>
      </c>
    </row>
    <row r="1796" spans="1:9" x14ac:dyDescent="0.25">
      <c r="A1796" s="4" t="s">
        <v>17</v>
      </c>
    </row>
    <row r="1797" spans="1:9" x14ac:dyDescent="0.25">
      <c r="A1797" s="4" t="s">
        <v>20</v>
      </c>
    </row>
    <row r="1798" spans="1:9" x14ac:dyDescent="0.25">
      <c r="A1798" s="4" t="s">
        <v>595</v>
      </c>
    </row>
    <row r="1799" spans="1:9" x14ac:dyDescent="0.25">
      <c r="A1799" s="4" t="s">
        <v>41</v>
      </c>
      <c r="B1799" t="str">
        <f>A1799</f>
        <v>BLUE LINE</v>
      </c>
      <c r="C1799" t="str">
        <f>A1800</f>
        <v>Style #: 40742B-SEK</v>
      </c>
      <c r="D1799" t="str">
        <f>A1801</f>
        <v>Season: core</v>
      </c>
      <c r="E1799" t="str">
        <f>A1802</f>
        <v>Wholesale: $12.25</v>
      </c>
      <c r="F1799" t="str">
        <f>A1803</f>
        <v>M.S.R.P.: $25.00</v>
      </c>
      <c r="G1799" t="str">
        <f>A1804</f>
        <v>Sizes: ADJ</v>
      </c>
      <c r="H1799" t="str">
        <f>A1805</f>
        <v>Color: navy</v>
      </c>
      <c r="I1799" t="str">
        <f>A1806</f>
        <v>Total Inventory: 1680</v>
      </c>
    </row>
    <row r="1800" spans="1:9" x14ac:dyDescent="0.25">
      <c r="A1800" s="4" t="s">
        <v>596</v>
      </c>
    </row>
    <row r="1801" spans="1:9" x14ac:dyDescent="0.25">
      <c r="A1801" s="4" t="s">
        <v>11</v>
      </c>
    </row>
    <row r="1802" spans="1:9" x14ac:dyDescent="0.25">
      <c r="A1802" s="4" t="s">
        <v>597</v>
      </c>
    </row>
    <row r="1803" spans="1:9" x14ac:dyDescent="0.25">
      <c r="A1803" s="4" t="s">
        <v>426</v>
      </c>
    </row>
    <row r="1804" spans="1:9" x14ac:dyDescent="0.25">
      <c r="A1804" s="4" t="s">
        <v>17</v>
      </c>
    </row>
    <row r="1805" spans="1:9" x14ac:dyDescent="0.25">
      <c r="A1805" s="4" t="s">
        <v>20</v>
      </c>
    </row>
    <row r="1806" spans="1:9" x14ac:dyDescent="0.25">
      <c r="A1806" s="4" t="s">
        <v>598</v>
      </c>
    </row>
    <row r="1807" spans="1:9" x14ac:dyDescent="0.25">
      <c r="A1807" s="4" t="s">
        <v>41</v>
      </c>
      <c r="B1807" t="str">
        <f>A1807</f>
        <v>BLUE LINE</v>
      </c>
      <c r="C1807" t="str">
        <f>A1808</f>
        <v>Style #: 40742A-CBJ</v>
      </c>
      <c r="D1807" t="str">
        <f>A1809</f>
        <v>Season: core</v>
      </c>
      <c r="E1807" t="str">
        <f>A1810</f>
        <v>Wholesale: $9.25</v>
      </c>
      <c r="F1807" t="str">
        <f>A1811</f>
        <v>M.S.R.P.: $25.00</v>
      </c>
      <c r="G1807" t="str">
        <f>A1812</f>
        <v>Sizes: ADJ</v>
      </c>
      <c r="H1807" t="str">
        <f>A1813</f>
        <v>Color: navy</v>
      </c>
      <c r="I1807" t="str">
        <f>A1814</f>
        <v>Total Inventory: 108</v>
      </c>
    </row>
    <row r="1808" spans="1:9" x14ac:dyDescent="0.25">
      <c r="A1808" s="4" t="s">
        <v>599</v>
      </c>
    </row>
    <row r="1809" spans="1:9" x14ac:dyDescent="0.25">
      <c r="A1809" s="4" t="s">
        <v>11</v>
      </c>
    </row>
    <row r="1810" spans="1:9" x14ac:dyDescent="0.25">
      <c r="A1810" s="4" t="s">
        <v>486</v>
      </c>
    </row>
    <row r="1811" spans="1:9" x14ac:dyDescent="0.25">
      <c r="A1811" s="4" t="s">
        <v>426</v>
      </c>
    </row>
    <row r="1812" spans="1:9" x14ac:dyDescent="0.25">
      <c r="A1812" s="4" t="s">
        <v>17</v>
      </c>
    </row>
    <row r="1813" spans="1:9" x14ac:dyDescent="0.25">
      <c r="A1813" s="4" t="s">
        <v>20</v>
      </c>
    </row>
    <row r="1814" spans="1:9" x14ac:dyDescent="0.25">
      <c r="A1814" s="4" t="s">
        <v>223</v>
      </c>
    </row>
    <row r="1815" spans="1:9" x14ac:dyDescent="0.25">
      <c r="A1815" s="4" t="s">
        <v>41</v>
      </c>
      <c r="B1815" t="str">
        <f>A1815</f>
        <v>BLUE LINE</v>
      </c>
      <c r="C1815" t="str">
        <f>A1816</f>
        <v>Style #: 40742A-NAP</v>
      </c>
      <c r="D1815" t="str">
        <f>A1817</f>
        <v>Season: core</v>
      </c>
      <c r="E1815" t="str">
        <f>A1818</f>
        <v>Wholesale: $9.25</v>
      </c>
      <c r="F1815" t="str">
        <f>A1819</f>
        <v>M.S.R.P.: $25.00</v>
      </c>
      <c r="G1815" t="str">
        <f>A1820</f>
        <v>Sizes: ADJ</v>
      </c>
      <c r="H1815" t="str">
        <f>A1821</f>
        <v>Color: navy</v>
      </c>
      <c r="I1815" t="str">
        <f>A1822</f>
        <v>Total Inventory: 470</v>
      </c>
    </row>
    <row r="1816" spans="1:9" x14ac:dyDescent="0.25">
      <c r="A1816" s="4" t="s">
        <v>600</v>
      </c>
    </row>
    <row r="1817" spans="1:9" x14ac:dyDescent="0.25">
      <c r="A1817" s="4" t="s">
        <v>11</v>
      </c>
    </row>
    <row r="1818" spans="1:9" x14ac:dyDescent="0.25">
      <c r="A1818" s="4" t="s">
        <v>486</v>
      </c>
    </row>
    <row r="1819" spans="1:9" x14ac:dyDescent="0.25">
      <c r="A1819" s="4" t="s">
        <v>426</v>
      </c>
    </row>
    <row r="1820" spans="1:9" x14ac:dyDescent="0.25">
      <c r="A1820" s="4" t="s">
        <v>17</v>
      </c>
    </row>
    <row r="1821" spans="1:9" x14ac:dyDescent="0.25">
      <c r="A1821" s="4" t="s">
        <v>20</v>
      </c>
    </row>
    <row r="1822" spans="1:9" x14ac:dyDescent="0.25">
      <c r="A1822" s="4" t="s">
        <v>601</v>
      </c>
    </row>
    <row r="1823" spans="1:9" x14ac:dyDescent="0.25">
      <c r="A1823" s="4" t="s">
        <v>41</v>
      </c>
      <c r="B1823" t="str">
        <f>A1823</f>
        <v>BLUE LINE</v>
      </c>
      <c r="C1823" t="str">
        <f>A1824</f>
        <v>Style #: 40742A-VGK</v>
      </c>
      <c r="D1823" t="str">
        <f>A1825</f>
        <v>Season: core</v>
      </c>
      <c r="E1823" t="str">
        <f>A1826</f>
        <v>Wholesale: $9.25</v>
      </c>
      <c r="F1823" t="str">
        <f>A1827</f>
        <v>M.S.R.P.: $24.00</v>
      </c>
      <c r="G1823" t="str">
        <f>A1828</f>
        <v>Sizes: ADJ</v>
      </c>
      <c r="H1823" t="str">
        <f>A1829</f>
        <v>Color: black</v>
      </c>
      <c r="I1823" t="str">
        <f>A1830</f>
        <v>Total Inventory: 301</v>
      </c>
    </row>
    <row r="1824" spans="1:9" x14ac:dyDescent="0.25">
      <c r="A1824" s="4" t="s">
        <v>602</v>
      </c>
    </row>
    <row r="1825" spans="1:9" x14ac:dyDescent="0.25">
      <c r="A1825" s="4" t="s">
        <v>11</v>
      </c>
    </row>
    <row r="1826" spans="1:9" x14ac:dyDescent="0.25">
      <c r="A1826" s="4" t="s">
        <v>486</v>
      </c>
    </row>
    <row r="1827" spans="1:9" x14ac:dyDescent="0.25">
      <c r="A1827" s="4" t="s">
        <v>422</v>
      </c>
    </row>
    <row r="1828" spans="1:9" x14ac:dyDescent="0.25">
      <c r="A1828" s="4" t="s">
        <v>17</v>
      </c>
    </row>
    <row r="1829" spans="1:9" x14ac:dyDescent="0.25">
      <c r="A1829" s="4" t="s">
        <v>19</v>
      </c>
    </row>
    <row r="1830" spans="1:9" x14ac:dyDescent="0.25">
      <c r="A1830" s="4" t="s">
        <v>603</v>
      </c>
    </row>
    <row r="1831" spans="1:9" x14ac:dyDescent="0.25">
      <c r="A1831" s="4" t="s">
        <v>41</v>
      </c>
      <c r="B1831" t="str">
        <f>A1831</f>
        <v>BLUE LINE</v>
      </c>
      <c r="C1831" t="str">
        <f>A1832</f>
        <v>Style #: 40742A-PCO</v>
      </c>
      <c r="D1831" t="str">
        <f>A1833</f>
        <v>Season: core</v>
      </c>
      <c r="E1831" t="str">
        <f>A1834</f>
        <v>Wholesale: $9.25</v>
      </c>
      <c r="F1831" t="str">
        <f>A1835</f>
        <v>M.S.R.P.: $24.00</v>
      </c>
      <c r="G1831" t="str">
        <f>A1836</f>
        <v>Sizes: ADJ</v>
      </c>
      <c r="H1831" t="str">
        <f>A1837</f>
        <v>Color: cardinal</v>
      </c>
      <c r="I1831" t="str">
        <f>A1838</f>
        <v>Total Inventory: 145</v>
      </c>
    </row>
    <row r="1832" spans="1:9" x14ac:dyDescent="0.25">
      <c r="A1832" s="4" t="s">
        <v>604</v>
      </c>
    </row>
    <row r="1833" spans="1:9" x14ac:dyDescent="0.25">
      <c r="A1833" s="4" t="s">
        <v>11</v>
      </c>
    </row>
    <row r="1834" spans="1:9" x14ac:dyDescent="0.25">
      <c r="A1834" s="4" t="s">
        <v>486</v>
      </c>
    </row>
    <row r="1835" spans="1:9" x14ac:dyDescent="0.25">
      <c r="A1835" s="4" t="s">
        <v>422</v>
      </c>
    </row>
    <row r="1836" spans="1:9" x14ac:dyDescent="0.25">
      <c r="A1836" s="4" t="s">
        <v>17</v>
      </c>
    </row>
    <row r="1837" spans="1:9" x14ac:dyDescent="0.25">
      <c r="A1837" s="4" t="s">
        <v>605</v>
      </c>
    </row>
    <row r="1838" spans="1:9" x14ac:dyDescent="0.25">
      <c r="A1838" s="4" t="s">
        <v>606</v>
      </c>
    </row>
    <row r="1839" spans="1:9" x14ac:dyDescent="0.25">
      <c r="A1839" s="4" t="s">
        <v>607</v>
      </c>
    </row>
    <row r="1840" spans="1:9" x14ac:dyDescent="0.25">
      <c r="A1840" s="4" t="s">
        <v>41</v>
      </c>
      <c r="B1840" t="str">
        <f>A1840</f>
        <v>BLUE LINE</v>
      </c>
      <c r="C1840" t="str">
        <f>A1841</f>
        <v>Style #: 40742A-MNW</v>
      </c>
      <c r="D1840" t="str">
        <f>A1842</f>
        <v>Season: core</v>
      </c>
      <c r="E1840" t="str">
        <f>A1843</f>
        <v>Wholesale: $9.25</v>
      </c>
      <c r="F1840" t="str">
        <f>A1844</f>
        <v>M.S.R.P.: $24.00</v>
      </c>
      <c r="G1840" t="str">
        <f>A1845</f>
        <v>Sizes: ADJ</v>
      </c>
      <c r="H1840" t="str">
        <f>A1846</f>
        <v>Color: forest green</v>
      </c>
      <c r="I1840" t="str">
        <f>A1847</f>
        <v>Total Inventory: 74</v>
      </c>
    </row>
    <row r="1841" spans="1:9" x14ac:dyDescent="0.25">
      <c r="A1841" s="4" t="s">
        <v>608</v>
      </c>
    </row>
    <row r="1842" spans="1:9" x14ac:dyDescent="0.25">
      <c r="A1842" s="4" t="s">
        <v>11</v>
      </c>
    </row>
    <row r="1843" spans="1:9" x14ac:dyDescent="0.25">
      <c r="A1843" s="4" t="s">
        <v>486</v>
      </c>
    </row>
    <row r="1844" spans="1:9" x14ac:dyDescent="0.25">
      <c r="A1844" s="4" t="s">
        <v>422</v>
      </c>
    </row>
    <row r="1845" spans="1:9" x14ac:dyDescent="0.25">
      <c r="A1845" s="4" t="s">
        <v>17</v>
      </c>
    </row>
    <row r="1846" spans="1:9" x14ac:dyDescent="0.25">
      <c r="A1846" s="4" t="s">
        <v>609</v>
      </c>
    </row>
    <row r="1847" spans="1:9" x14ac:dyDescent="0.25">
      <c r="A1847" s="4" t="s">
        <v>504</v>
      </c>
    </row>
    <row r="1848" spans="1:9" x14ac:dyDescent="0.25">
      <c r="A1848" s="4" t="s">
        <v>41</v>
      </c>
      <c r="B1848" t="str">
        <f>A1848</f>
        <v>BLUE LINE</v>
      </c>
      <c r="C1848" t="str">
        <f>A1849</f>
        <v>Style #: 40742A-DRW</v>
      </c>
      <c r="D1848" t="str">
        <f>A1850</f>
        <v>Season: core</v>
      </c>
      <c r="E1848" t="str">
        <f>A1851</f>
        <v>Wholesale: $9.25</v>
      </c>
      <c r="F1848" t="str">
        <f>A1852</f>
        <v>M.S.R.P.: $24.00</v>
      </c>
      <c r="G1848" t="str">
        <f>A1853</f>
        <v>Sizes: ADJ</v>
      </c>
      <c r="H1848" t="str">
        <f>A1854</f>
        <v>Color: red</v>
      </c>
      <c r="I1848" t="str">
        <f>A1855</f>
        <v>Total Inventory: 585</v>
      </c>
    </row>
    <row r="1849" spans="1:9" x14ac:dyDescent="0.25">
      <c r="A1849" s="4" t="s">
        <v>610</v>
      </c>
    </row>
    <row r="1850" spans="1:9" x14ac:dyDescent="0.25">
      <c r="A1850" s="4" t="s">
        <v>11</v>
      </c>
    </row>
    <row r="1851" spans="1:9" x14ac:dyDescent="0.25">
      <c r="A1851" s="4" t="s">
        <v>486</v>
      </c>
    </row>
    <row r="1852" spans="1:9" x14ac:dyDescent="0.25">
      <c r="A1852" s="4" t="s">
        <v>422</v>
      </c>
    </row>
    <row r="1853" spans="1:9" x14ac:dyDescent="0.25">
      <c r="A1853" s="4" t="s">
        <v>17</v>
      </c>
    </row>
    <row r="1854" spans="1:9" x14ac:dyDescent="0.25">
      <c r="A1854" s="4" t="s">
        <v>170</v>
      </c>
    </row>
    <row r="1855" spans="1:9" x14ac:dyDescent="0.25">
      <c r="A1855" s="4" t="s">
        <v>611</v>
      </c>
    </row>
    <row r="1856" spans="1:9" x14ac:dyDescent="0.25">
      <c r="A1856" s="4" t="s">
        <v>41</v>
      </c>
      <c r="B1856" t="str">
        <f>A1856</f>
        <v>BLUE LINE</v>
      </c>
      <c r="C1856" t="str">
        <f>A1857</f>
        <v>Style #: 40742A-COA</v>
      </c>
      <c r="D1856" t="str">
        <f>A1858</f>
        <v>Season: core</v>
      </c>
      <c r="E1856" t="str">
        <f>A1859</f>
        <v>Wholesale: $9.25</v>
      </c>
      <c r="F1856" t="str">
        <f>A1860</f>
        <v>M.S.R.P.: $24.00</v>
      </c>
      <c r="G1856" t="str">
        <f>A1861</f>
        <v>Sizes: ADJ</v>
      </c>
      <c r="H1856" t="str">
        <f>A1862</f>
        <v>Color: maroon</v>
      </c>
      <c r="I1856" t="str">
        <f>A1863</f>
        <v>Total Inventory: 1</v>
      </c>
    </row>
    <row r="1857" spans="1:9" x14ac:dyDescent="0.25">
      <c r="A1857" s="4" t="s">
        <v>612</v>
      </c>
    </row>
    <row r="1858" spans="1:9" x14ac:dyDescent="0.25">
      <c r="A1858" s="4" t="s">
        <v>11</v>
      </c>
    </row>
    <row r="1859" spans="1:9" x14ac:dyDescent="0.25">
      <c r="A1859" s="4" t="s">
        <v>486</v>
      </c>
    </row>
    <row r="1860" spans="1:9" x14ac:dyDescent="0.25">
      <c r="A1860" s="4" t="s">
        <v>422</v>
      </c>
    </row>
    <row r="1861" spans="1:9" x14ac:dyDescent="0.25">
      <c r="A1861" s="4" t="s">
        <v>17</v>
      </c>
    </row>
    <row r="1862" spans="1:9" x14ac:dyDescent="0.25">
      <c r="A1862" s="4" t="s">
        <v>335</v>
      </c>
    </row>
    <row r="1863" spans="1:9" x14ac:dyDescent="0.25">
      <c r="A1863" s="4" t="s">
        <v>281</v>
      </c>
    </row>
    <row r="1864" spans="1:9" x14ac:dyDescent="0.25">
      <c r="A1864" s="4" t="s">
        <v>41</v>
      </c>
      <c r="B1864" t="str">
        <f>A1864</f>
        <v>BLUE LINE</v>
      </c>
      <c r="C1864" t="str">
        <f>A1865</f>
        <v>Style #: 40742A-CBH</v>
      </c>
      <c r="D1864" t="str">
        <f>A1866</f>
        <v>Season: core</v>
      </c>
      <c r="E1864" t="str">
        <f>A1867</f>
        <v>Wholesale: $9.25</v>
      </c>
      <c r="F1864" t="str">
        <f>A1868</f>
        <v>M.S.R.P.: $24.00</v>
      </c>
      <c r="G1864" t="str">
        <f>A1869</f>
        <v>Sizes: ADJ</v>
      </c>
      <c r="H1864" t="str">
        <f>A1870</f>
        <v>Color: black</v>
      </c>
      <c r="I1864" t="str">
        <f>A1871</f>
        <v>Total Inventory: 472</v>
      </c>
    </row>
    <row r="1865" spans="1:9" x14ac:dyDescent="0.25">
      <c r="A1865" s="4" t="s">
        <v>613</v>
      </c>
    </row>
    <row r="1866" spans="1:9" x14ac:dyDescent="0.25">
      <c r="A1866" s="4" t="s">
        <v>11</v>
      </c>
    </row>
    <row r="1867" spans="1:9" x14ac:dyDescent="0.25">
      <c r="A1867" s="4" t="s">
        <v>486</v>
      </c>
    </row>
    <row r="1868" spans="1:9" x14ac:dyDescent="0.25">
      <c r="A1868" s="4" t="s">
        <v>422</v>
      </c>
    </row>
    <row r="1869" spans="1:9" x14ac:dyDescent="0.25">
      <c r="A1869" s="4" t="s">
        <v>17</v>
      </c>
    </row>
    <row r="1870" spans="1:9" x14ac:dyDescent="0.25">
      <c r="A1870" s="4" t="s">
        <v>19</v>
      </c>
    </row>
    <row r="1871" spans="1:9" x14ac:dyDescent="0.25">
      <c r="A1871" s="4" t="s">
        <v>614</v>
      </c>
    </row>
    <row r="1872" spans="1:9" x14ac:dyDescent="0.25">
      <c r="A1872" s="4" t="s">
        <v>41</v>
      </c>
      <c r="B1872" t="str">
        <f>A1872</f>
        <v>BLUE LINE</v>
      </c>
      <c r="C1872" t="str">
        <f>A1873</f>
        <v>Style #: 40742A-BUS</v>
      </c>
      <c r="D1872" t="str">
        <f>A1874</f>
        <v>Season: core</v>
      </c>
      <c r="E1872" t="str">
        <f>A1875</f>
        <v>Wholesale: $9.25</v>
      </c>
      <c r="F1872" t="str">
        <f>A1876</f>
        <v>M.S.R.P.: $24.00</v>
      </c>
      <c r="G1872" t="str">
        <f>A1877</f>
        <v>Sizes: ADJ</v>
      </c>
      <c r="H1872" t="str">
        <f>A1878</f>
        <v>Color: navy</v>
      </c>
      <c r="I1872" t="str">
        <f>A1879</f>
        <v>Total Inventory: 1</v>
      </c>
    </row>
    <row r="1873" spans="1:9" x14ac:dyDescent="0.25">
      <c r="A1873" s="4" t="s">
        <v>615</v>
      </c>
    </row>
    <row r="1874" spans="1:9" x14ac:dyDescent="0.25">
      <c r="A1874" s="4" t="s">
        <v>11</v>
      </c>
    </row>
    <row r="1875" spans="1:9" x14ac:dyDescent="0.25">
      <c r="A1875" s="4" t="s">
        <v>486</v>
      </c>
    </row>
    <row r="1876" spans="1:9" x14ac:dyDescent="0.25">
      <c r="A1876" s="4" t="s">
        <v>422</v>
      </c>
    </row>
    <row r="1877" spans="1:9" x14ac:dyDescent="0.25">
      <c r="A1877" s="4" t="s">
        <v>17</v>
      </c>
    </row>
    <row r="1878" spans="1:9" x14ac:dyDescent="0.25">
      <c r="A1878" s="4" t="s">
        <v>20</v>
      </c>
    </row>
    <row r="1879" spans="1:9" x14ac:dyDescent="0.25">
      <c r="A1879" s="4" t="s">
        <v>281</v>
      </c>
    </row>
    <row r="1880" spans="1:9" x14ac:dyDescent="0.25">
      <c r="A1880" s="4" t="s">
        <v>42</v>
      </c>
      <c r="B1880" t="str">
        <f>A1880</f>
        <v>BOARD SHORTS</v>
      </c>
      <c r="C1880" t="str">
        <f>A1881</f>
        <v>Style #: 43300A-MONA</v>
      </c>
      <c r="D1880" t="str">
        <f>A1882</f>
        <v>Season: core</v>
      </c>
      <c r="E1880" t="str">
        <f>A1883</f>
        <v>Wholesale: $5.00</v>
      </c>
      <c r="G1880" t="str">
        <f>A1884</f>
        <v>Sizes: ADJ</v>
      </c>
      <c r="H1880" t="str">
        <f>A1885</f>
        <v>Color: breaker blue</v>
      </c>
      <c r="I1880" t="str">
        <f>A1886</f>
        <v>Total Inventory: 21</v>
      </c>
    </row>
    <row r="1881" spans="1:9" x14ac:dyDescent="0.25">
      <c r="A1881" s="4" t="s">
        <v>616</v>
      </c>
    </row>
    <row r="1882" spans="1:9" x14ac:dyDescent="0.25">
      <c r="A1882" s="4" t="s">
        <v>11</v>
      </c>
    </row>
    <row r="1883" spans="1:9" x14ac:dyDescent="0.25">
      <c r="A1883" s="4" t="s">
        <v>617</v>
      </c>
    </row>
    <row r="1884" spans="1:9" x14ac:dyDescent="0.25">
      <c r="A1884" s="4" t="s">
        <v>17</v>
      </c>
    </row>
    <row r="1885" spans="1:9" x14ac:dyDescent="0.25">
      <c r="A1885" s="4" t="s">
        <v>437</v>
      </c>
    </row>
    <row r="1886" spans="1:9" x14ac:dyDescent="0.25">
      <c r="A1886" s="4" t="s">
        <v>618</v>
      </c>
    </row>
    <row r="1887" spans="1:9" x14ac:dyDescent="0.25">
      <c r="A1887" s="4" t="s">
        <v>42</v>
      </c>
      <c r="B1887" t="str">
        <f>A1887</f>
        <v>BOARD SHORTS</v>
      </c>
      <c r="C1887" t="str">
        <f>A1888</f>
        <v>Style #: 43300A-HAWA</v>
      </c>
      <c r="D1887" t="str">
        <f>A1889</f>
        <v>Season: core</v>
      </c>
      <c r="E1887" t="str">
        <f>A1890</f>
        <v>Wholesale: $5.00</v>
      </c>
      <c r="G1887" t="str">
        <f>A1891</f>
        <v>Sizes: ADJ</v>
      </c>
      <c r="H1887" t="str">
        <f>A1892</f>
        <v>Color: autumn glory</v>
      </c>
      <c r="I1887" t="str">
        <f>A1893</f>
        <v>Total Inventory: 2</v>
      </c>
    </row>
    <row r="1888" spans="1:9" x14ac:dyDescent="0.25">
      <c r="A1888" s="4" t="s">
        <v>619</v>
      </c>
    </row>
    <row r="1889" spans="1:9" x14ac:dyDescent="0.25">
      <c r="A1889" s="4" t="s">
        <v>11</v>
      </c>
    </row>
    <row r="1890" spans="1:9" x14ac:dyDescent="0.25">
      <c r="A1890" s="4" t="s">
        <v>617</v>
      </c>
    </row>
    <row r="1891" spans="1:9" x14ac:dyDescent="0.25">
      <c r="A1891" s="4" t="s">
        <v>17</v>
      </c>
    </row>
    <row r="1892" spans="1:9" x14ac:dyDescent="0.25">
      <c r="A1892" s="4" t="s">
        <v>620</v>
      </c>
    </row>
    <row r="1893" spans="1:9" x14ac:dyDescent="0.25">
      <c r="A1893" s="4" t="s">
        <v>110</v>
      </c>
    </row>
    <row r="1894" spans="1:9" x14ac:dyDescent="0.25">
      <c r="A1894" s="4" t="s">
        <v>42</v>
      </c>
      <c r="B1894" t="str">
        <f>A1894</f>
        <v>BOARD SHORTS</v>
      </c>
      <c r="C1894" t="str">
        <f>A1895</f>
        <v>Style #: 43300A-STBA</v>
      </c>
      <c r="D1894" t="str">
        <f>A1896</f>
        <v>Season: core</v>
      </c>
      <c r="E1894" t="str">
        <f>A1897</f>
        <v>Wholesale: $5.00</v>
      </c>
      <c r="G1894" t="str">
        <f>A1898</f>
        <v>Sizes: ADJ</v>
      </c>
      <c r="H1894" t="str">
        <f>A1899</f>
        <v>Color: chlorine blue</v>
      </c>
      <c r="I1894" t="str">
        <f>A1900</f>
        <v>Total Inventory: 131</v>
      </c>
    </row>
    <row r="1895" spans="1:9" x14ac:dyDescent="0.25">
      <c r="A1895" s="4" t="s">
        <v>621</v>
      </c>
    </row>
    <row r="1896" spans="1:9" x14ac:dyDescent="0.25">
      <c r="A1896" s="4" t="s">
        <v>11</v>
      </c>
    </row>
    <row r="1897" spans="1:9" x14ac:dyDescent="0.25">
      <c r="A1897" s="4" t="s">
        <v>617</v>
      </c>
    </row>
    <row r="1898" spans="1:9" x14ac:dyDescent="0.25">
      <c r="A1898" s="4" t="s">
        <v>17</v>
      </c>
    </row>
    <row r="1899" spans="1:9" x14ac:dyDescent="0.25">
      <c r="A1899" s="4" t="s">
        <v>440</v>
      </c>
    </row>
    <row r="1900" spans="1:9" x14ac:dyDescent="0.25">
      <c r="A1900" s="4" t="s">
        <v>333</v>
      </c>
    </row>
    <row r="1901" spans="1:9" x14ac:dyDescent="0.25">
      <c r="A1901" s="4" t="s">
        <v>42</v>
      </c>
      <c r="B1901" t="str">
        <f>A1901</f>
        <v>BOARD SHORTS</v>
      </c>
      <c r="C1901" t="str">
        <f>A1902</f>
        <v>Style #: 43300A-AMST</v>
      </c>
      <c r="D1901" t="str">
        <f>A1903</f>
        <v>Season: core</v>
      </c>
      <c r="E1901" t="str">
        <f>A1904</f>
        <v>Wholesale: $5.00</v>
      </c>
      <c r="G1901" t="str">
        <f>A1905</f>
        <v>Sizes: ADJ</v>
      </c>
      <c r="H1901" t="str">
        <f>A1906</f>
        <v>Color: black</v>
      </c>
      <c r="I1901" t="str">
        <f>A1907</f>
        <v>Total Inventory: 1</v>
      </c>
    </row>
    <row r="1902" spans="1:9" x14ac:dyDescent="0.25">
      <c r="A1902" s="4" t="s">
        <v>622</v>
      </c>
    </row>
    <row r="1903" spans="1:9" x14ac:dyDescent="0.25">
      <c r="A1903" s="4" t="s">
        <v>11</v>
      </c>
    </row>
    <row r="1904" spans="1:9" x14ac:dyDescent="0.25">
      <c r="A1904" s="4" t="s">
        <v>617</v>
      </c>
    </row>
    <row r="1905" spans="1:9" x14ac:dyDescent="0.25">
      <c r="A1905" s="4" t="s">
        <v>17</v>
      </c>
    </row>
    <row r="1906" spans="1:9" x14ac:dyDescent="0.25">
      <c r="A1906" s="4" t="s">
        <v>19</v>
      </c>
    </row>
    <row r="1907" spans="1:9" x14ac:dyDescent="0.25">
      <c r="A1907" s="4" t="s">
        <v>281</v>
      </c>
    </row>
    <row r="1908" spans="1:9" x14ac:dyDescent="0.25">
      <c r="A1908" s="4" t="s">
        <v>42</v>
      </c>
      <c r="B1908" t="str">
        <f>A1908</f>
        <v>BOARD SHORTS</v>
      </c>
      <c r="C1908" t="str">
        <f>A1909</f>
        <v>Style #: 43300A-MALI</v>
      </c>
      <c r="D1908" t="str">
        <f>A1910</f>
        <v>Season: core</v>
      </c>
      <c r="E1908" t="str">
        <f>A1911</f>
        <v>Wholesale: $5.00</v>
      </c>
      <c r="G1908" t="str">
        <f>A1912</f>
        <v>Sizes: ADJ</v>
      </c>
      <c r="H1908" t="str">
        <f>A1913</f>
        <v>Color: chlorine blue</v>
      </c>
      <c r="I1908" t="str">
        <f>A1914</f>
        <v>Total Inventory: 2</v>
      </c>
    </row>
    <row r="1909" spans="1:9" x14ac:dyDescent="0.25">
      <c r="A1909" s="4" t="s">
        <v>623</v>
      </c>
    </row>
    <row r="1910" spans="1:9" x14ac:dyDescent="0.25">
      <c r="A1910" s="4" t="s">
        <v>11</v>
      </c>
    </row>
    <row r="1911" spans="1:9" x14ac:dyDescent="0.25">
      <c r="A1911" s="4" t="s">
        <v>617</v>
      </c>
    </row>
    <row r="1912" spans="1:9" x14ac:dyDescent="0.25">
      <c r="A1912" s="4" t="s">
        <v>17</v>
      </c>
    </row>
    <row r="1913" spans="1:9" x14ac:dyDescent="0.25">
      <c r="A1913" s="4" t="s">
        <v>440</v>
      </c>
    </row>
    <row r="1914" spans="1:9" x14ac:dyDescent="0.25">
      <c r="A1914" s="4" t="s">
        <v>110</v>
      </c>
    </row>
    <row r="1915" spans="1:9" x14ac:dyDescent="0.25">
      <c r="A1915" s="4" t="s">
        <v>42</v>
      </c>
      <c r="B1915" t="str">
        <f>A1915</f>
        <v>BOARD SHORTS</v>
      </c>
      <c r="C1915" t="str">
        <f>A1916</f>
        <v>Style #: 43300A-HAMP</v>
      </c>
      <c r="D1915" t="str">
        <f>A1917</f>
        <v>Season: core</v>
      </c>
      <c r="E1915" t="str">
        <f>A1918</f>
        <v>Wholesale: $5.00</v>
      </c>
      <c r="G1915" t="str">
        <f>A1919</f>
        <v>Sizes: ADJ</v>
      </c>
      <c r="H1915" t="str">
        <f>A1920</f>
        <v>Color: navy</v>
      </c>
      <c r="I1915" t="str">
        <f>A1921</f>
        <v>Total Inventory: 1</v>
      </c>
    </row>
    <row r="1916" spans="1:9" x14ac:dyDescent="0.25">
      <c r="A1916" s="4" t="s">
        <v>624</v>
      </c>
    </row>
    <row r="1917" spans="1:9" x14ac:dyDescent="0.25">
      <c r="A1917" s="4" t="s">
        <v>11</v>
      </c>
    </row>
    <row r="1918" spans="1:9" x14ac:dyDescent="0.25">
      <c r="A1918" s="4" t="s">
        <v>617</v>
      </c>
    </row>
    <row r="1919" spans="1:9" x14ac:dyDescent="0.25">
      <c r="A1919" s="4" t="s">
        <v>17</v>
      </c>
    </row>
    <row r="1920" spans="1:9" x14ac:dyDescent="0.25">
      <c r="A1920" s="4" t="s">
        <v>20</v>
      </c>
    </row>
    <row r="1921" spans="1:9" x14ac:dyDescent="0.25">
      <c r="A1921" s="4" t="s">
        <v>281</v>
      </c>
    </row>
    <row r="1922" spans="1:9" x14ac:dyDescent="0.25">
      <c r="A1922" s="4" t="s">
        <v>43</v>
      </c>
      <c r="B1922" t="str">
        <f>A1922</f>
        <v>BRASS TACKS</v>
      </c>
      <c r="C1922" t="str">
        <f>A1923</f>
        <v>Style #: RJ801B-SMOKEY</v>
      </c>
      <c r="D1922" t="str">
        <f>A1924</f>
        <v>Season: core</v>
      </c>
      <c r="E1922" t="str">
        <f>A1925</f>
        <v>Wholesale: $15.00</v>
      </c>
      <c r="F1922" t="str">
        <f>A1926</f>
        <v>M.S.R.P.: $35.00</v>
      </c>
      <c r="G1922" t="str">
        <f>A1927</f>
        <v>Sizes: SM - 2XL</v>
      </c>
      <c r="H1922" t="str">
        <f>A1928</f>
        <v>Color: rain drum</v>
      </c>
      <c r="I1922" t="str">
        <f>A1929</f>
        <v>Total Inventory: 509</v>
      </c>
    </row>
    <row r="1923" spans="1:9" x14ac:dyDescent="0.25">
      <c r="A1923" s="4" t="s">
        <v>625</v>
      </c>
    </row>
    <row r="1924" spans="1:9" x14ac:dyDescent="0.25">
      <c r="A1924" s="4" t="s">
        <v>11</v>
      </c>
    </row>
    <row r="1925" spans="1:9" x14ac:dyDescent="0.25">
      <c r="A1925" s="4" t="s">
        <v>626</v>
      </c>
    </row>
    <row r="1926" spans="1:9" x14ac:dyDescent="0.25">
      <c r="A1926" s="4" t="s">
        <v>305</v>
      </c>
    </row>
    <row r="1927" spans="1:9" x14ac:dyDescent="0.25">
      <c r="A1927" s="4" t="s">
        <v>306</v>
      </c>
    </row>
    <row r="1928" spans="1:9" x14ac:dyDescent="0.25">
      <c r="A1928" s="4" t="s">
        <v>627</v>
      </c>
    </row>
    <row r="1929" spans="1:9" x14ac:dyDescent="0.25">
      <c r="A1929" s="4" t="s">
        <v>628</v>
      </c>
    </row>
    <row r="1930" spans="1:9" x14ac:dyDescent="0.25">
      <c r="A1930" s="4" t="s">
        <v>43</v>
      </c>
      <c r="B1930" t="str">
        <f>A1930</f>
        <v>BRASS TACKS</v>
      </c>
      <c r="C1930" t="str">
        <f>A1931</f>
        <v>Style #: RJ801B-GODZILLA</v>
      </c>
      <c r="D1930" t="str">
        <f>A1932</f>
        <v>Season: core</v>
      </c>
      <c r="E1930" t="str">
        <f>A1933</f>
        <v>Wholesale: $15.00</v>
      </c>
      <c r="F1930" t="str">
        <f>A1934</f>
        <v>M.S.R.P.: $35.00</v>
      </c>
      <c r="G1930" t="str">
        <f>A1935</f>
        <v>Sizes: SM - 2XL</v>
      </c>
      <c r="H1930" t="str">
        <f>A1936</f>
        <v>Color: heather grey</v>
      </c>
      <c r="I1930" t="str">
        <f>A1937</f>
        <v>Total Inventory: 214</v>
      </c>
    </row>
    <row r="1931" spans="1:9" x14ac:dyDescent="0.25">
      <c r="A1931" s="4" t="s">
        <v>629</v>
      </c>
    </row>
    <row r="1932" spans="1:9" x14ac:dyDescent="0.25">
      <c r="A1932" s="4" t="s">
        <v>11</v>
      </c>
    </row>
    <row r="1933" spans="1:9" x14ac:dyDescent="0.25">
      <c r="A1933" s="4" t="s">
        <v>626</v>
      </c>
    </row>
    <row r="1934" spans="1:9" x14ac:dyDescent="0.25">
      <c r="A1934" s="4" t="s">
        <v>305</v>
      </c>
    </row>
    <row r="1935" spans="1:9" x14ac:dyDescent="0.25">
      <c r="A1935" s="4" t="s">
        <v>306</v>
      </c>
    </row>
    <row r="1936" spans="1:9" x14ac:dyDescent="0.25">
      <c r="A1936" s="4" t="s">
        <v>311</v>
      </c>
    </row>
    <row r="1937" spans="1:9" x14ac:dyDescent="0.25">
      <c r="A1937" s="4" t="s">
        <v>630</v>
      </c>
    </row>
    <row r="1938" spans="1:9" x14ac:dyDescent="0.25">
      <c r="A1938" s="4" t="s">
        <v>43</v>
      </c>
      <c r="B1938" t="str">
        <f>A1938</f>
        <v>BRASS TACKS</v>
      </c>
      <c r="C1938" t="str">
        <f>A1939</f>
        <v>Style #: RJ801H-NASA</v>
      </c>
      <c r="D1938" t="str">
        <f>A1940</f>
        <v>Season: core</v>
      </c>
      <c r="E1938" t="str">
        <f>A1941</f>
        <v>Wholesale: $14.50</v>
      </c>
      <c r="F1938" t="str">
        <f>A1942</f>
        <v>M.S.R.P.: $35.00</v>
      </c>
      <c r="G1938" t="str">
        <f>A1943</f>
        <v>Sizes: SM - 2XL</v>
      </c>
      <c r="H1938" t="str">
        <f>A1944</f>
        <v>Color: black</v>
      </c>
      <c r="I1938" t="str">
        <f>A1945</f>
        <v>Total Inventory: 498</v>
      </c>
    </row>
    <row r="1939" spans="1:9" x14ac:dyDescent="0.25">
      <c r="A1939" s="4" t="s">
        <v>631</v>
      </c>
    </row>
    <row r="1940" spans="1:9" x14ac:dyDescent="0.25">
      <c r="A1940" s="4" t="s">
        <v>11</v>
      </c>
    </row>
    <row r="1941" spans="1:9" x14ac:dyDescent="0.25">
      <c r="A1941" s="4" t="s">
        <v>13</v>
      </c>
    </row>
    <row r="1942" spans="1:9" x14ac:dyDescent="0.25">
      <c r="A1942" s="4" t="s">
        <v>305</v>
      </c>
    </row>
    <row r="1943" spans="1:9" x14ac:dyDescent="0.25">
      <c r="A1943" s="4" t="s">
        <v>306</v>
      </c>
    </row>
    <row r="1944" spans="1:9" x14ac:dyDescent="0.25">
      <c r="A1944" s="4" t="s">
        <v>19</v>
      </c>
    </row>
    <row r="1945" spans="1:9" x14ac:dyDescent="0.25">
      <c r="A1945" s="4" t="s">
        <v>632</v>
      </c>
    </row>
    <row r="1946" spans="1:9" x14ac:dyDescent="0.25">
      <c r="A1946" s="4" t="s">
        <v>43</v>
      </c>
      <c r="B1946" t="str">
        <f>A1946</f>
        <v>BRASS TACKS</v>
      </c>
      <c r="C1946" t="str">
        <f>A1947</f>
        <v>Style #: RJ801A-GODZILLA</v>
      </c>
      <c r="D1946" t="str">
        <f>A1948</f>
        <v>Season: core</v>
      </c>
      <c r="E1946" t="str">
        <f>A1949</f>
        <v>Wholesale: $15.00</v>
      </c>
      <c r="F1946" t="str">
        <f>A1950</f>
        <v>M.S.R.P.: $35.00</v>
      </c>
      <c r="G1946" t="str">
        <f>A1951</f>
        <v>Sizes: SM - 2XL</v>
      </c>
      <c r="H1946" t="str">
        <f>A1952</f>
        <v>Color: black</v>
      </c>
      <c r="I1946" t="str">
        <f>A1953</f>
        <v>Total Inventory: 331</v>
      </c>
    </row>
    <row r="1947" spans="1:9" x14ac:dyDescent="0.25">
      <c r="A1947" s="4" t="s">
        <v>633</v>
      </c>
    </row>
    <row r="1948" spans="1:9" x14ac:dyDescent="0.25">
      <c r="A1948" s="4" t="s">
        <v>11</v>
      </c>
    </row>
    <row r="1949" spans="1:9" x14ac:dyDescent="0.25">
      <c r="A1949" s="4" t="s">
        <v>626</v>
      </c>
    </row>
    <row r="1950" spans="1:9" x14ac:dyDescent="0.25">
      <c r="A1950" s="4" t="s">
        <v>305</v>
      </c>
    </row>
    <row r="1951" spans="1:9" x14ac:dyDescent="0.25">
      <c r="A1951" s="4" t="s">
        <v>306</v>
      </c>
    </row>
    <row r="1952" spans="1:9" x14ac:dyDescent="0.25">
      <c r="A1952" s="4" t="s">
        <v>19</v>
      </c>
    </row>
    <row r="1953" spans="1:9" x14ac:dyDescent="0.25">
      <c r="A1953" s="4" t="s">
        <v>634</v>
      </c>
    </row>
    <row r="1954" spans="1:9" x14ac:dyDescent="0.25">
      <c r="A1954" s="4" t="s">
        <v>43</v>
      </c>
      <c r="B1954" t="str">
        <f>A1954</f>
        <v>BRASS TACKS</v>
      </c>
      <c r="C1954" t="str">
        <f>A1955</f>
        <v>Style #: RJ801B-FEND</v>
      </c>
      <c r="D1954" t="str">
        <f>A1956</f>
        <v>Season: core</v>
      </c>
      <c r="E1954" t="str">
        <f>A1957</f>
        <v>Wholesale: $15.00</v>
      </c>
      <c r="F1954" t="str">
        <f>A1958</f>
        <v>M.S.R.P.: $35.00</v>
      </c>
      <c r="G1954" t="str">
        <f>A1959</f>
        <v>Sizes: SM - 2XL</v>
      </c>
      <c r="H1954" t="str">
        <f>A1960</f>
        <v>Color: white</v>
      </c>
      <c r="I1954" t="str">
        <f>A1961</f>
        <v>Total Inventory: 237</v>
      </c>
    </row>
    <row r="1955" spans="1:9" x14ac:dyDescent="0.25">
      <c r="A1955" s="4" t="s">
        <v>635</v>
      </c>
    </row>
    <row r="1956" spans="1:9" x14ac:dyDescent="0.25">
      <c r="A1956" s="4" t="s">
        <v>11</v>
      </c>
    </row>
    <row r="1957" spans="1:9" x14ac:dyDescent="0.25">
      <c r="A1957" s="4" t="s">
        <v>626</v>
      </c>
    </row>
    <row r="1958" spans="1:9" x14ac:dyDescent="0.25">
      <c r="A1958" s="4" t="s">
        <v>305</v>
      </c>
    </row>
    <row r="1959" spans="1:9" x14ac:dyDescent="0.25">
      <c r="A1959" s="4" t="s">
        <v>306</v>
      </c>
    </row>
    <row r="1960" spans="1:9" x14ac:dyDescent="0.25">
      <c r="A1960" s="4" t="s">
        <v>451</v>
      </c>
    </row>
    <row r="1961" spans="1:9" x14ac:dyDescent="0.25">
      <c r="A1961" s="4" t="s">
        <v>636</v>
      </c>
    </row>
    <row r="1962" spans="1:9" x14ac:dyDescent="0.25">
      <c r="A1962" s="4" t="s">
        <v>44</v>
      </c>
      <c r="B1962" t="str">
        <f>A1962</f>
        <v>CANOPY</v>
      </c>
      <c r="C1962" t="str">
        <f>A1963</f>
        <v>Style #: 21021A-GNP</v>
      </c>
      <c r="D1962" t="str">
        <f>A1964</f>
        <v>Season: core</v>
      </c>
      <c r="E1962" t="str">
        <f>A1965</f>
        <v>Wholesale: $9.50</v>
      </c>
      <c r="F1962" t="str">
        <f>A1966</f>
        <v>M.S.R.P.: $30.00</v>
      </c>
      <c r="G1962" t="str">
        <f>A1967</f>
        <v>Sizes: ADJ</v>
      </c>
      <c r="H1962" t="str">
        <f>A1968</f>
        <v>Color: emerald</v>
      </c>
      <c r="I1962" t="str">
        <f>A1969</f>
        <v>Total Inventory: 276</v>
      </c>
    </row>
    <row r="1963" spans="1:9" x14ac:dyDescent="0.25">
      <c r="A1963" s="4" t="s">
        <v>637</v>
      </c>
    </row>
    <row r="1964" spans="1:9" x14ac:dyDescent="0.25">
      <c r="A1964" s="4" t="s">
        <v>11</v>
      </c>
    </row>
    <row r="1965" spans="1:9" x14ac:dyDescent="0.25">
      <c r="A1965" s="4" t="s">
        <v>480</v>
      </c>
    </row>
    <row r="1966" spans="1:9" x14ac:dyDescent="0.25">
      <c r="A1966" s="4" t="s">
        <v>16</v>
      </c>
    </row>
    <row r="1967" spans="1:9" x14ac:dyDescent="0.25">
      <c r="A1967" s="4" t="s">
        <v>17</v>
      </c>
    </row>
    <row r="1968" spans="1:9" x14ac:dyDescent="0.25">
      <c r="A1968" s="4" t="s">
        <v>638</v>
      </c>
    </row>
    <row r="1969" spans="1:9" x14ac:dyDescent="0.25">
      <c r="A1969" s="4" t="s">
        <v>142</v>
      </c>
    </row>
    <row r="1970" spans="1:9" x14ac:dyDescent="0.25">
      <c r="A1970" s="4" t="s">
        <v>44</v>
      </c>
      <c r="B1970" t="str">
        <f>A1970</f>
        <v>CANOPY</v>
      </c>
      <c r="C1970" t="str">
        <f>A1971</f>
        <v>Style #: 21021A-YONP</v>
      </c>
      <c r="D1970" t="str">
        <f>A1972</f>
        <v>Season: core</v>
      </c>
      <c r="E1970" t="str">
        <f>A1973</f>
        <v>Wholesale: $9.50</v>
      </c>
      <c r="F1970" t="str">
        <f>A1974</f>
        <v>M.S.R.P.: $30.00</v>
      </c>
      <c r="G1970" t="str">
        <f>A1975</f>
        <v>Sizes: ADJ</v>
      </c>
      <c r="H1970" t="str">
        <f>A1976</f>
        <v>Color: navy</v>
      </c>
      <c r="I1970" t="str">
        <f>A1977</f>
        <v>Total Inventory: 23</v>
      </c>
    </row>
    <row r="1971" spans="1:9" x14ac:dyDescent="0.25">
      <c r="A1971" s="4" t="s">
        <v>639</v>
      </c>
    </row>
    <row r="1972" spans="1:9" x14ac:dyDescent="0.25">
      <c r="A1972" s="4" t="s">
        <v>11</v>
      </c>
    </row>
    <row r="1973" spans="1:9" x14ac:dyDescent="0.25">
      <c r="A1973" s="4" t="s">
        <v>480</v>
      </c>
    </row>
    <row r="1974" spans="1:9" x14ac:dyDescent="0.25">
      <c r="A1974" s="4" t="s">
        <v>16</v>
      </c>
    </row>
    <row r="1975" spans="1:9" x14ac:dyDescent="0.25">
      <c r="A1975" s="4" t="s">
        <v>17</v>
      </c>
    </row>
    <row r="1976" spans="1:9" x14ac:dyDescent="0.25">
      <c r="A1976" s="4" t="s">
        <v>20</v>
      </c>
    </row>
    <row r="1977" spans="1:9" x14ac:dyDescent="0.25">
      <c r="A1977" s="4" t="s">
        <v>640</v>
      </c>
    </row>
    <row r="1978" spans="1:9" x14ac:dyDescent="0.25">
      <c r="A1978" s="4" t="s">
        <v>44</v>
      </c>
      <c r="B1978" t="str">
        <f>A1978</f>
        <v>CANOPY</v>
      </c>
      <c r="C1978" t="str">
        <f>A1979</f>
        <v>Style #: 21021A-GCNP</v>
      </c>
      <c r="D1978" t="str">
        <f>A1980</f>
        <v>Season: core</v>
      </c>
      <c r="E1978" t="str">
        <f>A1981</f>
        <v>Wholesale: $9.50</v>
      </c>
      <c r="F1978" t="str">
        <f>A1982</f>
        <v>M.S.R.P.: $30.00</v>
      </c>
      <c r="G1978" t="str">
        <f>A1983</f>
        <v>Sizes: ADJ</v>
      </c>
      <c r="H1978" t="str">
        <f>A1984</f>
        <v>Color: burgundy</v>
      </c>
      <c r="I1978" t="str">
        <f>A1985</f>
        <v>Total Inventory: 261</v>
      </c>
    </row>
    <row r="1979" spans="1:9" x14ac:dyDescent="0.25">
      <c r="A1979" s="4" t="s">
        <v>641</v>
      </c>
    </row>
    <row r="1980" spans="1:9" x14ac:dyDescent="0.25">
      <c r="A1980" s="4" t="s">
        <v>11</v>
      </c>
    </row>
    <row r="1981" spans="1:9" x14ac:dyDescent="0.25">
      <c r="A1981" s="4" t="s">
        <v>480</v>
      </c>
    </row>
    <row r="1982" spans="1:9" x14ac:dyDescent="0.25">
      <c r="A1982" s="4" t="s">
        <v>16</v>
      </c>
    </row>
    <row r="1983" spans="1:9" x14ac:dyDescent="0.25">
      <c r="A1983" s="4" t="s">
        <v>17</v>
      </c>
    </row>
    <row r="1984" spans="1:9" x14ac:dyDescent="0.25">
      <c r="A1984" s="4" t="s">
        <v>642</v>
      </c>
    </row>
    <row r="1985" spans="1:9" x14ac:dyDescent="0.25">
      <c r="A1985" s="4" t="s">
        <v>460</v>
      </c>
    </row>
    <row r="1986" spans="1:9" x14ac:dyDescent="0.25">
      <c r="A1986" s="4" t="s">
        <v>44</v>
      </c>
      <c r="B1986" t="str">
        <f>A1986</f>
        <v>CANOPY</v>
      </c>
      <c r="C1986" t="str">
        <f>A1987</f>
        <v>Style #: 21021A-BNP</v>
      </c>
      <c r="D1986" t="str">
        <f>A1988</f>
        <v>Season: core</v>
      </c>
      <c r="E1986" t="str">
        <f>A1989</f>
        <v>Wholesale: $9.50</v>
      </c>
      <c r="F1986" t="str">
        <f>A1990</f>
        <v>M.S.R.P.: $30.00</v>
      </c>
      <c r="G1986" t="str">
        <f>A1991</f>
        <v>Sizes: ADJ</v>
      </c>
      <c r="H1986" t="str">
        <f>A1992</f>
        <v>Color: khaki</v>
      </c>
      <c r="I1986" t="str">
        <f>A1993</f>
        <v>Total Inventory: 266</v>
      </c>
    </row>
    <row r="1987" spans="1:9" x14ac:dyDescent="0.25">
      <c r="A1987" s="4" t="s">
        <v>643</v>
      </c>
    </row>
    <row r="1988" spans="1:9" x14ac:dyDescent="0.25">
      <c r="A1988" s="4" t="s">
        <v>11</v>
      </c>
    </row>
    <row r="1989" spans="1:9" x14ac:dyDescent="0.25">
      <c r="A1989" s="4" t="s">
        <v>480</v>
      </c>
    </row>
    <row r="1990" spans="1:9" x14ac:dyDescent="0.25">
      <c r="A1990" s="4" t="s">
        <v>16</v>
      </c>
    </row>
    <row r="1991" spans="1:9" x14ac:dyDescent="0.25">
      <c r="A1991" s="4" t="s">
        <v>17</v>
      </c>
    </row>
    <row r="1992" spans="1:9" x14ac:dyDescent="0.25">
      <c r="A1992" s="4" t="s">
        <v>138</v>
      </c>
    </row>
    <row r="1993" spans="1:9" x14ac:dyDescent="0.25">
      <c r="A1993" s="4" t="s">
        <v>644</v>
      </c>
    </row>
    <row r="1994" spans="1:9" x14ac:dyDescent="0.25">
      <c r="A1994" s="4" t="s">
        <v>44</v>
      </c>
      <c r="B1994" t="str">
        <f>A1994</f>
        <v>CANOPY</v>
      </c>
      <c r="C1994" t="str">
        <f>A1995</f>
        <v>Style #: 21021A-DVNP</v>
      </c>
      <c r="D1994" t="str">
        <f>A1996</f>
        <v>Season: core</v>
      </c>
      <c r="E1994" t="str">
        <f>A1997</f>
        <v>Wholesale: $9.50</v>
      </c>
      <c r="F1994" t="str">
        <f>A1998</f>
        <v>M.S.R.P.: $30.00</v>
      </c>
      <c r="G1994" t="str">
        <f>A1999</f>
        <v>Sizes: ADJ</v>
      </c>
      <c r="H1994" t="str">
        <f>A2000</f>
        <v>Color: black</v>
      </c>
      <c r="I1994" t="str">
        <f>A2001</f>
        <v>Total Inventory: 234</v>
      </c>
    </row>
    <row r="1995" spans="1:9" x14ac:dyDescent="0.25">
      <c r="A1995" s="4" t="s">
        <v>645</v>
      </c>
    </row>
    <row r="1996" spans="1:9" x14ac:dyDescent="0.25">
      <c r="A1996" s="4" t="s">
        <v>11</v>
      </c>
    </row>
    <row r="1997" spans="1:9" x14ac:dyDescent="0.25">
      <c r="A1997" s="4" t="s">
        <v>480</v>
      </c>
    </row>
    <row r="1998" spans="1:9" x14ac:dyDescent="0.25">
      <c r="A1998" s="4" t="s">
        <v>16</v>
      </c>
    </row>
    <row r="1999" spans="1:9" x14ac:dyDescent="0.25">
      <c r="A1999" s="4" t="s">
        <v>17</v>
      </c>
    </row>
    <row r="2000" spans="1:9" x14ac:dyDescent="0.25">
      <c r="A2000" s="4" t="s">
        <v>19</v>
      </c>
    </row>
    <row r="2001" spans="1:9" x14ac:dyDescent="0.25">
      <c r="A2001" s="4" t="s">
        <v>646</v>
      </c>
    </row>
    <row r="2002" spans="1:9" x14ac:dyDescent="0.25">
      <c r="A2002" s="4" t="s">
        <v>45</v>
      </c>
      <c r="B2002" t="str">
        <f>A2002</f>
        <v>COACHELLA</v>
      </c>
      <c r="C2002" t="str">
        <f>A2003</f>
        <v>Style #: 21017A-MRNP</v>
      </c>
      <c r="D2002" t="str">
        <f>A2004</f>
        <v>Season: core</v>
      </c>
      <c r="E2002" t="str">
        <f>A2005</f>
        <v>Wholesale: $9.75</v>
      </c>
      <c r="F2002" t="str">
        <f>A2006</f>
        <v>M.S.R.P.: $28.00</v>
      </c>
      <c r="G2002" t="str">
        <f>A2007</f>
        <v>Sizes: ADJ</v>
      </c>
      <c r="H2002" t="str">
        <f>A2008</f>
        <v>Color: stone</v>
      </c>
      <c r="I2002" t="str">
        <f>A2009</f>
        <v>Total Inventory: 245</v>
      </c>
    </row>
    <row r="2003" spans="1:9" x14ac:dyDescent="0.25">
      <c r="A2003" s="4" t="s">
        <v>647</v>
      </c>
    </row>
    <row r="2004" spans="1:9" x14ac:dyDescent="0.25">
      <c r="A2004" s="4" t="s">
        <v>11</v>
      </c>
    </row>
    <row r="2005" spans="1:9" x14ac:dyDescent="0.25">
      <c r="A2005" s="4" t="s">
        <v>128</v>
      </c>
    </row>
    <row r="2006" spans="1:9" x14ac:dyDescent="0.25">
      <c r="A2006" s="4" t="s">
        <v>129</v>
      </c>
    </row>
    <row r="2007" spans="1:9" x14ac:dyDescent="0.25">
      <c r="A2007" s="4" t="s">
        <v>17</v>
      </c>
    </row>
    <row r="2008" spans="1:9" x14ac:dyDescent="0.25">
      <c r="A2008" s="4" t="s">
        <v>540</v>
      </c>
    </row>
    <row r="2009" spans="1:9" x14ac:dyDescent="0.25">
      <c r="A2009" s="4" t="s">
        <v>648</v>
      </c>
    </row>
    <row r="2010" spans="1:9" x14ac:dyDescent="0.25">
      <c r="A2010" s="4" t="s">
        <v>45</v>
      </c>
      <c r="B2010" t="str">
        <f>A2010</f>
        <v>COACHELLA</v>
      </c>
      <c r="C2010" t="str">
        <f>A2011</f>
        <v>Style #: 21017A-GCNP</v>
      </c>
      <c r="D2010" t="str">
        <f>A2012</f>
        <v>Season: core</v>
      </c>
      <c r="E2010" t="str">
        <f>A2013</f>
        <v>Wholesale: $9.75</v>
      </c>
      <c r="F2010" t="str">
        <f>A2014</f>
        <v>M.S.R.P.: $28.00</v>
      </c>
      <c r="G2010" t="str">
        <f>A2015</f>
        <v>Sizes: ADJ</v>
      </c>
      <c r="H2010" t="str">
        <f>A2016</f>
        <v>Color: timber blue</v>
      </c>
      <c r="I2010" t="str">
        <f>A2017</f>
        <v>Total Inventory: 1246</v>
      </c>
    </row>
    <row r="2011" spans="1:9" x14ac:dyDescent="0.25">
      <c r="A2011" s="4" t="s">
        <v>649</v>
      </c>
    </row>
    <row r="2012" spans="1:9" x14ac:dyDescent="0.25">
      <c r="A2012" s="4" t="s">
        <v>11</v>
      </c>
    </row>
    <row r="2013" spans="1:9" x14ac:dyDescent="0.25">
      <c r="A2013" s="4" t="s">
        <v>128</v>
      </c>
    </row>
    <row r="2014" spans="1:9" x14ac:dyDescent="0.25">
      <c r="A2014" s="4" t="s">
        <v>129</v>
      </c>
    </row>
    <row r="2015" spans="1:9" x14ac:dyDescent="0.25">
      <c r="A2015" s="4" t="s">
        <v>17</v>
      </c>
    </row>
    <row r="2016" spans="1:9" x14ac:dyDescent="0.25">
      <c r="A2016" s="4" t="s">
        <v>650</v>
      </c>
    </row>
    <row r="2017" spans="1:9" x14ac:dyDescent="0.25">
      <c r="A2017" s="4" t="s">
        <v>651</v>
      </c>
    </row>
    <row r="2018" spans="1:9" x14ac:dyDescent="0.25">
      <c r="A2018" s="4" t="s">
        <v>45</v>
      </c>
      <c r="B2018" t="str">
        <f>A2018</f>
        <v>COACHELLA</v>
      </c>
      <c r="C2018" t="str">
        <f>A2019</f>
        <v>Style #: 21017A-TAHOE</v>
      </c>
      <c r="D2018" t="str">
        <f>A2020</f>
        <v>Season: core</v>
      </c>
      <c r="E2018" t="str">
        <f>A2021</f>
        <v>Wholesale: $9.75</v>
      </c>
      <c r="F2018" t="str">
        <f>A2022</f>
        <v>M.S.R.P.: $28.00</v>
      </c>
      <c r="G2018" t="str">
        <f>A2023</f>
        <v>Sizes: ADJ</v>
      </c>
      <c r="H2018" t="str">
        <f>A2024</f>
        <v>Color: lake blue</v>
      </c>
      <c r="I2018" t="str">
        <f>A2025</f>
        <v>Total Inventory: 184</v>
      </c>
    </row>
    <row r="2019" spans="1:9" x14ac:dyDescent="0.25">
      <c r="A2019" s="4" t="s">
        <v>652</v>
      </c>
    </row>
    <row r="2020" spans="1:9" x14ac:dyDescent="0.25">
      <c r="A2020" s="4" t="s">
        <v>11</v>
      </c>
    </row>
    <row r="2021" spans="1:9" x14ac:dyDescent="0.25">
      <c r="A2021" s="4" t="s">
        <v>128</v>
      </c>
    </row>
    <row r="2022" spans="1:9" x14ac:dyDescent="0.25">
      <c r="A2022" s="4" t="s">
        <v>129</v>
      </c>
    </row>
    <row r="2023" spans="1:9" x14ac:dyDescent="0.25">
      <c r="A2023" s="4" t="s">
        <v>17</v>
      </c>
    </row>
    <row r="2024" spans="1:9" x14ac:dyDescent="0.25">
      <c r="A2024" s="4" t="s">
        <v>653</v>
      </c>
    </row>
    <row r="2025" spans="1:9" x14ac:dyDescent="0.25">
      <c r="A2025" s="4" t="s">
        <v>269</v>
      </c>
    </row>
    <row r="2026" spans="1:9" x14ac:dyDescent="0.25">
      <c r="A2026" s="4" t="s">
        <v>45</v>
      </c>
      <c r="B2026" t="str">
        <f>A2026</f>
        <v>COACHELLA</v>
      </c>
      <c r="C2026" t="str">
        <f>A2027</f>
        <v>Style #: 21017A-YONP</v>
      </c>
      <c r="D2026" t="str">
        <f>A2028</f>
        <v>Season: core</v>
      </c>
      <c r="E2026" t="str">
        <f>A2029</f>
        <v>Wholesale: $9.75</v>
      </c>
      <c r="F2026" t="str">
        <f>A2030</f>
        <v>M.S.R.P.: $28.00</v>
      </c>
      <c r="G2026" t="str">
        <f>A2031</f>
        <v>Sizes: ADJ</v>
      </c>
      <c r="H2026" t="str">
        <f>A2032</f>
        <v>Color: black</v>
      </c>
      <c r="I2026" t="str">
        <f>A2033</f>
        <v>Total Inventory: 626</v>
      </c>
    </row>
    <row r="2027" spans="1:9" x14ac:dyDescent="0.25">
      <c r="A2027" s="4" t="s">
        <v>654</v>
      </c>
    </row>
    <row r="2028" spans="1:9" x14ac:dyDescent="0.25">
      <c r="A2028" s="4" t="s">
        <v>11</v>
      </c>
    </row>
    <row r="2029" spans="1:9" x14ac:dyDescent="0.25">
      <c r="A2029" s="4" t="s">
        <v>128</v>
      </c>
    </row>
    <row r="2030" spans="1:9" x14ac:dyDescent="0.25">
      <c r="A2030" s="4" t="s">
        <v>129</v>
      </c>
    </row>
    <row r="2031" spans="1:9" x14ac:dyDescent="0.25">
      <c r="A2031" s="4" t="s">
        <v>17</v>
      </c>
    </row>
    <row r="2032" spans="1:9" x14ac:dyDescent="0.25">
      <c r="A2032" s="4" t="s">
        <v>19</v>
      </c>
    </row>
    <row r="2033" spans="1:9" x14ac:dyDescent="0.25">
      <c r="A2033" s="4" t="s">
        <v>302</v>
      </c>
    </row>
    <row r="2034" spans="1:9" x14ac:dyDescent="0.25">
      <c r="A2034" s="4" t="s">
        <v>45</v>
      </c>
      <c r="B2034" t="str">
        <f>A2034</f>
        <v>COACHELLA</v>
      </c>
      <c r="C2034" t="str">
        <f>A2035</f>
        <v>Style #: 21017A-CALI</v>
      </c>
      <c r="D2034" t="str">
        <f>A2036</f>
        <v>Season: core</v>
      </c>
      <c r="E2034" t="str">
        <f>A2037</f>
        <v>Wholesale: $9.75</v>
      </c>
      <c r="F2034" t="str">
        <f>A2038</f>
        <v>M.S.R.P.: $28.00</v>
      </c>
      <c r="G2034" t="str">
        <f>A2039</f>
        <v>Sizes: ADJ</v>
      </c>
      <c r="H2034" t="str">
        <f>A2040</f>
        <v>Color: ivory</v>
      </c>
      <c r="I2034" t="str">
        <f>A2041</f>
        <v>Total Inventory: 708</v>
      </c>
    </row>
    <row r="2035" spans="1:9" x14ac:dyDescent="0.25">
      <c r="A2035" s="4" t="s">
        <v>655</v>
      </c>
    </row>
    <row r="2036" spans="1:9" x14ac:dyDescent="0.25">
      <c r="A2036" s="4" t="s">
        <v>11</v>
      </c>
    </row>
    <row r="2037" spans="1:9" x14ac:dyDescent="0.25">
      <c r="A2037" s="4" t="s">
        <v>128</v>
      </c>
    </row>
    <row r="2038" spans="1:9" x14ac:dyDescent="0.25">
      <c r="A2038" s="4" t="s">
        <v>129</v>
      </c>
    </row>
    <row r="2039" spans="1:9" x14ac:dyDescent="0.25">
      <c r="A2039" s="4" t="s">
        <v>17</v>
      </c>
    </row>
    <row r="2040" spans="1:9" x14ac:dyDescent="0.25">
      <c r="A2040" s="4" t="s">
        <v>381</v>
      </c>
    </row>
    <row r="2041" spans="1:9" x14ac:dyDescent="0.25">
      <c r="A2041" s="4" t="s">
        <v>656</v>
      </c>
    </row>
    <row r="2042" spans="1:9" x14ac:dyDescent="0.25">
      <c r="A2042" s="4" t="s">
        <v>45</v>
      </c>
      <c r="B2042" t="str">
        <f>A2042</f>
        <v>COACHELLA</v>
      </c>
      <c r="C2042" t="str">
        <f>A2043</f>
        <v>Style #: 21017A-ARCHES</v>
      </c>
      <c r="D2042" t="str">
        <f>A2044</f>
        <v>Season: core</v>
      </c>
      <c r="E2042" t="str">
        <f>A2045</f>
        <v>Wholesale: $9.75</v>
      </c>
      <c r="F2042" t="str">
        <f>A2046</f>
        <v>M.S.R.P.: $28.00</v>
      </c>
      <c r="G2042" t="str">
        <f>A2047</f>
        <v>Sizes: ADJ</v>
      </c>
      <c r="H2042" t="str">
        <f>A2048</f>
        <v>Color: b grey</v>
      </c>
      <c r="I2042" t="str">
        <f>A2049</f>
        <v>Total Inventory: 509</v>
      </c>
    </row>
    <row r="2043" spans="1:9" x14ac:dyDescent="0.25">
      <c r="A2043" s="4" t="s">
        <v>657</v>
      </c>
    </row>
    <row r="2044" spans="1:9" x14ac:dyDescent="0.25">
      <c r="A2044" s="4" t="s">
        <v>11</v>
      </c>
    </row>
    <row r="2045" spans="1:9" x14ac:dyDescent="0.25">
      <c r="A2045" s="4" t="s">
        <v>128</v>
      </c>
    </row>
    <row r="2046" spans="1:9" x14ac:dyDescent="0.25">
      <c r="A2046" s="4" t="s">
        <v>129</v>
      </c>
    </row>
    <row r="2047" spans="1:9" x14ac:dyDescent="0.25">
      <c r="A2047" s="4" t="s">
        <v>17</v>
      </c>
    </row>
    <row r="2048" spans="1:9" x14ac:dyDescent="0.25">
      <c r="A2048" s="4" t="s">
        <v>658</v>
      </c>
    </row>
    <row r="2049" spans="1:9" x14ac:dyDescent="0.25">
      <c r="A2049" s="4" t="s">
        <v>628</v>
      </c>
    </row>
    <row r="2050" spans="1:9" x14ac:dyDescent="0.25">
      <c r="A2050" s="4" t="s">
        <v>46</v>
      </c>
      <c r="B2050" t="str">
        <f>A2050</f>
        <v>COAST</v>
      </c>
      <c r="C2050" t="str">
        <f>A2051</f>
        <v>Style #: 44990B-TX</v>
      </c>
      <c r="D2050" t="str">
        <f>A2052</f>
        <v>Season: core</v>
      </c>
      <c r="E2050" t="str">
        <f>A2053</f>
        <v>Wholesale: $9.25</v>
      </c>
      <c r="F2050" t="str">
        <f>A2054</f>
        <v>M.S.R.P.: $24.00</v>
      </c>
      <c r="G2050" t="str">
        <f>A2055</f>
        <v>Sizes: ADJ</v>
      </c>
      <c r="H2050" t="str">
        <f>A2056</f>
        <v>Color: navy</v>
      </c>
      <c r="I2050" t="str">
        <f>A2057</f>
        <v>Total Inventory: 38</v>
      </c>
    </row>
    <row r="2051" spans="1:9" x14ac:dyDescent="0.25">
      <c r="A2051" s="4" t="s">
        <v>659</v>
      </c>
    </row>
    <row r="2052" spans="1:9" x14ac:dyDescent="0.25">
      <c r="A2052" s="4" t="s">
        <v>11</v>
      </c>
    </row>
    <row r="2053" spans="1:9" x14ac:dyDescent="0.25">
      <c r="A2053" s="4" t="s">
        <v>486</v>
      </c>
    </row>
    <row r="2054" spans="1:9" x14ac:dyDescent="0.25">
      <c r="A2054" s="4" t="s">
        <v>422</v>
      </c>
    </row>
    <row r="2055" spans="1:9" x14ac:dyDescent="0.25">
      <c r="A2055" s="4" t="s">
        <v>17</v>
      </c>
    </row>
    <row r="2056" spans="1:9" x14ac:dyDescent="0.25">
      <c r="A2056" s="4" t="s">
        <v>20</v>
      </c>
    </row>
    <row r="2057" spans="1:9" x14ac:dyDescent="0.25">
      <c r="A2057" s="4" t="s">
        <v>660</v>
      </c>
    </row>
    <row r="2058" spans="1:9" x14ac:dyDescent="0.25">
      <c r="A2058" s="4" t="s">
        <v>46</v>
      </c>
      <c r="B2058" t="str">
        <f>A2058</f>
        <v>COAST</v>
      </c>
      <c r="C2058" t="str">
        <f>A2059</f>
        <v>Style #: 44990B-MONT</v>
      </c>
      <c r="D2058" t="str">
        <f>A2060</f>
        <v>Season: core</v>
      </c>
      <c r="E2058" t="str">
        <f>A2061</f>
        <v>Wholesale: $9.25</v>
      </c>
      <c r="F2058" t="str">
        <f>A2062</f>
        <v>M.S.R.P.: $24.00</v>
      </c>
      <c r="G2058" t="str">
        <f>A2063</f>
        <v>Sizes: ADJ</v>
      </c>
      <c r="H2058" t="str">
        <f>A2064</f>
        <v>Color: navy</v>
      </c>
      <c r="I2058" t="str">
        <f>A2065</f>
        <v>Total Inventory: 368</v>
      </c>
    </row>
    <row r="2059" spans="1:9" x14ac:dyDescent="0.25">
      <c r="A2059" s="4" t="s">
        <v>661</v>
      </c>
    </row>
    <row r="2060" spans="1:9" x14ac:dyDescent="0.25">
      <c r="A2060" s="4" t="s">
        <v>11</v>
      </c>
    </row>
    <row r="2061" spans="1:9" x14ac:dyDescent="0.25">
      <c r="A2061" s="4" t="s">
        <v>486</v>
      </c>
    </row>
    <row r="2062" spans="1:9" x14ac:dyDescent="0.25">
      <c r="A2062" s="4" t="s">
        <v>422</v>
      </c>
    </row>
    <row r="2063" spans="1:9" x14ac:dyDescent="0.25">
      <c r="A2063" s="4" t="s">
        <v>17</v>
      </c>
    </row>
    <row r="2064" spans="1:9" x14ac:dyDescent="0.25">
      <c r="A2064" s="4" t="s">
        <v>20</v>
      </c>
    </row>
    <row r="2065" spans="1:9" x14ac:dyDescent="0.25">
      <c r="A2065" s="4" t="s">
        <v>662</v>
      </c>
    </row>
    <row r="2066" spans="1:9" x14ac:dyDescent="0.25">
      <c r="A2066" s="4" t="s">
        <v>46</v>
      </c>
      <c r="B2066" t="str">
        <f>A2066</f>
        <v>COAST</v>
      </c>
      <c r="C2066" t="str">
        <f>A2067</f>
        <v>Style #: 44990A-AUSTIN</v>
      </c>
      <c r="D2066" t="str">
        <f>A2068</f>
        <v>Season: core</v>
      </c>
      <c r="E2066" t="str">
        <f>A2069</f>
        <v>Wholesale: $9.25</v>
      </c>
      <c r="F2066" t="str">
        <f>A2070</f>
        <v>M.S.R.P.: $24.00</v>
      </c>
      <c r="G2066" t="str">
        <f>A2071</f>
        <v>Sizes: ADJ</v>
      </c>
      <c r="H2066" t="str">
        <f>A2072</f>
        <v>Color: black</v>
      </c>
      <c r="I2066" t="str">
        <f>A2073</f>
        <v>Total Inventory: 280</v>
      </c>
    </row>
    <row r="2067" spans="1:9" x14ac:dyDescent="0.25">
      <c r="A2067" s="4" t="s">
        <v>663</v>
      </c>
    </row>
    <row r="2068" spans="1:9" x14ac:dyDescent="0.25">
      <c r="A2068" s="4" t="s">
        <v>11</v>
      </c>
    </row>
    <row r="2069" spans="1:9" x14ac:dyDescent="0.25">
      <c r="A2069" s="4" t="s">
        <v>486</v>
      </c>
    </row>
    <row r="2070" spans="1:9" x14ac:dyDescent="0.25">
      <c r="A2070" s="4" t="s">
        <v>422</v>
      </c>
    </row>
    <row r="2071" spans="1:9" x14ac:dyDescent="0.25">
      <c r="A2071" s="4" t="s">
        <v>17</v>
      </c>
    </row>
    <row r="2072" spans="1:9" x14ac:dyDescent="0.25">
      <c r="A2072" s="4" t="s">
        <v>19</v>
      </c>
    </row>
    <row r="2073" spans="1:9" x14ac:dyDescent="0.25">
      <c r="A2073" s="4" t="s">
        <v>664</v>
      </c>
    </row>
    <row r="2074" spans="1:9" x14ac:dyDescent="0.25">
      <c r="A2074" s="4" t="s">
        <v>46</v>
      </c>
      <c r="B2074" t="str">
        <f>A2074</f>
        <v>COAST</v>
      </c>
      <c r="C2074" t="str">
        <f>A2075</f>
        <v>Style #: 44990A-MIDWEST</v>
      </c>
      <c r="D2074" t="str">
        <f>A2076</f>
        <v>Season: core</v>
      </c>
      <c r="E2074" t="str">
        <f>A2077</f>
        <v>Wholesale: $9.25</v>
      </c>
      <c r="F2074" t="str">
        <f>A2078</f>
        <v>M.S.R.P.: $24.00</v>
      </c>
      <c r="G2074" t="str">
        <f>A2079</f>
        <v>Sizes: ADJ</v>
      </c>
      <c r="H2074" t="str">
        <f>A2080</f>
        <v>Color: black</v>
      </c>
      <c r="I2074" t="str">
        <f>A2081</f>
        <v>Total Inventory: 111</v>
      </c>
    </row>
    <row r="2075" spans="1:9" x14ac:dyDescent="0.25">
      <c r="A2075" s="4" t="s">
        <v>665</v>
      </c>
    </row>
    <row r="2076" spans="1:9" x14ac:dyDescent="0.25">
      <c r="A2076" s="4" t="s">
        <v>11</v>
      </c>
    </row>
    <row r="2077" spans="1:9" x14ac:dyDescent="0.25">
      <c r="A2077" s="4" t="s">
        <v>486</v>
      </c>
    </row>
    <row r="2078" spans="1:9" x14ac:dyDescent="0.25">
      <c r="A2078" s="4" t="s">
        <v>422</v>
      </c>
    </row>
    <row r="2079" spans="1:9" x14ac:dyDescent="0.25">
      <c r="A2079" s="4" t="s">
        <v>17</v>
      </c>
    </row>
    <row r="2080" spans="1:9" x14ac:dyDescent="0.25">
      <c r="A2080" s="4" t="s">
        <v>19</v>
      </c>
    </row>
    <row r="2081" spans="1:9" x14ac:dyDescent="0.25">
      <c r="A2081" s="4" t="s">
        <v>115</v>
      </c>
    </row>
    <row r="2082" spans="1:9" x14ac:dyDescent="0.25">
      <c r="A2082" s="4" t="s">
        <v>46</v>
      </c>
      <c r="B2082" t="str">
        <f>A2082</f>
        <v>COAST</v>
      </c>
      <c r="C2082" t="str">
        <f>A2083</f>
        <v>Style #: 44990A-NASHVIL</v>
      </c>
      <c r="D2082" t="str">
        <f>A2084</f>
        <v>Season: core</v>
      </c>
      <c r="E2082" t="str">
        <f>A2085</f>
        <v>Wholesale: $9.25</v>
      </c>
      <c r="F2082" t="str">
        <f>A2086</f>
        <v>M.S.R.P.: $24.00</v>
      </c>
      <c r="G2082" t="str">
        <f>A2087</f>
        <v>Sizes: ADJ</v>
      </c>
      <c r="H2082" t="str">
        <f>A2088</f>
        <v>Color: navy</v>
      </c>
      <c r="I2082" t="str">
        <f>A2089</f>
        <v>Total Inventory: 127</v>
      </c>
    </row>
    <row r="2083" spans="1:9" x14ac:dyDescent="0.25">
      <c r="A2083" s="4" t="s">
        <v>666</v>
      </c>
    </row>
    <row r="2084" spans="1:9" x14ac:dyDescent="0.25">
      <c r="A2084" s="4" t="s">
        <v>11</v>
      </c>
    </row>
    <row r="2085" spans="1:9" x14ac:dyDescent="0.25">
      <c r="A2085" s="4" t="s">
        <v>486</v>
      </c>
    </row>
    <row r="2086" spans="1:9" x14ac:dyDescent="0.25">
      <c r="A2086" s="4" t="s">
        <v>422</v>
      </c>
    </row>
    <row r="2087" spans="1:9" x14ac:dyDescent="0.25">
      <c r="A2087" s="4" t="s">
        <v>17</v>
      </c>
    </row>
    <row r="2088" spans="1:9" x14ac:dyDescent="0.25">
      <c r="A2088" s="4" t="s">
        <v>20</v>
      </c>
    </row>
    <row r="2089" spans="1:9" x14ac:dyDescent="0.25">
      <c r="A2089" s="4" t="s">
        <v>667</v>
      </c>
    </row>
    <row r="2090" spans="1:9" x14ac:dyDescent="0.25">
      <c r="A2090" s="4" t="s">
        <v>46</v>
      </c>
      <c r="B2090" t="str">
        <f>A2090</f>
        <v>COAST</v>
      </c>
      <c r="C2090" t="str">
        <f>A2091</f>
        <v>Style #: 44990A-FL</v>
      </c>
      <c r="D2090" t="str">
        <f>A2092</f>
        <v>Season: core</v>
      </c>
      <c r="E2090" t="str">
        <f>A2093</f>
        <v>Wholesale: $9.25</v>
      </c>
      <c r="F2090" t="str">
        <f>A2094</f>
        <v>M.S.R.P.: $24.00</v>
      </c>
      <c r="G2090" t="str">
        <f>A2095</f>
        <v>Sizes: ADJ</v>
      </c>
      <c r="H2090" t="str">
        <f>A2096</f>
        <v>Color: lake blue</v>
      </c>
      <c r="I2090" t="str">
        <f>A2097</f>
        <v>Total Inventory: 203</v>
      </c>
    </row>
    <row r="2091" spans="1:9" x14ac:dyDescent="0.25">
      <c r="A2091" s="4" t="s">
        <v>668</v>
      </c>
    </row>
    <row r="2092" spans="1:9" x14ac:dyDescent="0.25">
      <c r="A2092" s="4" t="s">
        <v>11</v>
      </c>
    </row>
    <row r="2093" spans="1:9" x14ac:dyDescent="0.25">
      <c r="A2093" s="4" t="s">
        <v>486</v>
      </c>
    </row>
    <row r="2094" spans="1:9" x14ac:dyDescent="0.25">
      <c r="A2094" s="4" t="s">
        <v>422</v>
      </c>
    </row>
    <row r="2095" spans="1:9" x14ac:dyDescent="0.25">
      <c r="A2095" s="4" t="s">
        <v>17</v>
      </c>
    </row>
    <row r="2096" spans="1:9" x14ac:dyDescent="0.25">
      <c r="A2096" s="4" t="s">
        <v>653</v>
      </c>
    </row>
    <row r="2097" spans="1:9" x14ac:dyDescent="0.25">
      <c r="A2097" s="4" t="s">
        <v>171</v>
      </c>
    </row>
    <row r="2098" spans="1:9" x14ac:dyDescent="0.25">
      <c r="A2098" s="4" t="s">
        <v>46</v>
      </c>
      <c r="B2098" t="str">
        <f>A2098</f>
        <v>COAST</v>
      </c>
      <c r="C2098" t="str">
        <f>A2099</f>
        <v>Style #: 44990B-USA</v>
      </c>
      <c r="D2098" t="str">
        <f>A2100</f>
        <v>Season: core</v>
      </c>
      <c r="E2098" t="str">
        <f>A2101</f>
        <v>Wholesale: $9.25</v>
      </c>
      <c r="F2098" t="str">
        <f>A2102</f>
        <v>M.S.R.P.: $24.00</v>
      </c>
      <c r="G2098" t="str">
        <f>A2103</f>
        <v>Sizes: ADJ</v>
      </c>
      <c r="H2098" t="str">
        <f>A2104</f>
        <v>Color: navy</v>
      </c>
      <c r="I2098" t="str">
        <f>A2105</f>
        <v>Total Inventory: 249</v>
      </c>
    </row>
    <row r="2099" spans="1:9" x14ac:dyDescent="0.25">
      <c r="A2099" s="4" t="s">
        <v>669</v>
      </c>
    </row>
    <row r="2100" spans="1:9" x14ac:dyDescent="0.25">
      <c r="A2100" s="4" t="s">
        <v>11</v>
      </c>
    </row>
    <row r="2101" spans="1:9" x14ac:dyDescent="0.25">
      <c r="A2101" s="4" t="s">
        <v>486</v>
      </c>
    </row>
    <row r="2102" spans="1:9" x14ac:dyDescent="0.25">
      <c r="A2102" s="4" t="s">
        <v>422</v>
      </c>
    </row>
    <row r="2103" spans="1:9" x14ac:dyDescent="0.25">
      <c r="A2103" s="4" t="s">
        <v>17</v>
      </c>
    </row>
    <row r="2104" spans="1:9" x14ac:dyDescent="0.25">
      <c r="A2104" s="4" t="s">
        <v>20</v>
      </c>
    </row>
    <row r="2105" spans="1:9" x14ac:dyDescent="0.25">
      <c r="A2105" s="4" t="s">
        <v>670</v>
      </c>
    </row>
    <row r="2106" spans="1:9" x14ac:dyDescent="0.25">
      <c r="A2106" s="4" t="s">
        <v>46</v>
      </c>
      <c r="B2106" t="str">
        <f>A2106</f>
        <v>COAST</v>
      </c>
      <c r="C2106" t="str">
        <f>A2107</f>
        <v>Style #: 44990A-CA</v>
      </c>
      <c r="D2106" t="str">
        <f>A2108</f>
        <v>Season: core</v>
      </c>
      <c r="E2106" t="str">
        <f>A2109</f>
        <v>Wholesale: $9.50</v>
      </c>
      <c r="F2106" t="str">
        <f>A2110</f>
        <v>M.S.R.P.: $24.00</v>
      </c>
      <c r="G2106" t="str">
        <f>A2111</f>
        <v>Sizes: ADJ</v>
      </c>
      <c r="H2106" t="str">
        <f>A2112</f>
        <v>Color: black</v>
      </c>
      <c r="I2106" t="str">
        <f>A2113</f>
        <v>Total Inventory: 250</v>
      </c>
    </row>
    <row r="2107" spans="1:9" x14ac:dyDescent="0.25">
      <c r="A2107" s="4" t="s">
        <v>671</v>
      </c>
    </row>
    <row r="2108" spans="1:9" x14ac:dyDescent="0.25">
      <c r="A2108" s="4" t="s">
        <v>11</v>
      </c>
    </row>
    <row r="2109" spans="1:9" x14ac:dyDescent="0.25">
      <c r="A2109" s="4" t="s">
        <v>480</v>
      </c>
    </row>
    <row r="2110" spans="1:9" x14ac:dyDescent="0.25">
      <c r="A2110" s="4" t="s">
        <v>422</v>
      </c>
    </row>
    <row r="2111" spans="1:9" x14ac:dyDescent="0.25">
      <c r="A2111" s="4" t="s">
        <v>17</v>
      </c>
    </row>
    <row r="2112" spans="1:9" x14ac:dyDescent="0.25">
      <c r="A2112" s="4" t="s">
        <v>19</v>
      </c>
    </row>
    <row r="2113" spans="1:9" x14ac:dyDescent="0.25">
      <c r="A2113" s="4" t="s">
        <v>672</v>
      </c>
    </row>
    <row r="2114" spans="1:9" x14ac:dyDescent="0.25">
      <c r="A2114" s="4" t="s">
        <v>47</v>
      </c>
      <c r="B2114" t="str">
        <f>A2114</f>
        <v>CONRAD</v>
      </c>
      <c r="C2114" t="str">
        <f>A2115</f>
        <v>Style #: 45020A-CALI</v>
      </c>
      <c r="D2114" t="str">
        <f>A2116</f>
        <v>Season: core</v>
      </c>
      <c r="E2114" t="str">
        <f>A2117</f>
        <v>Wholesale: $8.00</v>
      </c>
      <c r="F2114" t="str">
        <f>A2118</f>
        <v>M.S.R.P.: $24.00</v>
      </c>
      <c r="G2114" t="str">
        <f>A2119</f>
        <v>Sizes: ADJ</v>
      </c>
      <c r="H2114" t="str">
        <f>A2120</f>
        <v>Color: light olive</v>
      </c>
      <c r="I2114" t="str">
        <f>A2121</f>
        <v>Total Inventory: 265</v>
      </c>
    </row>
    <row r="2115" spans="1:9" x14ac:dyDescent="0.25">
      <c r="A2115" s="4" t="s">
        <v>673</v>
      </c>
    </row>
    <row r="2116" spans="1:9" x14ac:dyDescent="0.25">
      <c r="A2116" s="4" t="s">
        <v>11</v>
      </c>
    </row>
    <row r="2117" spans="1:9" x14ac:dyDescent="0.25">
      <c r="A2117" s="4" t="s">
        <v>323</v>
      </c>
    </row>
    <row r="2118" spans="1:9" x14ac:dyDescent="0.25">
      <c r="A2118" s="4" t="s">
        <v>422</v>
      </c>
    </row>
    <row r="2119" spans="1:9" x14ac:dyDescent="0.25">
      <c r="A2119" s="4" t="s">
        <v>17</v>
      </c>
    </row>
    <row r="2120" spans="1:9" x14ac:dyDescent="0.25">
      <c r="A2120" s="4" t="s">
        <v>674</v>
      </c>
    </row>
    <row r="2121" spans="1:9" x14ac:dyDescent="0.25">
      <c r="A2121" s="4" t="s">
        <v>675</v>
      </c>
    </row>
    <row r="2122" spans="1:9" x14ac:dyDescent="0.25">
      <c r="A2122" s="4" t="s">
        <v>47</v>
      </c>
      <c r="B2122" t="str">
        <f>A2122</f>
        <v>CONRAD</v>
      </c>
      <c r="C2122" t="str">
        <f>A2123</f>
        <v>Style #: 45020A-CALI</v>
      </c>
      <c r="D2122" t="str">
        <f>A2124</f>
        <v>Season: core</v>
      </c>
      <c r="E2122" t="str">
        <f>A2125</f>
        <v>Wholesale: $8.00</v>
      </c>
      <c r="F2122" t="str">
        <f>A2126</f>
        <v>M.S.R.P.: $24.00</v>
      </c>
      <c r="G2122" t="str">
        <f>A2127</f>
        <v>Sizes: ADJ</v>
      </c>
      <c r="H2122" t="str">
        <f>A2128</f>
        <v>Color: black</v>
      </c>
      <c r="I2122" t="str">
        <f>A2129</f>
        <v>Total Inventory: 2</v>
      </c>
    </row>
    <row r="2123" spans="1:9" x14ac:dyDescent="0.25">
      <c r="A2123" s="4" t="s">
        <v>673</v>
      </c>
    </row>
    <row r="2124" spans="1:9" x14ac:dyDescent="0.25">
      <c r="A2124" s="4" t="s">
        <v>11</v>
      </c>
    </row>
    <row r="2125" spans="1:9" x14ac:dyDescent="0.25">
      <c r="A2125" s="4" t="s">
        <v>323</v>
      </c>
    </row>
    <row r="2126" spans="1:9" x14ac:dyDescent="0.25">
      <c r="A2126" s="4" t="s">
        <v>422</v>
      </c>
    </row>
    <row r="2127" spans="1:9" x14ac:dyDescent="0.25">
      <c r="A2127" s="4" t="s">
        <v>17</v>
      </c>
    </row>
    <row r="2128" spans="1:9" x14ac:dyDescent="0.25">
      <c r="A2128" s="4" t="s">
        <v>19</v>
      </c>
    </row>
    <row r="2129" spans="1:9" x14ac:dyDescent="0.25">
      <c r="A2129" s="4" t="s">
        <v>110</v>
      </c>
    </row>
    <row r="2130" spans="1:9" x14ac:dyDescent="0.25">
      <c r="A2130" s="4" t="s">
        <v>47</v>
      </c>
      <c r="B2130" t="str">
        <f>A2130</f>
        <v>CONRAD</v>
      </c>
      <c r="C2130" t="str">
        <f>A2131</f>
        <v>Style #: 45020A-AMER</v>
      </c>
      <c r="D2130" t="str">
        <f>A2132</f>
        <v>Season: core</v>
      </c>
      <c r="E2130" t="str">
        <f>A2133</f>
        <v>Wholesale: $8.00</v>
      </c>
      <c r="F2130" t="str">
        <f>A2134</f>
        <v>M.S.R.P.: $24.00</v>
      </c>
      <c r="G2130" t="str">
        <f>A2135</f>
        <v>Sizes: ADJ</v>
      </c>
      <c r="H2130" t="str">
        <f>A2136</f>
        <v>Color: light olive</v>
      </c>
      <c r="I2130" t="str">
        <f>A2137</f>
        <v>Total Inventory: 108</v>
      </c>
    </row>
    <row r="2131" spans="1:9" x14ac:dyDescent="0.25">
      <c r="A2131" s="4" t="s">
        <v>676</v>
      </c>
    </row>
    <row r="2132" spans="1:9" x14ac:dyDescent="0.25">
      <c r="A2132" s="4" t="s">
        <v>11</v>
      </c>
    </row>
    <row r="2133" spans="1:9" x14ac:dyDescent="0.25">
      <c r="A2133" s="4" t="s">
        <v>323</v>
      </c>
    </row>
    <row r="2134" spans="1:9" x14ac:dyDescent="0.25">
      <c r="A2134" s="4" t="s">
        <v>422</v>
      </c>
    </row>
    <row r="2135" spans="1:9" x14ac:dyDescent="0.25">
      <c r="A2135" s="4" t="s">
        <v>17</v>
      </c>
    </row>
    <row r="2136" spans="1:9" x14ac:dyDescent="0.25">
      <c r="A2136" s="4" t="s">
        <v>674</v>
      </c>
    </row>
    <row r="2137" spans="1:9" x14ac:dyDescent="0.25">
      <c r="A2137" s="4" t="s">
        <v>223</v>
      </c>
    </row>
    <row r="2138" spans="1:9" x14ac:dyDescent="0.25">
      <c r="A2138" s="4" t="s">
        <v>47</v>
      </c>
      <c r="B2138" t="str">
        <f>A2138</f>
        <v>CONRAD</v>
      </c>
      <c r="C2138" t="str">
        <f>A2139</f>
        <v>Style #: 45020A-AMER</v>
      </c>
      <c r="D2138" t="str">
        <f>A2140</f>
        <v>Season: core</v>
      </c>
      <c r="E2138" t="str">
        <f>A2141</f>
        <v>Wholesale: $8.00</v>
      </c>
      <c r="F2138" t="str">
        <f>A2142</f>
        <v>M.S.R.P.: $24.00</v>
      </c>
      <c r="G2138" t="str">
        <f>A2143</f>
        <v>Sizes: ADJ</v>
      </c>
      <c r="H2138" t="str">
        <f>A2144</f>
        <v>Color: wine</v>
      </c>
      <c r="I2138" t="str">
        <f>A2145</f>
        <v>Total Inventory: 166</v>
      </c>
    </row>
    <row r="2139" spans="1:9" x14ac:dyDescent="0.25">
      <c r="A2139" s="4" t="s">
        <v>676</v>
      </c>
    </row>
    <row r="2140" spans="1:9" x14ac:dyDescent="0.25">
      <c r="A2140" s="4" t="s">
        <v>11</v>
      </c>
    </row>
    <row r="2141" spans="1:9" x14ac:dyDescent="0.25">
      <c r="A2141" s="4" t="s">
        <v>323</v>
      </c>
    </row>
    <row r="2142" spans="1:9" x14ac:dyDescent="0.25">
      <c r="A2142" s="4" t="s">
        <v>422</v>
      </c>
    </row>
    <row r="2143" spans="1:9" x14ac:dyDescent="0.25">
      <c r="A2143" s="4" t="s">
        <v>17</v>
      </c>
    </row>
    <row r="2144" spans="1:9" x14ac:dyDescent="0.25">
      <c r="A2144" s="4" t="s">
        <v>677</v>
      </c>
    </row>
    <row r="2145" spans="1:9" x14ac:dyDescent="0.25">
      <c r="A2145" s="4" t="s">
        <v>111</v>
      </c>
    </row>
    <row r="2146" spans="1:9" x14ac:dyDescent="0.25">
      <c r="A2146" s="4" t="s">
        <v>47</v>
      </c>
      <c r="B2146" t="str">
        <f>A2146</f>
        <v>CONRAD</v>
      </c>
      <c r="C2146" t="str">
        <f>A2147</f>
        <v>Style #: 45020A-AMER</v>
      </c>
      <c r="D2146" t="str">
        <f>A2148</f>
        <v>Season: core</v>
      </c>
      <c r="E2146" t="str">
        <f>A2149</f>
        <v>Wholesale: $8.00</v>
      </c>
      <c r="F2146" t="str">
        <f>A2150</f>
        <v>M.S.R.P.: $24.00</v>
      </c>
      <c r="G2146" t="str">
        <f>A2151</f>
        <v>Sizes: ADJ</v>
      </c>
      <c r="H2146" t="str">
        <f>A2152</f>
        <v>Color: navy</v>
      </c>
      <c r="I2146" t="str">
        <f>A2153</f>
        <v>Total Inventory: 141</v>
      </c>
    </row>
    <row r="2147" spans="1:9" x14ac:dyDescent="0.25">
      <c r="A2147" s="4" t="s">
        <v>676</v>
      </c>
    </row>
    <row r="2148" spans="1:9" x14ac:dyDescent="0.25">
      <c r="A2148" s="4" t="s">
        <v>11</v>
      </c>
    </row>
    <row r="2149" spans="1:9" x14ac:dyDescent="0.25">
      <c r="A2149" s="4" t="s">
        <v>323</v>
      </c>
    </row>
    <row r="2150" spans="1:9" x14ac:dyDescent="0.25">
      <c r="A2150" s="4" t="s">
        <v>422</v>
      </c>
    </row>
    <row r="2151" spans="1:9" x14ac:dyDescent="0.25">
      <c r="A2151" s="4" t="s">
        <v>17</v>
      </c>
    </row>
    <row r="2152" spans="1:9" x14ac:dyDescent="0.25">
      <c r="A2152" s="4" t="s">
        <v>20</v>
      </c>
    </row>
    <row r="2153" spans="1:9" x14ac:dyDescent="0.25">
      <c r="A2153" s="4" t="s">
        <v>678</v>
      </c>
    </row>
    <row r="2154" spans="1:9" x14ac:dyDescent="0.25">
      <c r="A2154" s="4" t="s">
        <v>679</v>
      </c>
    </row>
    <row r="2155" spans="1:9" x14ac:dyDescent="0.25">
      <c r="A2155" s="4" t="s">
        <v>47</v>
      </c>
      <c r="B2155" t="str">
        <f>A2155</f>
        <v>CONRAD</v>
      </c>
      <c r="C2155" t="str">
        <f>A2156</f>
        <v>Style #: 45020A-USA</v>
      </c>
      <c r="D2155" t="str">
        <f>A2157</f>
        <v>Season: core</v>
      </c>
      <c r="E2155" t="str">
        <f>A2158</f>
        <v>Wholesale: $8.00</v>
      </c>
      <c r="F2155" t="str">
        <f>A2159</f>
        <v>M.S.R.P.: $24.00</v>
      </c>
      <c r="G2155" t="str">
        <f>A2160</f>
        <v>Sizes: ADJ</v>
      </c>
      <c r="H2155" t="str">
        <f>A2161</f>
        <v>Color: off white</v>
      </c>
      <c r="I2155" t="str">
        <f>A2162</f>
        <v>Total Inventory: 38</v>
      </c>
    </row>
    <row r="2156" spans="1:9" x14ac:dyDescent="0.25">
      <c r="A2156" s="4" t="s">
        <v>680</v>
      </c>
    </row>
    <row r="2157" spans="1:9" x14ac:dyDescent="0.25">
      <c r="A2157" s="4" t="s">
        <v>11</v>
      </c>
    </row>
    <row r="2158" spans="1:9" x14ac:dyDescent="0.25">
      <c r="A2158" s="4" t="s">
        <v>323</v>
      </c>
    </row>
    <row r="2159" spans="1:9" x14ac:dyDescent="0.25">
      <c r="A2159" s="4" t="s">
        <v>422</v>
      </c>
    </row>
    <row r="2160" spans="1:9" x14ac:dyDescent="0.25">
      <c r="A2160" s="4" t="s">
        <v>17</v>
      </c>
    </row>
    <row r="2161" spans="1:9" x14ac:dyDescent="0.25">
      <c r="A2161" s="4" t="s">
        <v>681</v>
      </c>
    </row>
    <row r="2162" spans="1:9" x14ac:dyDescent="0.25">
      <c r="A2162" s="4" t="s">
        <v>660</v>
      </c>
    </row>
    <row r="2163" spans="1:9" x14ac:dyDescent="0.25">
      <c r="A2163" s="4" t="s">
        <v>47</v>
      </c>
      <c r="B2163" t="str">
        <f>A2163</f>
        <v>CONRAD</v>
      </c>
      <c r="C2163" t="str">
        <f>A2164</f>
        <v>Style #: 45020A-USA</v>
      </c>
      <c r="D2163" t="str">
        <f>A2165</f>
        <v>Season: core</v>
      </c>
      <c r="E2163" t="str">
        <f>A2166</f>
        <v>Wholesale: $8.00</v>
      </c>
      <c r="F2163" t="str">
        <f>A2167</f>
        <v>M.S.R.P.: $24.00</v>
      </c>
      <c r="G2163" t="str">
        <f>A2168</f>
        <v>Sizes: ADJ</v>
      </c>
      <c r="H2163" t="str">
        <f>A2169</f>
        <v>Color: light olive</v>
      </c>
      <c r="I2163" t="str">
        <f>A2170</f>
        <v>Total Inventory: 424</v>
      </c>
    </row>
    <row r="2164" spans="1:9" x14ac:dyDescent="0.25">
      <c r="A2164" s="4" t="s">
        <v>680</v>
      </c>
    </row>
    <row r="2165" spans="1:9" x14ac:dyDescent="0.25">
      <c r="A2165" s="4" t="s">
        <v>11</v>
      </c>
    </row>
    <row r="2166" spans="1:9" x14ac:dyDescent="0.25">
      <c r="A2166" s="4" t="s">
        <v>323</v>
      </c>
    </row>
    <row r="2167" spans="1:9" x14ac:dyDescent="0.25">
      <c r="A2167" s="4" t="s">
        <v>422</v>
      </c>
    </row>
    <row r="2168" spans="1:9" x14ac:dyDescent="0.25">
      <c r="A2168" s="4" t="s">
        <v>17</v>
      </c>
    </row>
    <row r="2169" spans="1:9" x14ac:dyDescent="0.25">
      <c r="A2169" s="4" t="s">
        <v>674</v>
      </c>
    </row>
    <row r="2170" spans="1:9" x14ac:dyDescent="0.25">
      <c r="A2170" s="4" t="s">
        <v>682</v>
      </c>
    </row>
    <row r="2171" spans="1:9" x14ac:dyDescent="0.25">
      <c r="A2171" s="4" t="s">
        <v>47</v>
      </c>
      <c r="B2171" t="str">
        <f>A2171</f>
        <v>CONRAD</v>
      </c>
      <c r="C2171" t="str">
        <f>A2172</f>
        <v>Style #: 45020A-USA</v>
      </c>
      <c r="D2171" t="str">
        <f>A2173</f>
        <v>Season: core</v>
      </c>
      <c r="E2171" t="str">
        <f>A2174</f>
        <v>Wholesale: $8.00</v>
      </c>
      <c r="F2171" t="str">
        <f>A2175</f>
        <v>M.S.R.P.: $24.00</v>
      </c>
      <c r="G2171" t="str">
        <f>A2176</f>
        <v>Sizes: ADJ</v>
      </c>
      <c r="H2171" t="str">
        <f>A2177</f>
        <v>Color: mustard</v>
      </c>
      <c r="I2171" t="str">
        <f>A2178</f>
        <v>Total Inventory: 220</v>
      </c>
    </row>
    <row r="2172" spans="1:9" x14ac:dyDescent="0.25">
      <c r="A2172" s="4" t="s">
        <v>680</v>
      </c>
    </row>
    <row r="2173" spans="1:9" x14ac:dyDescent="0.25">
      <c r="A2173" s="4" t="s">
        <v>11</v>
      </c>
    </row>
    <row r="2174" spans="1:9" x14ac:dyDescent="0.25">
      <c r="A2174" s="4" t="s">
        <v>323</v>
      </c>
    </row>
    <row r="2175" spans="1:9" x14ac:dyDescent="0.25">
      <c r="A2175" s="4" t="s">
        <v>422</v>
      </c>
    </row>
    <row r="2176" spans="1:9" x14ac:dyDescent="0.25">
      <c r="A2176" s="4" t="s">
        <v>17</v>
      </c>
    </row>
    <row r="2177" spans="1:9" x14ac:dyDescent="0.25">
      <c r="A2177" s="4" t="s">
        <v>683</v>
      </c>
    </row>
    <row r="2178" spans="1:9" x14ac:dyDescent="0.25">
      <c r="A2178" s="4" t="s">
        <v>684</v>
      </c>
    </row>
    <row r="2179" spans="1:9" x14ac:dyDescent="0.25">
      <c r="A2179" s="4" t="s">
        <v>47</v>
      </c>
      <c r="B2179" t="str">
        <f>A2179</f>
        <v>CONRAD</v>
      </c>
      <c r="C2179" t="str">
        <f>A2180</f>
        <v>Style #: 45020A-USA</v>
      </c>
      <c r="D2179" t="str">
        <f>A2181</f>
        <v>Season: core</v>
      </c>
      <c r="E2179" t="str">
        <f>A2182</f>
        <v>Wholesale: $8.00</v>
      </c>
      <c r="F2179" t="str">
        <f>A2183</f>
        <v>M.S.R.P.: $24.00</v>
      </c>
      <c r="G2179" t="str">
        <f>A2184</f>
        <v>Sizes: ADJ</v>
      </c>
      <c r="H2179" t="str">
        <f>A2185</f>
        <v>Color: wine</v>
      </c>
      <c r="I2179" t="str">
        <f>A2186</f>
        <v>Total Inventory: 109</v>
      </c>
    </row>
    <row r="2180" spans="1:9" x14ac:dyDescent="0.25">
      <c r="A2180" s="4" t="s">
        <v>680</v>
      </c>
    </row>
    <row r="2181" spans="1:9" x14ac:dyDescent="0.25">
      <c r="A2181" s="4" t="s">
        <v>11</v>
      </c>
    </row>
    <row r="2182" spans="1:9" x14ac:dyDescent="0.25">
      <c r="A2182" s="4" t="s">
        <v>323</v>
      </c>
    </row>
    <row r="2183" spans="1:9" x14ac:dyDescent="0.25">
      <c r="A2183" s="4" t="s">
        <v>422</v>
      </c>
    </row>
    <row r="2184" spans="1:9" x14ac:dyDescent="0.25">
      <c r="A2184" s="4" t="s">
        <v>17</v>
      </c>
    </row>
    <row r="2185" spans="1:9" x14ac:dyDescent="0.25">
      <c r="A2185" s="4" t="s">
        <v>677</v>
      </c>
    </row>
    <row r="2186" spans="1:9" x14ac:dyDescent="0.25">
      <c r="A2186" s="4" t="s">
        <v>319</v>
      </c>
    </row>
    <row r="2187" spans="1:9" x14ac:dyDescent="0.25">
      <c r="A2187" s="4" t="s">
        <v>47</v>
      </c>
      <c r="B2187" t="str">
        <f>A2187</f>
        <v>CONRAD</v>
      </c>
      <c r="C2187" t="str">
        <f>A2188</f>
        <v>Style #: 45020A-USA</v>
      </c>
      <c r="D2187" t="str">
        <f>A2189</f>
        <v>Season: core</v>
      </c>
      <c r="E2187" t="str">
        <f>A2190</f>
        <v>Wholesale: $8.00</v>
      </c>
      <c r="F2187" t="str">
        <f>A2191</f>
        <v>M.S.R.P.: $24.00</v>
      </c>
      <c r="G2187" t="str">
        <f>A2192</f>
        <v>Sizes: ADJ</v>
      </c>
      <c r="H2187" t="str">
        <f>A2193</f>
        <v>Color: navy</v>
      </c>
      <c r="I2187" t="str">
        <f>A2194</f>
        <v>Total Inventory: 141</v>
      </c>
    </row>
    <row r="2188" spans="1:9" x14ac:dyDescent="0.25">
      <c r="A2188" s="4" t="s">
        <v>680</v>
      </c>
    </row>
    <row r="2189" spans="1:9" x14ac:dyDescent="0.25">
      <c r="A2189" s="4" t="s">
        <v>11</v>
      </c>
    </row>
    <row r="2190" spans="1:9" x14ac:dyDescent="0.25">
      <c r="A2190" s="4" t="s">
        <v>323</v>
      </c>
    </row>
    <row r="2191" spans="1:9" x14ac:dyDescent="0.25">
      <c r="A2191" s="4" t="s">
        <v>422</v>
      </c>
    </row>
    <row r="2192" spans="1:9" x14ac:dyDescent="0.25">
      <c r="A2192" s="4" t="s">
        <v>17</v>
      </c>
    </row>
    <row r="2193" spans="1:9" x14ac:dyDescent="0.25">
      <c r="A2193" s="4" t="s">
        <v>20</v>
      </c>
    </row>
    <row r="2194" spans="1:9" x14ac:dyDescent="0.25">
      <c r="A2194" s="4" t="s">
        <v>678</v>
      </c>
    </row>
    <row r="2195" spans="1:9" x14ac:dyDescent="0.25">
      <c r="A2195" s="4" t="s">
        <v>47</v>
      </c>
      <c r="B2195" t="str">
        <f>A2195</f>
        <v>CONRAD</v>
      </c>
      <c r="C2195" t="str">
        <f>A2196</f>
        <v>Style #: 45020A-AMER</v>
      </c>
      <c r="D2195" t="str">
        <f>A2197</f>
        <v>Season: core</v>
      </c>
      <c r="E2195" t="str">
        <f>A2198</f>
        <v>Wholesale: $8.00</v>
      </c>
      <c r="F2195" t="str">
        <f>A2199</f>
        <v>M.S.R.P.: $24.00</v>
      </c>
      <c r="G2195" t="str">
        <f>A2200</f>
        <v>Sizes: ADJ</v>
      </c>
      <c r="H2195" t="str">
        <f>A2201</f>
        <v>Color: black</v>
      </c>
      <c r="I2195" t="str">
        <f>A2202</f>
        <v>Total Inventory: 84</v>
      </c>
    </row>
    <row r="2196" spans="1:9" x14ac:dyDescent="0.25">
      <c r="A2196" s="4" t="s">
        <v>676</v>
      </c>
    </row>
    <row r="2197" spans="1:9" x14ac:dyDescent="0.25">
      <c r="A2197" s="4" t="s">
        <v>11</v>
      </c>
    </row>
    <row r="2198" spans="1:9" x14ac:dyDescent="0.25">
      <c r="A2198" s="4" t="s">
        <v>323</v>
      </c>
    </row>
    <row r="2199" spans="1:9" x14ac:dyDescent="0.25">
      <c r="A2199" s="4" t="s">
        <v>422</v>
      </c>
    </row>
    <row r="2200" spans="1:9" x14ac:dyDescent="0.25">
      <c r="A2200" s="4" t="s">
        <v>17</v>
      </c>
    </row>
    <row r="2201" spans="1:9" x14ac:dyDescent="0.25">
      <c r="A2201" s="4" t="s">
        <v>19</v>
      </c>
    </row>
    <row r="2202" spans="1:9" x14ac:dyDescent="0.25">
      <c r="A2202" s="4" t="s">
        <v>108</v>
      </c>
    </row>
    <row r="2203" spans="1:9" x14ac:dyDescent="0.25">
      <c r="A2203" s="4" t="s">
        <v>48</v>
      </c>
      <c r="B2203" t="str">
        <f>A2203</f>
        <v>COTTON TOUR VISOR</v>
      </c>
      <c r="C2203" t="str">
        <f>A2204</f>
        <v>Style #: 19H002A-DUFFER</v>
      </c>
      <c r="D2203" t="str">
        <f>A2205</f>
        <v>Season: core</v>
      </c>
      <c r="E2203" t="str">
        <f>A2206</f>
        <v>Wholesale: $9.50</v>
      </c>
      <c r="F2203" t="str">
        <f>A2207</f>
        <v>M.S.R.P.: $28.00</v>
      </c>
      <c r="G2203" t="str">
        <f>A2208</f>
        <v>Sizes: ADJ</v>
      </c>
      <c r="H2203" t="str">
        <f>A2209</f>
        <v>Color: dark green</v>
      </c>
      <c r="I2203" t="str">
        <f>A2210</f>
        <v>Total Inventory: 6</v>
      </c>
    </row>
    <row r="2204" spans="1:9" x14ac:dyDescent="0.25">
      <c r="A2204" s="4" t="s">
        <v>685</v>
      </c>
    </row>
    <row r="2205" spans="1:9" x14ac:dyDescent="0.25">
      <c r="A2205" s="4" t="s">
        <v>11</v>
      </c>
    </row>
    <row r="2206" spans="1:9" x14ac:dyDescent="0.25">
      <c r="A2206" s="4" t="s">
        <v>480</v>
      </c>
    </row>
    <row r="2207" spans="1:9" x14ac:dyDescent="0.25">
      <c r="A2207" s="4" t="s">
        <v>129</v>
      </c>
    </row>
    <row r="2208" spans="1:9" x14ac:dyDescent="0.25">
      <c r="A2208" s="4" t="s">
        <v>17</v>
      </c>
    </row>
    <row r="2209" spans="1:9" x14ac:dyDescent="0.25">
      <c r="A2209" s="4" t="s">
        <v>686</v>
      </c>
    </row>
    <row r="2210" spans="1:9" x14ac:dyDescent="0.25">
      <c r="A2210" s="4" t="s">
        <v>687</v>
      </c>
    </row>
    <row r="2211" spans="1:9" x14ac:dyDescent="0.25">
      <c r="A2211" s="4" t="s">
        <v>48</v>
      </c>
      <c r="B2211" t="str">
        <f>A2211</f>
        <v>COTTON TOUR VISOR</v>
      </c>
      <c r="C2211" t="str">
        <f>A2212</f>
        <v>Style #: 19H002A-FLCO</v>
      </c>
      <c r="D2211" t="str">
        <f>A2213</f>
        <v>Season: core</v>
      </c>
      <c r="E2211" t="str">
        <f>A2214</f>
        <v>Wholesale: $9.50</v>
      </c>
      <c r="F2211" t="str">
        <f>A2215</f>
        <v>M.S.R.P.: $28.00</v>
      </c>
      <c r="G2211" t="str">
        <f>A2216</f>
        <v>Sizes: ADJ</v>
      </c>
      <c r="H2211" t="str">
        <f>A2217</f>
        <v>Color: white</v>
      </c>
      <c r="I2211" t="str">
        <f>A2218</f>
        <v>Total Inventory: 73</v>
      </c>
    </row>
    <row r="2212" spans="1:9" x14ac:dyDescent="0.25">
      <c r="A2212" s="4" t="s">
        <v>688</v>
      </c>
    </row>
    <row r="2213" spans="1:9" x14ac:dyDescent="0.25">
      <c r="A2213" s="4" t="s">
        <v>11</v>
      </c>
    </row>
    <row r="2214" spans="1:9" x14ac:dyDescent="0.25">
      <c r="A2214" s="4" t="s">
        <v>480</v>
      </c>
    </row>
    <row r="2215" spans="1:9" x14ac:dyDescent="0.25">
      <c r="A2215" s="4" t="s">
        <v>129</v>
      </c>
    </row>
    <row r="2216" spans="1:9" x14ac:dyDescent="0.25">
      <c r="A2216" s="4" t="s">
        <v>17</v>
      </c>
    </row>
    <row r="2217" spans="1:9" x14ac:dyDescent="0.25">
      <c r="A2217" s="4" t="s">
        <v>451</v>
      </c>
    </row>
    <row r="2218" spans="1:9" x14ac:dyDescent="0.25">
      <c r="A2218" s="4" t="s">
        <v>689</v>
      </c>
    </row>
    <row r="2219" spans="1:9" x14ac:dyDescent="0.25">
      <c r="A2219" s="4" t="s">
        <v>48</v>
      </c>
      <c r="B2219" t="str">
        <f>A2219</f>
        <v>COTTON TOUR VISOR</v>
      </c>
      <c r="C2219" t="str">
        <f>A2220</f>
        <v>Style #: 19H002A-MULLI</v>
      </c>
      <c r="D2219" t="str">
        <f>A2221</f>
        <v>Season: core</v>
      </c>
      <c r="E2219" t="str">
        <f>A2222</f>
        <v>Wholesale: $9.50</v>
      </c>
      <c r="F2219" t="str">
        <f>A2223</f>
        <v>M.S.R.P.: $28.00</v>
      </c>
      <c r="G2219" t="str">
        <f>A2224</f>
        <v>Sizes: ADJ</v>
      </c>
      <c r="H2219" t="str">
        <f>A2225</f>
        <v>Color: white</v>
      </c>
      <c r="I2219" t="str">
        <f>A2226</f>
        <v>Total Inventory: 700</v>
      </c>
    </row>
    <row r="2220" spans="1:9" x14ac:dyDescent="0.25">
      <c r="A2220" s="4" t="s">
        <v>690</v>
      </c>
    </row>
    <row r="2221" spans="1:9" x14ac:dyDescent="0.25">
      <c r="A2221" s="4" t="s">
        <v>11</v>
      </c>
    </row>
    <row r="2222" spans="1:9" x14ac:dyDescent="0.25">
      <c r="A2222" s="4" t="s">
        <v>480</v>
      </c>
    </row>
    <row r="2223" spans="1:9" x14ac:dyDescent="0.25">
      <c r="A2223" s="4" t="s">
        <v>129</v>
      </c>
    </row>
    <row r="2224" spans="1:9" x14ac:dyDescent="0.25">
      <c r="A2224" s="4" t="s">
        <v>17</v>
      </c>
    </row>
    <row r="2225" spans="1:9" x14ac:dyDescent="0.25">
      <c r="A2225" s="4" t="s">
        <v>451</v>
      </c>
    </row>
    <row r="2226" spans="1:9" x14ac:dyDescent="0.25">
      <c r="A2226" s="4" t="s">
        <v>691</v>
      </c>
    </row>
    <row r="2227" spans="1:9" x14ac:dyDescent="0.25">
      <c r="A2227" s="4" t="s">
        <v>48</v>
      </c>
      <c r="B2227" t="str">
        <f>A2227</f>
        <v>COTTON TOUR VISOR</v>
      </c>
      <c r="C2227" t="str">
        <f>A2228</f>
        <v>Style #: 19H002A-DESERT</v>
      </c>
      <c r="D2227" t="str">
        <f>A2229</f>
        <v>Season: core</v>
      </c>
      <c r="E2227" t="str">
        <f>A2230</f>
        <v>Wholesale: $9.50</v>
      </c>
      <c r="F2227" t="str">
        <f>A2231</f>
        <v>M.S.R.P.: $28.00</v>
      </c>
      <c r="G2227" t="str">
        <f>A2232</f>
        <v>Sizes: ADJ</v>
      </c>
      <c r="H2227" t="str">
        <f>A2233</f>
        <v>Color: navy</v>
      </c>
      <c r="I2227" t="str">
        <f>A2234</f>
        <v>Total Inventory: 17</v>
      </c>
    </row>
    <row r="2228" spans="1:9" x14ac:dyDescent="0.25">
      <c r="A2228" s="4" t="s">
        <v>692</v>
      </c>
    </row>
    <row r="2229" spans="1:9" x14ac:dyDescent="0.25">
      <c r="A2229" s="4" t="s">
        <v>11</v>
      </c>
    </row>
    <row r="2230" spans="1:9" x14ac:dyDescent="0.25">
      <c r="A2230" s="4" t="s">
        <v>480</v>
      </c>
    </row>
    <row r="2231" spans="1:9" x14ac:dyDescent="0.25">
      <c r="A2231" s="4" t="s">
        <v>129</v>
      </c>
    </row>
    <row r="2232" spans="1:9" x14ac:dyDescent="0.25">
      <c r="A2232" s="4" t="s">
        <v>17</v>
      </c>
    </row>
    <row r="2233" spans="1:9" x14ac:dyDescent="0.25">
      <c r="A2233" s="4" t="s">
        <v>20</v>
      </c>
    </row>
    <row r="2234" spans="1:9" x14ac:dyDescent="0.25">
      <c r="A2234" s="4" t="s">
        <v>693</v>
      </c>
    </row>
    <row r="2235" spans="1:9" x14ac:dyDescent="0.25">
      <c r="A2235" s="4" t="s">
        <v>49</v>
      </c>
      <c r="B2235" t="str">
        <f>A2235</f>
        <v>COVERT</v>
      </c>
      <c r="C2235" t="str">
        <f>A2236</f>
        <v>Style #: 19H004A-THEBE</v>
      </c>
      <c r="D2235" t="str">
        <f>A2237</f>
        <v>Season: core</v>
      </c>
      <c r="E2235" t="str">
        <f>A2238</f>
        <v>Wholesale: $10.50</v>
      </c>
      <c r="F2235" t="str">
        <f>A2239</f>
        <v>M.S.R.P.: $28.00</v>
      </c>
      <c r="G2235" t="str">
        <f>A2240</f>
        <v>Sizes: ADJ</v>
      </c>
      <c r="H2235" t="str">
        <f>A2241</f>
        <v>Color: black</v>
      </c>
      <c r="I2235" t="str">
        <f>A2242</f>
        <v>Total Inventory: 327</v>
      </c>
    </row>
    <row r="2236" spans="1:9" x14ac:dyDescent="0.25">
      <c r="A2236" s="4" t="s">
        <v>694</v>
      </c>
    </row>
    <row r="2237" spans="1:9" x14ac:dyDescent="0.25">
      <c r="A2237" s="4" t="s">
        <v>11</v>
      </c>
    </row>
    <row r="2238" spans="1:9" x14ac:dyDescent="0.25">
      <c r="A2238" s="4" t="s">
        <v>695</v>
      </c>
    </row>
    <row r="2239" spans="1:9" x14ac:dyDescent="0.25">
      <c r="A2239" s="4" t="s">
        <v>129</v>
      </c>
    </row>
    <row r="2240" spans="1:9" x14ac:dyDescent="0.25">
      <c r="A2240" s="4" t="s">
        <v>17</v>
      </c>
    </row>
    <row r="2241" spans="1:9" x14ac:dyDescent="0.25">
      <c r="A2241" s="4" t="s">
        <v>19</v>
      </c>
    </row>
    <row r="2242" spans="1:9" x14ac:dyDescent="0.25">
      <c r="A2242" s="4" t="s">
        <v>266</v>
      </c>
    </row>
    <row r="2243" spans="1:9" x14ac:dyDescent="0.25">
      <c r="A2243" s="4" t="s">
        <v>49</v>
      </c>
      <c r="B2243" t="str">
        <f>A2243</f>
        <v>COVERT</v>
      </c>
      <c r="C2243" t="str">
        <f>A2244</f>
        <v>Style #: 19H004A-MOONS</v>
      </c>
      <c r="D2243" t="str">
        <f>A2245</f>
        <v>Season: core</v>
      </c>
      <c r="E2243" t="str">
        <f>A2246</f>
        <v>Wholesale: $10.50</v>
      </c>
      <c r="F2243" t="str">
        <f>A2247</f>
        <v>M.S.R.P.: $28.00</v>
      </c>
      <c r="G2243" t="str">
        <f>A2248</f>
        <v>Sizes: ADJ</v>
      </c>
      <c r="H2243" t="str">
        <f>A2249</f>
        <v>Color: white</v>
      </c>
      <c r="I2243" t="str">
        <f>A2250</f>
        <v>Total Inventory: 486</v>
      </c>
    </row>
    <row r="2244" spans="1:9" x14ac:dyDescent="0.25">
      <c r="A2244" s="4" t="s">
        <v>696</v>
      </c>
    </row>
    <row r="2245" spans="1:9" x14ac:dyDescent="0.25">
      <c r="A2245" s="4" t="s">
        <v>11</v>
      </c>
    </row>
    <row r="2246" spans="1:9" x14ac:dyDescent="0.25">
      <c r="A2246" s="4" t="s">
        <v>695</v>
      </c>
    </row>
    <row r="2247" spans="1:9" x14ac:dyDescent="0.25">
      <c r="A2247" s="4" t="s">
        <v>129</v>
      </c>
    </row>
    <row r="2248" spans="1:9" x14ac:dyDescent="0.25">
      <c r="A2248" s="4" t="s">
        <v>17</v>
      </c>
    </row>
    <row r="2249" spans="1:9" x14ac:dyDescent="0.25">
      <c r="A2249" s="4" t="s">
        <v>451</v>
      </c>
    </row>
    <row r="2250" spans="1:9" x14ac:dyDescent="0.25">
      <c r="A2250" s="4" t="s">
        <v>697</v>
      </c>
    </row>
    <row r="2251" spans="1:9" x14ac:dyDescent="0.25">
      <c r="A2251" s="4" t="s">
        <v>49</v>
      </c>
      <c r="B2251" t="str">
        <f>A2251</f>
        <v>COVERT</v>
      </c>
      <c r="C2251" t="str">
        <f>A2252</f>
        <v>Style #: 19H004A-FOOTW</v>
      </c>
      <c r="D2251" t="str">
        <f>A2253</f>
        <v>Season: core</v>
      </c>
      <c r="E2251" t="str">
        <f>A2254</f>
        <v>Wholesale: $10.50</v>
      </c>
      <c r="F2251" t="str">
        <f>A2255</f>
        <v>M.S.R.P.: $28.00</v>
      </c>
      <c r="G2251" t="str">
        <f>A2256</f>
        <v>Sizes: ADJ</v>
      </c>
      <c r="H2251" t="str">
        <f>A2257</f>
        <v>Color: navy</v>
      </c>
      <c r="I2251" t="str">
        <f>A2258</f>
        <v>Total Inventory: 177</v>
      </c>
    </row>
    <row r="2252" spans="1:9" x14ac:dyDescent="0.25">
      <c r="A2252" s="4" t="s">
        <v>698</v>
      </c>
    </row>
    <row r="2253" spans="1:9" x14ac:dyDescent="0.25">
      <c r="A2253" s="4" t="s">
        <v>11</v>
      </c>
    </row>
    <row r="2254" spans="1:9" x14ac:dyDescent="0.25">
      <c r="A2254" s="4" t="s">
        <v>695</v>
      </c>
    </row>
    <row r="2255" spans="1:9" x14ac:dyDescent="0.25">
      <c r="A2255" s="4" t="s">
        <v>129</v>
      </c>
    </row>
    <row r="2256" spans="1:9" x14ac:dyDescent="0.25">
      <c r="A2256" s="4" t="s">
        <v>17</v>
      </c>
    </row>
    <row r="2257" spans="1:9" x14ac:dyDescent="0.25">
      <c r="A2257" s="4" t="s">
        <v>20</v>
      </c>
    </row>
    <row r="2258" spans="1:9" x14ac:dyDescent="0.25">
      <c r="A2258" s="4" t="s">
        <v>699</v>
      </c>
    </row>
    <row r="2259" spans="1:9" x14ac:dyDescent="0.25">
      <c r="A2259" s="4" t="s">
        <v>49</v>
      </c>
      <c r="B2259" t="str">
        <f>A2259</f>
        <v>COVERT</v>
      </c>
      <c r="C2259" t="str">
        <f>A2260</f>
        <v>Style #: 19H004A-DUFFER</v>
      </c>
      <c r="D2259" t="str">
        <f>A2261</f>
        <v>Season: core</v>
      </c>
      <c r="E2259" t="str">
        <f>A2262</f>
        <v>Wholesale: $10.50</v>
      </c>
      <c r="F2259" t="str">
        <f>A2263</f>
        <v>M.S.R.P.: $28.00</v>
      </c>
      <c r="G2259" t="str">
        <f>A2264</f>
        <v>Sizes: ADJ</v>
      </c>
      <c r="H2259" t="str">
        <f>A2265</f>
        <v>Color: navy</v>
      </c>
      <c r="I2259" t="str">
        <f>A2266</f>
        <v>Total Inventory: 372</v>
      </c>
    </row>
    <row r="2260" spans="1:9" x14ac:dyDescent="0.25">
      <c r="A2260" s="4" t="s">
        <v>700</v>
      </c>
    </row>
    <row r="2261" spans="1:9" x14ac:dyDescent="0.25">
      <c r="A2261" s="4" t="s">
        <v>11</v>
      </c>
    </row>
    <row r="2262" spans="1:9" x14ac:dyDescent="0.25">
      <c r="A2262" s="4" t="s">
        <v>695</v>
      </c>
    </row>
    <row r="2263" spans="1:9" x14ac:dyDescent="0.25">
      <c r="A2263" s="4" t="s">
        <v>129</v>
      </c>
    </row>
    <row r="2264" spans="1:9" x14ac:dyDescent="0.25">
      <c r="A2264" s="4" t="s">
        <v>17</v>
      </c>
    </row>
    <row r="2265" spans="1:9" x14ac:dyDescent="0.25">
      <c r="A2265" s="4" t="s">
        <v>20</v>
      </c>
    </row>
    <row r="2266" spans="1:9" x14ac:dyDescent="0.25">
      <c r="A2266" s="4" t="s">
        <v>701</v>
      </c>
    </row>
    <row r="2267" spans="1:9" x14ac:dyDescent="0.25">
      <c r="A2267" s="4" t="s">
        <v>49</v>
      </c>
      <c r="B2267" t="str">
        <f>A2267</f>
        <v>COVERT</v>
      </c>
      <c r="C2267" t="str">
        <f>A2268</f>
        <v>Style #: 19H004A-BFASTB</v>
      </c>
      <c r="D2267" t="str">
        <f>A2269</f>
        <v>Season: core</v>
      </c>
      <c r="E2267" t="str">
        <f>A2270</f>
        <v>Wholesale: $10.50</v>
      </c>
      <c r="F2267" t="str">
        <f>A2271</f>
        <v>M.S.R.P.: $28.00</v>
      </c>
      <c r="G2267" t="str">
        <f>A2272</f>
        <v>Sizes: ADJ</v>
      </c>
      <c r="H2267" t="str">
        <f>A2273</f>
        <v>Color: white</v>
      </c>
      <c r="I2267" t="str">
        <f>A2274</f>
        <v>Total Inventory: 198</v>
      </c>
    </row>
    <row r="2268" spans="1:9" x14ac:dyDescent="0.25">
      <c r="A2268" s="4" t="s">
        <v>702</v>
      </c>
    </row>
    <row r="2269" spans="1:9" x14ac:dyDescent="0.25">
      <c r="A2269" s="4" t="s">
        <v>11</v>
      </c>
    </row>
    <row r="2270" spans="1:9" x14ac:dyDescent="0.25">
      <c r="A2270" s="4" t="s">
        <v>695</v>
      </c>
    </row>
    <row r="2271" spans="1:9" x14ac:dyDescent="0.25">
      <c r="A2271" s="4" t="s">
        <v>129</v>
      </c>
    </row>
    <row r="2272" spans="1:9" x14ac:dyDescent="0.25">
      <c r="A2272" s="4" t="s">
        <v>17</v>
      </c>
    </row>
    <row r="2273" spans="1:9" x14ac:dyDescent="0.25">
      <c r="A2273" s="4" t="s">
        <v>451</v>
      </c>
    </row>
    <row r="2274" spans="1:9" x14ac:dyDescent="0.25">
      <c r="A2274" s="4" t="s">
        <v>703</v>
      </c>
    </row>
    <row r="2275" spans="1:9" x14ac:dyDescent="0.25">
      <c r="A2275" s="4" t="s">
        <v>50</v>
      </c>
      <c r="B2275" t="str">
        <f>A2275</f>
        <v>CUFFED KNIT</v>
      </c>
      <c r="C2275" t="str">
        <f>A2276</f>
        <v>Style #: 21019A-SAF</v>
      </c>
      <c r="D2275" t="str">
        <f>A2277</f>
        <v>Season: core</v>
      </c>
      <c r="E2275" t="str">
        <f>A2278</f>
        <v>Wholesale: $8.25</v>
      </c>
      <c r="F2275" t="str">
        <f>A2279</f>
        <v>M.S.R.P.: $20.00</v>
      </c>
      <c r="G2275" t="str">
        <f>A2280</f>
        <v>Sizes: ADJ</v>
      </c>
      <c r="H2275" t="str">
        <f>A2281</f>
        <v>Color: navy</v>
      </c>
      <c r="I2275" t="str">
        <f>A2282</f>
        <v>Total Inventory: 120</v>
      </c>
    </row>
    <row r="2276" spans="1:9" x14ac:dyDescent="0.25">
      <c r="A2276" s="4" t="s">
        <v>704</v>
      </c>
    </row>
    <row r="2277" spans="1:9" x14ac:dyDescent="0.25">
      <c r="A2277" s="4" t="s">
        <v>11</v>
      </c>
    </row>
    <row r="2278" spans="1:9" x14ac:dyDescent="0.25">
      <c r="A2278" s="4" t="s">
        <v>515</v>
      </c>
    </row>
    <row r="2279" spans="1:9" x14ac:dyDescent="0.25">
      <c r="A2279" s="4" t="s">
        <v>705</v>
      </c>
    </row>
    <row r="2280" spans="1:9" x14ac:dyDescent="0.25">
      <c r="A2280" s="4" t="s">
        <v>17</v>
      </c>
    </row>
    <row r="2281" spans="1:9" x14ac:dyDescent="0.25">
      <c r="A2281" s="4" t="s">
        <v>20</v>
      </c>
    </row>
    <row r="2282" spans="1:9" x14ac:dyDescent="0.25">
      <c r="A2282" s="4" t="s">
        <v>348</v>
      </c>
    </row>
    <row r="2283" spans="1:9" x14ac:dyDescent="0.25">
      <c r="A2283" s="4" t="s">
        <v>706</v>
      </c>
    </row>
    <row r="2284" spans="1:9" x14ac:dyDescent="0.25">
      <c r="A2284" s="4" t="s">
        <v>50</v>
      </c>
      <c r="B2284" t="str">
        <f>A2284</f>
        <v>CUFFED KNIT</v>
      </c>
      <c r="C2284" t="str">
        <f>A2285</f>
        <v>Style #: 21019A-RAINIER</v>
      </c>
      <c r="D2284" t="str">
        <f>A2286</f>
        <v>Season: core</v>
      </c>
      <c r="E2284" t="str">
        <f>A2287</f>
        <v>Wholesale: $8.25</v>
      </c>
      <c r="F2284" t="str">
        <f>A2288</f>
        <v>M.S.R.P.: $20.00</v>
      </c>
      <c r="G2284" t="str">
        <f>A2289</f>
        <v>Sizes: ADJ</v>
      </c>
      <c r="H2284" t="str">
        <f>A2290</f>
        <v>Color: navy</v>
      </c>
      <c r="I2284" t="str">
        <f>A2291</f>
        <v>Total Inventory: 398</v>
      </c>
    </row>
    <row r="2285" spans="1:9" x14ac:dyDescent="0.25">
      <c r="A2285" s="4" t="s">
        <v>707</v>
      </c>
    </row>
    <row r="2286" spans="1:9" x14ac:dyDescent="0.25">
      <c r="A2286" s="4" t="s">
        <v>11</v>
      </c>
    </row>
    <row r="2287" spans="1:9" x14ac:dyDescent="0.25">
      <c r="A2287" s="4" t="s">
        <v>515</v>
      </c>
    </row>
    <row r="2288" spans="1:9" x14ac:dyDescent="0.25">
      <c r="A2288" s="4" t="s">
        <v>705</v>
      </c>
    </row>
    <row r="2289" spans="1:9" x14ac:dyDescent="0.25">
      <c r="A2289" s="4" t="s">
        <v>17</v>
      </c>
    </row>
    <row r="2290" spans="1:9" x14ac:dyDescent="0.25">
      <c r="A2290" s="4" t="s">
        <v>20</v>
      </c>
    </row>
    <row r="2291" spans="1:9" x14ac:dyDescent="0.25">
      <c r="A2291" s="4" t="s">
        <v>234</v>
      </c>
    </row>
    <row r="2292" spans="1:9" x14ac:dyDescent="0.25">
      <c r="A2292" s="4" t="s">
        <v>50</v>
      </c>
      <c r="B2292" t="str">
        <f>A2292</f>
        <v>CUFFED KNIT</v>
      </c>
      <c r="C2292" t="str">
        <f>A2293</f>
        <v>Style #: 21019A-PINKF</v>
      </c>
      <c r="D2292" t="str">
        <f>A2294</f>
        <v>Season: core</v>
      </c>
      <c r="E2292" t="str">
        <f>A2295</f>
        <v>Wholesale: $8.25</v>
      </c>
      <c r="F2292" t="str">
        <f>A2296</f>
        <v>M.S.R.P.: $20.00</v>
      </c>
      <c r="G2292" t="str">
        <f>A2297</f>
        <v>Sizes: ADJ</v>
      </c>
      <c r="H2292" t="str">
        <f>A2298</f>
        <v>Color: black</v>
      </c>
      <c r="I2292" t="str">
        <f>A2299</f>
        <v>Total Inventory: 285</v>
      </c>
    </row>
    <row r="2293" spans="1:9" x14ac:dyDescent="0.25">
      <c r="A2293" s="4" t="s">
        <v>708</v>
      </c>
    </row>
    <row r="2294" spans="1:9" x14ac:dyDescent="0.25">
      <c r="A2294" s="4" t="s">
        <v>11</v>
      </c>
    </row>
    <row r="2295" spans="1:9" x14ac:dyDescent="0.25">
      <c r="A2295" s="4" t="s">
        <v>515</v>
      </c>
    </row>
    <row r="2296" spans="1:9" x14ac:dyDescent="0.25">
      <c r="A2296" s="4" t="s">
        <v>705</v>
      </c>
    </row>
    <row r="2297" spans="1:9" x14ac:dyDescent="0.25">
      <c r="A2297" s="4" t="s">
        <v>17</v>
      </c>
    </row>
    <row r="2298" spans="1:9" x14ac:dyDescent="0.25">
      <c r="A2298" s="4" t="s">
        <v>19</v>
      </c>
    </row>
    <row r="2299" spans="1:9" x14ac:dyDescent="0.25">
      <c r="A2299" s="4" t="s">
        <v>386</v>
      </c>
    </row>
    <row r="2300" spans="1:9" x14ac:dyDescent="0.25">
      <c r="A2300" s="4" t="s">
        <v>50</v>
      </c>
      <c r="B2300" t="str">
        <f>A2300</f>
        <v>CUFFED KNIT</v>
      </c>
      <c r="C2300" t="str">
        <f>A2301</f>
        <v>Style #: 21019A-LOS</v>
      </c>
      <c r="D2300" t="str">
        <f>A2302</f>
        <v>Season: core</v>
      </c>
      <c r="E2300" t="str">
        <f>A2303</f>
        <v>Wholesale: $8.25</v>
      </c>
      <c r="F2300" t="str">
        <f>A2304</f>
        <v>M.S.R.P.: $20.00</v>
      </c>
      <c r="G2300" t="str">
        <f>A2305</f>
        <v>Sizes: ADJ</v>
      </c>
      <c r="H2300" t="str">
        <f>A2306</f>
        <v>Color: royal</v>
      </c>
      <c r="I2300" t="str">
        <f>A2307</f>
        <v>Total Inventory: 543</v>
      </c>
    </row>
    <row r="2301" spans="1:9" x14ac:dyDescent="0.25">
      <c r="A2301" s="4" t="s">
        <v>709</v>
      </c>
    </row>
    <row r="2302" spans="1:9" x14ac:dyDescent="0.25">
      <c r="A2302" s="4" t="s">
        <v>11</v>
      </c>
    </row>
    <row r="2303" spans="1:9" x14ac:dyDescent="0.25">
      <c r="A2303" s="4" t="s">
        <v>515</v>
      </c>
    </row>
    <row r="2304" spans="1:9" x14ac:dyDescent="0.25">
      <c r="A2304" s="4" t="s">
        <v>705</v>
      </c>
    </row>
    <row r="2305" spans="1:9" x14ac:dyDescent="0.25">
      <c r="A2305" s="4" t="s">
        <v>17</v>
      </c>
    </row>
    <row r="2306" spans="1:9" x14ac:dyDescent="0.25">
      <c r="A2306" s="4" t="s">
        <v>22</v>
      </c>
    </row>
    <row r="2307" spans="1:9" x14ac:dyDescent="0.25">
      <c r="A2307" s="4" t="s">
        <v>710</v>
      </c>
    </row>
    <row r="2308" spans="1:9" x14ac:dyDescent="0.25">
      <c r="A2308" s="4" t="s">
        <v>50</v>
      </c>
      <c r="B2308" t="str">
        <f>A2308</f>
        <v>CUFFED KNIT</v>
      </c>
      <c r="C2308" t="str">
        <f>A2309</f>
        <v>Style #: 21019A-NBY</v>
      </c>
      <c r="D2308" t="str">
        <f>A2310</f>
        <v>Season: core</v>
      </c>
      <c r="E2308" t="str">
        <f>A2311</f>
        <v>Wholesale: $8.25</v>
      </c>
      <c r="F2308" t="str">
        <f>A2312</f>
        <v>M.S.R.P.: $20.00</v>
      </c>
      <c r="G2308" t="str">
        <f>A2313</f>
        <v>Sizes: ADJ</v>
      </c>
      <c r="H2308" t="str">
        <f>A2314</f>
        <v>Color: black</v>
      </c>
      <c r="I2308" t="str">
        <f>A2315</f>
        <v>Total Inventory: 74</v>
      </c>
    </row>
    <row r="2309" spans="1:9" x14ac:dyDescent="0.25">
      <c r="A2309" s="4" t="s">
        <v>711</v>
      </c>
    </row>
    <row r="2310" spans="1:9" x14ac:dyDescent="0.25">
      <c r="A2310" s="4" t="s">
        <v>11</v>
      </c>
    </row>
    <row r="2311" spans="1:9" x14ac:dyDescent="0.25">
      <c r="A2311" s="4" t="s">
        <v>515</v>
      </c>
    </row>
    <row r="2312" spans="1:9" x14ac:dyDescent="0.25">
      <c r="A2312" s="4" t="s">
        <v>705</v>
      </c>
    </row>
    <row r="2313" spans="1:9" x14ac:dyDescent="0.25">
      <c r="A2313" s="4" t="s">
        <v>17</v>
      </c>
    </row>
    <row r="2314" spans="1:9" x14ac:dyDescent="0.25">
      <c r="A2314" s="4" t="s">
        <v>19</v>
      </c>
    </row>
    <row r="2315" spans="1:9" x14ac:dyDescent="0.25">
      <c r="A2315" s="4" t="s">
        <v>504</v>
      </c>
    </row>
    <row r="2316" spans="1:9" x14ac:dyDescent="0.25">
      <c r="A2316" s="4" t="s">
        <v>50</v>
      </c>
      <c r="B2316" t="str">
        <f>A2316</f>
        <v>CUFFED KNIT</v>
      </c>
      <c r="C2316" t="str">
        <f>A2317</f>
        <v>Style #: 21019A-ACDC</v>
      </c>
      <c r="D2316" t="str">
        <f>A2318</f>
        <v>Season: core</v>
      </c>
      <c r="E2316" t="str">
        <f>A2319</f>
        <v>Wholesale: $8.25</v>
      </c>
      <c r="F2316" t="str">
        <f>A2320</f>
        <v>M.S.R.P.: $20.00</v>
      </c>
      <c r="G2316" t="str">
        <f>A2321</f>
        <v>Sizes: ADJ</v>
      </c>
      <c r="H2316" t="str">
        <f>A2322</f>
        <v>Color: black</v>
      </c>
      <c r="I2316" t="str">
        <f>A2323</f>
        <v>Total Inventory: 441</v>
      </c>
    </row>
    <row r="2317" spans="1:9" x14ac:dyDescent="0.25">
      <c r="A2317" s="4" t="s">
        <v>712</v>
      </c>
    </row>
    <row r="2318" spans="1:9" x14ac:dyDescent="0.25">
      <c r="A2318" s="4" t="s">
        <v>11</v>
      </c>
    </row>
    <row r="2319" spans="1:9" x14ac:dyDescent="0.25">
      <c r="A2319" s="4" t="s">
        <v>515</v>
      </c>
    </row>
    <row r="2320" spans="1:9" x14ac:dyDescent="0.25">
      <c r="A2320" s="4" t="s">
        <v>705</v>
      </c>
    </row>
    <row r="2321" spans="1:9" x14ac:dyDescent="0.25">
      <c r="A2321" s="4" t="s">
        <v>17</v>
      </c>
    </row>
    <row r="2322" spans="1:9" x14ac:dyDescent="0.25">
      <c r="A2322" s="4" t="s">
        <v>19</v>
      </c>
    </row>
    <row r="2323" spans="1:9" x14ac:dyDescent="0.25">
      <c r="A2323" s="4" t="s">
        <v>713</v>
      </c>
    </row>
    <row r="2324" spans="1:9" x14ac:dyDescent="0.25">
      <c r="A2324" s="4" t="s">
        <v>50</v>
      </c>
      <c r="B2324" t="str">
        <f>A2324</f>
        <v>CUFFED KNIT</v>
      </c>
      <c r="C2324" t="str">
        <f>A2325</f>
        <v>Style #: 21019A-HTC</v>
      </c>
      <c r="D2324" t="str">
        <f>A2326</f>
        <v>Season: core</v>
      </c>
      <c r="E2324" t="str">
        <f>A2327</f>
        <v>Wholesale: $8.25</v>
      </c>
      <c r="F2324" t="str">
        <f>A2328</f>
        <v>M.S.R.P.: $20.00</v>
      </c>
      <c r="G2324" t="str">
        <f>A2329</f>
        <v>Sizes: ADJ</v>
      </c>
      <c r="H2324" t="str">
        <f>A2330</f>
        <v>Color: navy</v>
      </c>
      <c r="I2324" t="str">
        <f>A2331</f>
        <v>Total Inventory: 354</v>
      </c>
    </row>
    <row r="2325" spans="1:9" x14ac:dyDescent="0.25">
      <c r="A2325" s="4" t="s">
        <v>714</v>
      </c>
    </row>
    <row r="2326" spans="1:9" x14ac:dyDescent="0.25">
      <c r="A2326" s="4" t="s">
        <v>11</v>
      </c>
    </row>
    <row r="2327" spans="1:9" x14ac:dyDescent="0.25">
      <c r="A2327" s="4" t="s">
        <v>515</v>
      </c>
    </row>
    <row r="2328" spans="1:9" x14ac:dyDescent="0.25">
      <c r="A2328" s="4" t="s">
        <v>705</v>
      </c>
    </row>
    <row r="2329" spans="1:9" x14ac:dyDescent="0.25">
      <c r="A2329" s="4" t="s">
        <v>17</v>
      </c>
    </row>
    <row r="2330" spans="1:9" x14ac:dyDescent="0.25">
      <c r="A2330" s="4" t="s">
        <v>20</v>
      </c>
    </row>
    <row r="2331" spans="1:9" x14ac:dyDescent="0.25">
      <c r="A2331" s="4" t="s">
        <v>715</v>
      </c>
    </row>
    <row r="2332" spans="1:9" x14ac:dyDescent="0.25">
      <c r="A2332" s="4" t="s">
        <v>50</v>
      </c>
      <c r="B2332" t="str">
        <f>A2332</f>
        <v>CUFFED KNIT</v>
      </c>
      <c r="C2332" t="str">
        <f>A2333</f>
        <v>Style #: 21019A-BOWI</v>
      </c>
      <c r="D2332" t="str">
        <f>A2334</f>
        <v>Season: core</v>
      </c>
      <c r="E2332" t="str">
        <f>A2335</f>
        <v>Wholesale: $8.25</v>
      </c>
      <c r="F2332" t="str">
        <f>A2336</f>
        <v>M.S.R.P.: $20.00</v>
      </c>
      <c r="G2332" t="str">
        <f>A2337</f>
        <v>Sizes: ADJ</v>
      </c>
      <c r="H2332" t="str">
        <f>A2338</f>
        <v>Color: black</v>
      </c>
      <c r="I2332" t="str">
        <f>A2339</f>
        <v>Total Inventory: 190</v>
      </c>
    </row>
    <row r="2333" spans="1:9" x14ac:dyDescent="0.25">
      <c r="A2333" s="4" t="s">
        <v>716</v>
      </c>
    </row>
    <row r="2334" spans="1:9" x14ac:dyDescent="0.25">
      <c r="A2334" s="4" t="s">
        <v>11</v>
      </c>
    </row>
    <row r="2335" spans="1:9" x14ac:dyDescent="0.25">
      <c r="A2335" s="4" t="s">
        <v>515</v>
      </c>
    </row>
    <row r="2336" spans="1:9" x14ac:dyDescent="0.25">
      <c r="A2336" s="4" t="s">
        <v>705</v>
      </c>
    </row>
    <row r="2337" spans="1:9" x14ac:dyDescent="0.25">
      <c r="A2337" s="4" t="s">
        <v>17</v>
      </c>
    </row>
    <row r="2338" spans="1:9" x14ac:dyDescent="0.25">
      <c r="A2338" s="4" t="s">
        <v>19</v>
      </c>
    </row>
    <row r="2339" spans="1:9" x14ac:dyDescent="0.25">
      <c r="A2339" s="4" t="s">
        <v>717</v>
      </c>
    </row>
    <row r="2340" spans="1:9" x14ac:dyDescent="0.25">
      <c r="A2340" s="4" t="s">
        <v>50</v>
      </c>
      <c r="B2340" t="str">
        <f>A2340</f>
        <v>CUFFED KNIT</v>
      </c>
      <c r="C2340" t="str">
        <f>A2341</f>
        <v>Style #: 21019A-COORS</v>
      </c>
      <c r="D2340" t="str">
        <f>A2342</f>
        <v>Season: core</v>
      </c>
      <c r="E2340" t="str">
        <f>A2343</f>
        <v>Wholesale: $8.25</v>
      </c>
      <c r="F2340" t="str">
        <f>A2344</f>
        <v>M.S.R.P.: $20.00</v>
      </c>
      <c r="G2340" t="str">
        <f>A2345</f>
        <v>Sizes: ADJ</v>
      </c>
      <c r="H2340" t="str">
        <f>A2346</f>
        <v>Color: navy</v>
      </c>
      <c r="I2340" t="str">
        <f>A2347</f>
        <v>Total Inventory: 440</v>
      </c>
    </row>
    <row r="2341" spans="1:9" x14ac:dyDescent="0.25">
      <c r="A2341" s="4" t="s">
        <v>718</v>
      </c>
    </row>
    <row r="2342" spans="1:9" x14ac:dyDescent="0.25">
      <c r="A2342" s="4" t="s">
        <v>11</v>
      </c>
    </row>
    <row r="2343" spans="1:9" x14ac:dyDescent="0.25">
      <c r="A2343" s="4" t="s">
        <v>515</v>
      </c>
    </row>
    <row r="2344" spans="1:9" x14ac:dyDescent="0.25">
      <c r="A2344" s="4" t="s">
        <v>705</v>
      </c>
    </row>
    <row r="2345" spans="1:9" x14ac:dyDescent="0.25">
      <c r="A2345" s="4" t="s">
        <v>17</v>
      </c>
    </row>
    <row r="2346" spans="1:9" x14ac:dyDescent="0.25">
      <c r="A2346" s="4" t="s">
        <v>20</v>
      </c>
    </row>
    <row r="2347" spans="1:9" x14ac:dyDescent="0.25">
      <c r="A2347" s="4" t="s">
        <v>719</v>
      </c>
    </row>
    <row r="2348" spans="1:9" x14ac:dyDescent="0.25">
      <c r="A2348" s="4" t="s">
        <v>50</v>
      </c>
      <c r="B2348" t="str">
        <f>A2348</f>
        <v>CUFFED KNIT</v>
      </c>
      <c r="C2348" t="str">
        <f>A2349</f>
        <v>Style #: 21019A-HTI</v>
      </c>
      <c r="D2348" t="str">
        <f>A2350</f>
        <v>Season: core</v>
      </c>
      <c r="E2348" t="str">
        <f>A2351</f>
        <v>Wholesale: $8.25</v>
      </c>
      <c r="F2348" t="str">
        <f>A2352</f>
        <v>M.S.R.P.: $20.00</v>
      </c>
      <c r="G2348" t="str">
        <f>A2353</f>
        <v>Sizes: ADJ</v>
      </c>
      <c r="H2348" t="str">
        <f>A2354</f>
        <v>Color: black</v>
      </c>
      <c r="I2348" t="str">
        <f>A2355</f>
        <v>Total Inventory: 372</v>
      </c>
    </row>
    <row r="2349" spans="1:9" x14ac:dyDescent="0.25">
      <c r="A2349" s="4" t="s">
        <v>720</v>
      </c>
    </row>
    <row r="2350" spans="1:9" x14ac:dyDescent="0.25">
      <c r="A2350" s="4" t="s">
        <v>11</v>
      </c>
    </row>
    <row r="2351" spans="1:9" x14ac:dyDescent="0.25">
      <c r="A2351" s="4" t="s">
        <v>515</v>
      </c>
    </row>
    <row r="2352" spans="1:9" x14ac:dyDescent="0.25">
      <c r="A2352" s="4" t="s">
        <v>705</v>
      </c>
    </row>
    <row r="2353" spans="1:9" x14ac:dyDescent="0.25">
      <c r="A2353" s="4" t="s">
        <v>17</v>
      </c>
    </row>
    <row r="2354" spans="1:9" x14ac:dyDescent="0.25">
      <c r="A2354" s="4" t="s">
        <v>19</v>
      </c>
    </row>
    <row r="2355" spans="1:9" x14ac:dyDescent="0.25">
      <c r="A2355" s="4" t="s">
        <v>701</v>
      </c>
    </row>
    <row r="2356" spans="1:9" x14ac:dyDescent="0.25">
      <c r="A2356" s="4" t="s">
        <v>50</v>
      </c>
      <c r="B2356" t="str">
        <f>A2356</f>
        <v>CUFFED KNIT</v>
      </c>
      <c r="C2356" t="str">
        <f>A2357</f>
        <v>Style #: 21019A-YOG</v>
      </c>
      <c r="D2356" t="str">
        <f>A2358</f>
        <v>Season: core</v>
      </c>
      <c r="E2356" t="str">
        <f>A2359</f>
        <v>Wholesale: $8.25</v>
      </c>
      <c r="F2356" t="str">
        <f>A2360</f>
        <v>M.S.R.P.: $20.00</v>
      </c>
      <c r="G2356" t="str">
        <f>A2361</f>
        <v>Sizes: ADJ</v>
      </c>
      <c r="H2356" t="str">
        <f>A2362</f>
        <v>Color: black</v>
      </c>
      <c r="I2356" t="str">
        <f>A2363</f>
        <v>Total Inventory: 359</v>
      </c>
    </row>
    <row r="2357" spans="1:9" x14ac:dyDescent="0.25">
      <c r="A2357" s="4" t="s">
        <v>721</v>
      </c>
    </row>
    <row r="2358" spans="1:9" x14ac:dyDescent="0.25">
      <c r="A2358" s="4" t="s">
        <v>11</v>
      </c>
    </row>
    <row r="2359" spans="1:9" x14ac:dyDescent="0.25">
      <c r="A2359" s="4" t="s">
        <v>515</v>
      </c>
    </row>
    <row r="2360" spans="1:9" x14ac:dyDescent="0.25">
      <c r="A2360" s="4" t="s">
        <v>705</v>
      </c>
    </row>
    <row r="2361" spans="1:9" x14ac:dyDescent="0.25">
      <c r="A2361" s="4" t="s">
        <v>17</v>
      </c>
    </row>
    <row r="2362" spans="1:9" x14ac:dyDescent="0.25">
      <c r="A2362" s="4" t="s">
        <v>19</v>
      </c>
    </row>
    <row r="2363" spans="1:9" x14ac:dyDescent="0.25">
      <c r="A2363" s="4" t="s">
        <v>722</v>
      </c>
    </row>
    <row r="2364" spans="1:9" x14ac:dyDescent="0.25">
      <c r="A2364" s="4" t="s">
        <v>50</v>
      </c>
      <c r="B2364" t="str">
        <f>A2364</f>
        <v>CUFFED KNIT</v>
      </c>
      <c r="C2364" t="str">
        <f>A2365</f>
        <v>Style #: 21019A-CHEVY</v>
      </c>
      <c r="D2364" t="str">
        <f>A2366</f>
        <v>Season: core</v>
      </c>
      <c r="E2364" t="str">
        <f>A2367</f>
        <v>Wholesale: $7.25</v>
      </c>
      <c r="F2364" t="str">
        <f>A2368</f>
        <v>M.S.R.P.: $20.00</v>
      </c>
      <c r="G2364" t="str">
        <f>A2369</f>
        <v>Sizes: ADJ</v>
      </c>
      <c r="H2364" t="str">
        <f>A2370</f>
        <v>Color: navy</v>
      </c>
      <c r="I2364" t="str">
        <f>A2371</f>
        <v>Total Inventory: 1</v>
      </c>
    </row>
    <row r="2365" spans="1:9" x14ac:dyDescent="0.25">
      <c r="A2365" s="4" t="s">
        <v>723</v>
      </c>
    </row>
    <row r="2366" spans="1:9" x14ac:dyDescent="0.25">
      <c r="A2366" s="4" t="s">
        <v>11</v>
      </c>
    </row>
    <row r="2367" spans="1:9" x14ac:dyDescent="0.25">
      <c r="A2367" s="4" t="s">
        <v>724</v>
      </c>
    </row>
    <row r="2368" spans="1:9" x14ac:dyDescent="0.25">
      <c r="A2368" s="4" t="s">
        <v>705</v>
      </c>
    </row>
    <row r="2369" spans="1:9" x14ac:dyDescent="0.25">
      <c r="A2369" s="4" t="s">
        <v>17</v>
      </c>
    </row>
    <row r="2370" spans="1:9" x14ac:dyDescent="0.25">
      <c r="A2370" s="4" t="s">
        <v>20</v>
      </c>
    </row>
    <row r="2371" spans="1:9" x14ac:dyDescent="0.25">
      <c r="A2371" s="4" t="s">
        <v>281</v>
      </c>
    </row>
    <row r="2372" spans="1:9" x14ac:dyDescent="0.25">
      <c r="A2372" s="4" t="s">
        <v>50</v>
      </c>
      <c r="B2372" t="str">
        <f>A2372</f>
        <v>CUFFED KNIT</v>
      </c>
      <c r="C2372" t="str">
        <f>A2373</f>
        <v>Style #: 21019A-USA</v>
      </c>
      <c r="D2372" t="str">
        <f>A2374</f>
        <v>Season: core</v>
      </c>
      <c r="E2372" t="str">
        <f>A2375</f>
        <v>Wholesale: $8.25</v>
      </c>
      <c r="F2372" t="str">
        <f>A2376</f>
        <v>M.S.R.P.: $20.00</v>
      </c>
      <c r="G2372" t="str">
        <f>A2377</f>
        <v>Sizes: ADJ</v>
      </c>
      <c r="H2372" t="str">
        <f>A2378</f>
        <v>Color: black</v>
      </c>
      <c r="I2372" t="str">
        <f>A2379</f>
        <v>Total Inventory: 335</v>
      </c>
    </row>
    <row r="2373" spans="1:9" x14ac:dyDescent="0.25">
      <c r="A2373" s="4" t="s">
        <v>725</v>
      </c>
    </row>
    <row r="2374" spans="1:9" x14ac:dyDescent="0.25">
      <c r="A2374" s="4" t="s">
        <v>11</v>
      </c>
    </row>
    <row r="2375" spans="1:9" x14ac:dyDescent="0.25">
      <c r="A2375" s="4" t="s">
        <v>515</v>
      </c>
    </row>
    <row r="2376" spans="1:9" x14ac:dyDescent="0.25">
      <c r="A2376" s="4" t="s">
        <v>705</v>
      </c>
    </row>
    <row r="2377" spans="1:9" x14ac:dyDescent="0.25">
      <c r="A2377" s="4" t="s">
        <v>17</v>
      </c>
    </row>
    <row r="2378" spans="1:9" x14ac:dyDescent="0.25">
      <c r="A2378" s="4" t="s">
        <v>19</v>
      </c>
    </row>
    <row r="2379" spans="1:9" x14ac:dyDescent="0.25">
      <c r="A2379" s="4" t="s">
        <v>726</v>
      </c>
    </row>
    <row r="2380" spans="1:9" x14ac:dyDescent="0.25">
      <c r="A2380" s="4" t="s">
        <v>50</v>
      </c>
      <c r="B2380" t="str">
        <f>A2380</f>
        <v>CUFFED KNIT</v>
      </c>
      <c r="C2380" t="str">
        <f>A2381</f>
        <v>Style #: 21019A-CALI</v>
      </c>
      <c r="D2380" t="str">
        <f>A2382</f>
        <v>Season: core</v>
      </c>
      <c r="E2380" t="str">
        <f>A2383</f>
        <v>Wholesale: $5.50</v>
      </c>
      <c r="F2380" t="str">
        <f>A2384</f>
        <v>M.S.R.P.: $18.00</v>
      </c>
      <c r="G2380" t="str">
        <f>A2385</f>
        <v>Sizes: ADJ</v>
      </c>
      <c r="H2380" t="str">
        <f>A2386</f>
        <v>Color: black</v>
      </c>
      <c r="I2380" t="str">
        <f>A2387</f>
        <v>Total Inventory: 417</v>
      </c>
    </row>
    <row r="2381" spans="1:9" x14ac:dyDescent="0.25">
      <c r="A2381" s="4" t="s">
        <v>727</v>
      </c>
    </row>
    <row r="2382" spans="1:9" x14ac:dyDescent="0.25">
      <c r="A2382" s="4" t="s">
        <v>11</v>
      </c>
    </row>
    <row r="2383" spans="1:9" x14ac:dyDescent="0.25">
      <c r="A2383" s="4" t="s">
        <v>728</v>
      </c>
    </row>
    <row r="2384" spans="1:9" x14ac:dyDescent="0.25">
      <c r="A2384" s="4" t="s">
        <v>729</v>
      </c>
    </row>
    <row r="2385" spans="1:9" x14ac:dyDescent="0.25">
      <c r="A2385" s="4" t="s">
        <v>17</v>
      </c>
    </row>
    <row r="2386" spans="1:9" x14ac:dyDescent="0.25">
      <c r="A2386" s="4" t="s">
        <v>19</v>
      </c>
    </row>
    <row r="2387" spans="1:9" x14ac:dyDescent="0.25">
      <c r="A2387" s="4" t="s">
        <v>730</v>
      </c>
    </row>
    <row r="2388" spans="1:9" x14ac:dyDescent="0.25">
      <c r="A2388" s="4" t="s">
        <v>50</v>
      </c>
      <c r="B2388" t="str">
        <f>A2388</f>
        <v>CUFFED KNIT</v>
      </c>
      <c r="C2388" t="str">
        <f>A2389</f>
        <v>Style #: 21019A-TX</v>
      </c>
      <c r="D2388" t="str">
        <f>A2390</f>
        <v>Season: core</v>
      </c>
      <c r="E2388" t="str">
        <f>A2391</f>
        <v>Wholesale: $5.50</v>
      </c>
      <c r="F2388" t="str">
        <f>A2392</f>
        <v>M.S.R.P.: $18.00</v>
      </c>
      <c r="G2388" t="str">
        <f>A2393</f>
        <v>Sizes: ADJ</v>
      </c>
      <c r="H2388" t="str">
        <f>A2394</f>
        <v>Color: navy</v>
      </c>
      <c r="I2388" t="str">
        <f>A2395</f>
        <v>Total Inventory: 272</v>
      </c>
    </row>
    <row r="2389" spans="1:9" x14ac:dyDescent="0.25">
      <c r="A2389" s="4" t="s">
        <v>731</v>
      </c>
    </row>
    <row r="2390" spans="1:9" x14ac:dyDescent="0.25">
      <c r="A2390" s="4" t="s">
        <v>11</v>
      </c>
    </row>
    <row r="2391" spans="1:9" x14ac:dyDescent="0.25">
      <c r="A2391" s="4" t="s">
        <v>728</v>
      </c>
    </row>
    <row r="2392" spans="1:9" x14ac:dyDescent="0.25">
      <c r="A2392" s="4" t="s">
        <v>729</v>
      </c>
    </row>
    <row r="2393" spans="1:9" x14ac:dyDescent="0.25">
      <c r="A2393" s="4" t="s">
        <v>17</v>
      </c>
    </row>
    <row r="2394" spans="1:9" x14ac:dyDescent="0.25">
      <c r="A2394" s="4" t="s">
        <v>20</v>
      </c>
    </row>
    <row r="2395" spans="1:9" x14ac:dyDescent="0.25">
      <c r="A2395" s="4" t="s">
        <v>732</v>
      </c>
    </row>
    <row r="2396" spans="1:9" x14ac:dyDescent="0.25">
      <c r="A2396" s="4" t="s">
        <v>50</v>
      </c>
      <c r="B2396" t="str">
        <f>A2396</f>
        <v>CUFFED KNIT</v>
      </c>
      <c r="C2396" t="str">
        <f>A2397</f>
        <v>Style #: 21019A-NASA</v>
      </c>
      <c r="D2396" t="str">
        <f>A2398</f>
        <v>Season: core</v>
      </c>
      <c r="E2396" t="str">
        <f>A2399</f>
        <v>Wholesale: $5.50</v>
      </c>
      <c r="F2396" t="str">
        <f>A2400</f>
        <v>M.S.R.P.: $18.00</v>
      </c>
      <c r="G2396" t="str">
        <f>A2401</f>
        <v>Sizes: ADJ</v>
      </c>
      <c r="H2396" t="str">
        <f>A2402</f>
        <v>Color: black</v>
      </c>
      <c r="I2396" t="str">
        <f>A2403</f>
        <v>Total Inventory: 630</v>
      </c>
    </row>
    <row r="2397" spans="1:9" x14ac:dyDescent="0.25">
      <c r="A2397" s="4" t="s">
        <v>733</v>
      </c>
    </row>
    <row r="2398" spans="1:9" x14ac:dyDescent="0.25">
      <c r="A2398" s="4" t="s">
        <v>11</v>
      </c>
    </row>
    <row r="2399" spans="1:9" x14ac:dyDescent="0.25">
      <c r="A2399" s="4" t="s">
        <v>728</v>
      </c>
    </row>
    <row r="2400" spans="1:9" x14ac:dyDescent="0.25">
      <c r="A2400" s="4" t="s">
        <v>729</v>
      </c>
    </row>
    <row r="2401" spans="1:9" x14ac:dyDescent="0.25">
      <c r="A2401" s="4" t="s">
        <v>17</v>
      </c>
    </row>
    <row r="2402" spans="1:9" x14ac:dyDescent="0.25">
      <c r="A2402" s="4" t="s">
        <v>19</v>
      </c>
    </row>
    <row r="2403" spans="1:9" x14ac:dyDescent="0.25">
      <c r="A2403" s="4" t="s">
        <v>734</v>
      </c>
    </row>
    <row r="2404" spans="1:9" x14ac:dyDescent="0.25">
      <c r="A2404" s="4" t="s">
        <v>50</v>
      </c>
      <c r="B2404" t="str">
        <f>A2404</f>
        <v>CUFFED KNIT</v>
      </c>
      <c r="C2404" t="str">
        <f>A2405</f>
        <v>Style #: 21019A-TBL</v>
      </c>
      <c r="D2404" t="str">
        <f>A2406</f>
        <v>Season: core</v>
      </c>
      <c r="E2404" t="str">
        <f>A2407</f>
        <v>Wholesale: $9.25</v>
      </c>
      <c r="F2404" t="str">
        <f>A2408</f>
        <v>M.S.R.P.: $20.00</v>
      </c>
      <c r="G2404" t="str">
        <f>A2409</f>
        <v>Sizes: ADJ</v>
      </c>
      <c r="H2404" t="str">
        <f>A2410</f>
        <v>Color: royal</v>
      </c>
      <c r="I2404" t="str">
        <f>A2411</f>
        <v>Total Inventory: 93</v>
      </c>
    </row>
    <row r="2405" spans="1:9" x14ac:dyDescent="0.25">
      <c r="A2405" s="4" t="s">
        <v>735</v>
      </c>
    </row>
    <row r="2406" spans="1:9" x14ac:dyDescent="0.25">
      <c r="A2406" s="4" t="s">
        <v>11</v>
      </c>
    </row>
    <row r="2407" spans="1:9" x14ac:dyDescent="0.25">
      <c r="A2407" s="4" t="s">
        <v>486</v>
      </c>
    </row>
    <row r="2408" spans="1:9" x14ac:dyDescent="0.25">
      <c r="A2408" s="4" t="s">
        <v>705</v>
      </c>
    </row>
    <row r="2409" spans="1:9" x14ac:dyDescent="0.25">
      <c r="A2409" s="4" t="s">
        <v>17</v>
      </c>
    </row>
    <row r="2410" spans="1:9" x14ac:dyDescent="0.25">
      <c r="A2410" s="4" t="s">
        <v>22</v>
      </c>
    </row>
    <row r="2411" spans="1:9" x14ac:dyDescent="0.25">
      <c r="A2411" s="4" t="s">
        <v>736</v>
      </c>
    </row>
    <row r="2412" spans="1:9" x14ac:dyDescent="0.25">
      <c r="A2412" s="4" t="s">
        <v>50</v>
      </c>
      <c r="B2412" t="str">
        <f>A2412</f>
        <v>CUFFED KNIT</v>
      </c>
      <c r="C2412" t="str">
        <f>A2413</f>
        <v>Style #: 21019A-SLB</v>
      </c>
      <c r="D2412" t="str">
        <f>A2414</f>
        <v>Season: core</v>
      </c>
      <c r="E2412" t="str">
        <f>A2415</f>
        <v>Wholesale: $9.25</v>
      </c>
      <c r="F2412" t="str">
        <f>A2416</f>
        <v>M.S.R.P.: $20.00</v>
      </c>
      <c r="G2412" t="str">
        <f>A2417</f>
        <v>Sizes: ADJ</v>
      </c>
      <c r="H2412" t="str">
        <f>A2418</f>
        <v>Color: royal</v>
      </c>
      <c r="I2412" t="str">
        <f>A2419</f>
        <v>Total Inventory: 299</v>
      </c>
    </row>
    <row r="2413" spans="1:9" x14ac:dyDescent="0.25">
      <c r="A2413" s="4" t="s">
        <v>737</v>
      </c>
    </row>
    <row r="2414" spans="1:9" x14ac:dyDescent="0.25">
      <c r="A2414" s="4" t="s">
        <v>11</v>
      </c>
    </row>
    <row r="2415" spans="1:9" x14ac:dyDescent="0.25">
      <c r="A2415" s="4" t="s">
        <v>486</v>
      </c>
    </row>
    <row r="2416" spans="1:9" x14ac:dyDescent="0.25">
      <c r="A2416" s="4" t="s">
        <v>705</v>
      </c>
    </row>
    <row r="2417" spans="1:9" x14ac:dyDescent="0.25">
      <c r="A2417" s="4" t="s">
        <v>17</v>
      </c>
    </row>
    <row r="2418" spans="1:9" x14ac:dyDescent="0.25">
      <c r="A2418" s="4" t="s">
        <v>22</v>
      </c>
    </row>
    <row r="2419" spans="1:9" x14ac:dyDescent="0.25">
      <c r="A2419" s="4" t="s">
        <v>738</v>
      </c>
    </row>
    <row r="2420" spans="1:9" x14ac:dyDescent="0.25">
      <c r="A2420" s="4" t="s">
        <v>50</v>
      </c>
      <c r="B2420" t="str">
        <f>A2420</f>
        <v>CUFFED KNIT</v>
      </c>
      <c r="C2420" t="str">
        <f>A2421</f>
        <v>Style #: 21019A-QND</v>
      </c>
      <c r="D2420" t="str">
        <f>A2422</f>
        <v>Season: core</v>
      </c>
      <c r="E2420" t="str">
        <f>A2423</f>
        <v>Wholesale: $9.25</v>
      </c>
      <c r="F2420" t="str">
        <f>A2424</f>
        <v>M.S.R.P.: $20.00</v>
      </c>
      <c r="G2420" t="str">
        <f>A2425</f>
        <v>Sizes: ADJ</v>
      </c>
      <c r="H2420" t="str">
        <f>A2426</f>
        <v>Color: blue</v>
      </c>
      <c r="I2420" t="str">
        <f>A2427</f>
        <v>Total Inventory: 140</v>
      </c>
    </row>
    <row r="2421" spans="1:9" x14ac:dyDescent="0.25">
      <c r="A2421" s="4" t="s">
        <v>739</v>
      </c>
    </row>
    <row r="2422" spans="1:9" x14ac:dyDescent="0.25">
      <c r="A2422" s="4" t="s">
        <v>11</v>
      </c>
    </row>
    <row r="2423" spans="1:9" x14ac:dyDescent="0.25">
      <c r="A2423" s="4" t="s">
        <v>486</v>
      </c>
    </row>
    <row r="2424" spans="1:9" x14ac:dyDescent="0.25">
      <c r="A2424" s="4" t="s">
        <v>705</v>
      </c>
    </row>
    <row r="2425" spans="1:9" x14ac:dyDescent="0.25">
      <c r="A2425" s="4" t="s">
        <v>17</v>
      </c>
    </row>
    <row r="2426" spans="1:9" x14ac:dyDescent="0.25">
      <c r="A2426" s="4" t="s">
        <v>740</v>
      </c>
    </row>
    <row r="2427" spans="1:9" x14ac:dyDescent="0.25">
      <c r="A2427" s="4" t="s">
        <v>741</v>
      </c>
    </row>
    <row r="2428" spans="1:9" x14ac:dyDescent="0.25">
      <c r="A2428" s="4" t="s">
        <v>50</v>
      </c>
      <c r="B2428" t="str">
        <f>A2428</f>
        <v>CUFFED KNIT</v>
      </c>
      <c r="C2428" t="str">
        <f>A2429</f>
        <v>Style #: 21019A-VAC</v>
      </c>
      <c r="D2428" t="str">
        <f>A2430</f>
        <v>Season: core</v>
      </c>
      <c r="E2428" t="str">
        <f>A2431</f>
        <v>Wholesale: $9.25</v>
      </c>
      <c r="F2428" t="str">
        <f>A2432</f>
        <v>M.S.R.P.: $20.00</v>
      </c>
      <c r="G2428" t="str">
        <f>A2433</f>
        <v>Sizes: ADJ</v>
      </c>
      <c r="H2428" t="str">
        <f>A2434</f>
        <v>Color: black</v>
      </c>
      <c r="I2428" t="str">
        <f>A2435</f>
        <v>Total Inventory: 152</v>
      </c>
    </row>
    <row r="2429" spans="1:9" x14ac:dyDescent="0.25">
      <c r="A2429" s="4" t="s">
        <v>742</v>
      </c>
    </row>
    <row r="2430" spans="1:9" x14ac:dyDescent="0.25">
      <c r="A2430" s="4" t="s">
        <v>11</v>
      </c>
    </row>
    <row r="2431" spans="1:9" x14ac:dyDescent="0.25">
      <c r="A2431" s="4" t="s">
        <v>486</v>
      </c>
    </row>
    <row r="2432" spans="1:9" x14ac:dyDescent="0.25">
      <c r="A2432" s="4" t="s">
        <v>705</v>
      </c>
    </row>
    <row r="2433" spans="1:9" x14ac:dyDescent="0.25">
      <c r="A2433" s="4" t="s">
        <v>17</v>
      </c>
    </row>
    <row r="2434" spans="1:9" x14ac:dyDescent="0.25">
      <c r="A2434" s="4" t="s">
        <v>19</v>
      </c>
    </row>
    <row r="2435" spans="1:9" x14ac:dyDescent="0.25">
      <c r="A2435" s="4" t="s">
        <v>331</v>
      </c>
    </row>
    <row r="2436" spans="1:9" x14ac:dyDescent="0.25">
      <c r="A2436" s="4" t="s">
        <v>50</v>
      </c>
      <c r="B2436" t="str">
        <f>A2436</f>
        <v>CUFFED KNIT</v>
      </c>
      <c r="C2436" t="str">
        <f>A2437</f>
        <v>Style #: 21019A-VGK</v>
      </c>
      <c r="D2436" t="str">
        <f>A2438</f>
        <v>Season: core</v>
      </c>
      <c r="E2436" t="str">
        <f>A2439</f>
        <v>Wholesale: $9.25</v>
      </c>
      <c r="F2436" t="str">
        <f>A2440</f>
        <v>M.S.R.P.: $20.00</v>
      </c>
      <c r="G2436" t="str">
        <f>A2441</f>
        <v>Sizes: ADJ</v>
      </c>
      <c r="H2436" t="str">
        <f>A2442</f>
        <v>Color: black</v>
      </c>
      <c r="I2436" t="str">
        <f>A2443</f>
        <v>Total Inventory: 311</v>
      </c>
    </row>
    <row r="2437" spans="1:9" x14ac:dyDescent="0.25">
      <c r="A2437" s="4" t="s">
        <v>743</v>
      </c>
    </row>
    <row r="2438" spans="1:9" x14ac:dyDescent="0.25">
      <c r="A2438" s="4" t="s">
        <v>11</v>
      </c>
    </row>
    <row r="2439" spans="1:9" x14ac:dyDescent="0.25">
      <c r="A2439" s="4" t="s">
        <v>486</v>
      </c>
    </row>
    <row r="2440" spans="1:9" x14ac:dyDescent="0.25">
      <c r="A2440" s="4" t="s">
        <v>705</v>
      </c>
    </row>
    <row r="2441" spans="1:9" x14ac:dyDescent="0.25">
      <c r="A2441" s="4" t="s">
        <v>17</v>
      </c>
    </row>
    <row r="2442" spans="1:9" x14ac:dyDescent="0.25">
      <c r="A2442" s="4" t="s">
        <v>19</v>
      </c>
    </row>
    <row r="2443" spans="1:9" x14ac:dyDescent="0.25">
      <c r="A2443" s="4" t="s">
        <v>744</v>
      </c>
    </row>
    <row r="2444" spans="1:9" x14ac:dyDescent="0.25">
      <c r="A2444" s="4" t="s">
        <v>50</v>
      </c>
      <c r="B2444" t="str">
        <f>A2444</f>
        <v>CUFFED KNIT</v>
      </c>
      <c r="C2444" t="str">
        <f>A2445</f>
        <v>Style #: 21019A-TML</v>
      </c>
      <c r="D2444" t="str">
        <f>A2446</f>
        <v>Season: core</v>
      </c>
      <c r="E2444" t="str">
        <f>A2447</f>
        <v>Wholesale: $9.25</v>
      </c>
      <c r="F2444" t="str">
        <f>A2448</f>
        <v>M.S.R.P.: $20.00</v>
      </c>
      <c r="G2444" t="str">
        <f>A2449</f>
        <v>Sizes: ADJ</v>
      </c>
      <c r="H2444" t="str">
        <f>A2450</f>
        <v>Color: royal</v>
      </c>
      <c r="I2444" t="str">
        <f>A2451</f>
        <v>Total Inventory: 24</v>
      </c>
    </row>
    <row r="2445" spans="1:9" x14ac:dyDescent="0.25">
      <c r="A2445" s="4" t="s">
        <v>745</v>
      </c>
    </row>
    <row r="2446" spans="1:9" x14ac:dyDescent="0.25">
      <c r="A2446" s="4" t="s">
        <v>11</v>
      </c>
    </row>
    <row r="2447" spans="1:9" x14ac:dyDescent="0.25">
      <c r="A2447" s="4" t="s">
        <v>486</v>
      </c>
    </row>
    <row r="2448" spans="1:9" x14ac:dyDescent="0.25">
      <c r="A2448" s="4" t="s">
        <v>705</v>
      </c>
    </row>
    <row r="2449" spans="1:9" x14ac:dyDescent="0.25">
      <c r="A2449" s="4" t="s">
        <v>17</v>
      </c>
    </row>
    <row r="2450" spans="1:9" x14ac:dyDescent="0.25">
      <c r="A2450" s="4" t="s">
        <v>22</v>
      </c>
    </row>
    <row r="2451" spans="1:9" x14ac:dyDescent="0.25">
      <c r="A2451" s="4" t="s">
        <v>383</v>
      </c>
    </row>
    <row r="2452" spans="1:9" x14ac:dyDescent="0.25">
      <c r="A2452" s="4" t="s">
        <v>50</v>
      </c>
      <c r="B2452" t="str">
        <f>A2452</f>
        <v>CUFFED KNIT</v>
      </c>
      <c r="C2452" t="str">
        <f>A2453</f>
        <v>Style #: 21019A-NAP</v>
      </c>
      <c r="D2452" t="str">
        <f>A2454</f>
        <v>Season: core</v>
      </c>
      <c r="E2452" t="str">
        <f>A2455</f>
        <v>Wholesale: $9.25</v>
      </c>
      <c r="F2452" t="str">
        <f>A2456</f>
        <v>M.S.R.P.: $20.00</v>
      </c>
      <c r="G2452" t="str">
        <f>A2457</f>
        <v>Sizes: ADJ</v>
      </c>
      <c r="H2452" t="str">
        <f>A2458</f>
        <v>Color: navy</v>
      </c>
      <c r="I2452" t="str">
        <f>A2459</f>
        <v>Total Inventory: 209</v>
      </c>
    </row>
    <row r="2453" spans="1:9" x14ac:dyDescent="0.25">
      <c r="A2453" s="4" t="s">
        <v>746</v>
      </c>
    </row>
    <row r="2454" spans="1:9" x14ac:dyDescent="0.25">
      <c r="A2454" s="4" t="s">
        <v>11</v>
      </c>
    </row>
    <row r="2455" spans="1:9" x14ac:dyDescent="0.25">
      <c r="A2455" s="4" t="s">
        <v>486</v>
      </c>
    </row>
    <row r="2456" spans="1:9" x14ac:dyDescent="0.25">
      <c r="A2456" s="4" t="s">
        <v>705</v>
      </c>
    </row>
    <row r="2457" spans="1:9" x14ac:dyDescent="0.25">
      <c r="A2457" s="4" t="s">
        <v>17</v>
      </c>
    </row>
    <row r="2458" spans="1:9" x14ac:dyDescent="0.25">
      <c r="A2458" s="4" t="s">
        <v>20</v>
      </c>
    </row>
    <row r="2459" spans="1:9" x14ac:dyDescent="0.25">
      <c r="A2459" s="4" t="s">
        <v>747</v>
      </c>
    </row>
    <row r="2460" spans="1:9" x14ac:dyDescent="0.25">
      <c r="A2460" s="4" t="s">
        <v>50</v>
      </c>
      <c r="B2460" t="str">
        <f>A2460</f>
        <v>CUFFED KNIT</v>
      </c>
      <c r="C2460" t="str">
        <f>A2461</f>
        <v>Style #: 21019A-PCO</v>
      </c>
      <c r="D2460" t="str">
        <f>A2462</f>
        <v>Season: core</v>
      </c>
      <c r="E2460" t="str">
        <f>A2463</f>
        <v>Wholesale: $9.25</v>
      </c>
      <c r="F2460" t="str">
        <f>A2464</f>
        <v>M.S.R.P.: $20.00</v>
      </c>
      <c r="G2460" t="str">
        <f>A2465</f>
        <v>Sizes: ADJ</v>
      </c>
      <c r="H2460" t="str">
        <f>A2466</f>
        <v>Color: black</v>
      </c>
      <c r="I2460" t="str">
        <f>A2467</f>
        <v>Total Inventory: 181</v>
      </c>
    </row>
    <row r="2461" spans="1:9" x14ac:dyDescent="0.25">
      <c r="A2461" s="4" t="s">
        <v>748</v>
      </c>
    </row>
    <row r="2462" spans="1:9" x14ac:dyDescent="0.25">
      <c r="A2462" s="4" t="s">
        <v>11</v>
      </c>
    </row>
    <row r="2463" spans="1:9" x14ac:dyDescent="0.25">
      <c r="A2463" s="4" t="s">
        <v>486</v>
      </c>
    </row>
    <row r="2464" spans="1:9" x14ac:dyDescent="0.25">
      <c r="A2464" s="4" t="s">
        <v>705</v>
      </c>
    </row>
    <row r="2465" spans="1:9" x14ac:dyDescent="0.25">
      <c r="A2465" s="4" t="s">
        <v>17</v>
      </c>
    </row>
    <row r="2466" spans="1:9" x14ac:dyDescent="0.25">
      <c r="A2466" s="4" t="s">
        <v>19</v>
      </c>
    </row>
    <row r="2467" spans="1:9" x14ac:dyDescent="0.25">
      <c r="A2467" s="4" t="s">
        <v>749</v>
      </c>
    </row>
    <row r="2468" spans="1:9" x14ac:dyDescent="0.25">
      <c r="A2468" s="4" t="s">
        <v>50</v>
      </c>
      <c r="B2468" t="str">
        <f>A2468</f>
        <v>CUFFED KNIT</v>
      </c>
      <c r="C2468" t="str">
        <f>A2469</f>
        <v>Style #: 21019A-LAK</v>
      </c>
      <c r="D2468" t="str">
        <f>A2470</f>
        <v>Season: core</v>
      </c>
      <c r="E2468" t="str">
        <f>A2471</f>
        <v>Wholesale: $9.25</v>
      </c>
      <c r="F2468" t="str">
        <f>A2472</f>
        <v>M.S.R.P.: $20.00</v>
      </c>
      <c r="G2468" t="str">
        <f>A2473</f>
        <v>Sizes: ADJ</v>
      </c>
      <c r="H2468" t="str">
        <f>A2474</f>
        <v>Color: black</v>
      </c>
      <c r="I2468" t="str">
        <f>A2475</f>
        <v>Total Inventory: 24</v>
      </c>
    </row>
    <row r="2469" spans="1:9" x14ac:dyDescent="0.25">
      <c r="A2469" s="4" t="s">
        <v>750</v>
      </c>
    </row>
    <row r="2470" spans="1:9" x14ac:dyDescent="0.25">
      <c r="A2470" s="4" t="s">
        <v>11</v>
      </c>
    </row>
    <row r="2471" spans="1:9" x14ac:dyDescent="0.25">
      <c r="A2471" s="4" t="s">
        <v>486</v>
      </c>
    </row>
    <row r="2472" spans="1:9" x14ac:dyDescent="0.25">
      <c r="A2472" s="4" t="s">
        <v>705</v>
      </c>
    </row>
    <row r="2473" spans="1:9" x14ac:dyDescent="0.25">
      <c r="A2473" s="4" t="s">
        <v>17</v>
      </c>
    </row>
    <row r="2474" spans="1:9" x14ac:dyDescent="0.25">
      <c r="A2474" s="4" t="s">
        <v>19</v>
      </c>
    </row>
    <row r="2475" spans="1:9" x14ac:dyDescent="0.25">
      <c r="A2475" s="4" t="s">
        <v>383</v>
      </c>
    </row>
    <row r="2476" spans="1:9" x14ac:dyDescent="0.25">
      <c r="A2476" s="4" t="s">
        <v>50</v>
      </c>
      <c r="B2476" t="str">
        <f>A2476</f>
        <v>CUFFED KNIT</v>
      </c>
      <c r="C2476" t="str">
        <f>A2477</f>
        <v>Style #: 21019A-PHF</v>
      </c>
      <c r="D2476" t="str">
        <f>A2478</f>
        <v>Season: core</v>
      </c>
      <c r="E2476" t="str">
        <f>A2479</f>
        <v>Wholesale: $9.25</v>
      </c>
      <c r="F2476" t="str">
        <f>A2480</f>
        <v>M.S.R.P.: $20.00</v>
      </c>
      <c r="G2476" t="str">
        <f>A2481</f>
        <v>Sizes: ADJ</v>
      </c>
      <c r="H2476" t="str">
        <f>A2482</f>
        <v>Color: black</v>
      </c>
      <c r="I2476" t="str">
        <f>A2483</f>
        <v>Total Inventory: 264</v>
      </c>
    </row>
    <row r="2477" spans="1:9" x14ac:dyDescent="0.25">
      <c r="A2477" s="4" t="s">
        <v>751</v>
      </c>
    </row>
    <row r="2478" spans="1:9" x14ac:dyDescent="0.25">
      <c r="A2478" s="4" t="s">
        <v>11</v>
      </c>
    </row>
    <row r="2479" spans="1:9" x14ac:dyDescent="0.25">
      <c r="A2479" s="4" t="s">
        <v>486</v>
      </c>
    </row>
    <row r="2480" spans="1:9" x14ac:dyDescent="0.25">
      <c r="A2480" s="4" t="s">
        <v>705</v>
      </c>
    </row>
    <row r="2481" spans="1:9" x14ac:dyDescent="0.25">
      <c r="A2481" s="4" t="s">
        <v>17</v>
      </c>
    </row>
    <row r="2482" spans="1:9" x14ac:dyDescent="0.25">
      <c r="A2482" s="4" t="s">
        <v>19</v>
      </c>
    </row>
    <row r="2483" spans="1:9" x14ac:dyDescent="0.25">
      <c r="A2483" s="4" t="s">
        <v>752</v>
      </c>
    </row>
    <row r="2484" spans="1:9" x14ac:dyDescent="0.25">
      <c r="A2484" s="4" t="s">
        <v>50</v>
      </c>
      <c r="B2484" t="str">
        <f>A2484</f>
        <v>CUFFED KNIT</v>
      </c>
      <c r="C2484" t="str">
        <f>A2485</f>
        <v>Style #: 21019A-DAS</v>
      </c>
      <c r="D2484" t="str">
        <f>A2486</f>
        <v>Season: core</v>
      </c>
      <c r="E2484" t="str">
        <f>A2487</f>
        <v>Wholesale: $9.25</v>
      </c>
      <c r="F2484" t="str">
        <f>A2488</f>
        <v>M.S.R.P.: $20.00</v>
      </c>
      <c r="G2484" t="str">
        <f>A2489</f>
        <v>Sizes: ADJ</v>
      </c>
      <c r="H2484" t="str">
        <f>A2490</f>
        <v>Color: black</v>
      </c>
      <c r="I2484" t="str">
        <f>A2491</f>
        <v>Total Inventory: 377</v>
      </c>
    </row>
    <row r="2485" spans="1:9" x14ac:dyDescent="0.25">
      <c r="A2485" s="4" t="s">
        <v>753</v>
      </c>
    </row>
    <row r="2486" spans="1:9" x14ac:dyDescent="0.25">
      <c r="A2486" s="4" t="s">
        <v>11</v>
      </c>
    </row>
    <row r="2487" spans="1:9" x14ac:dyDescent="0.25">
      <c r="A2487" s="4" t="s">
        <v>486</v>
      </c>
    </row>
    <row r="2488" spans="1:9" x14ac:dyDescent="0.25">
      <c r="A2488" s="4" t="s">
        <v>705</v>
      </c>
    </row>
    <row r="2489" spans="1:9" x14ac:dyDescent="0.25">
      <c r="A2489" s="4" t="s">
        <v>17</v>
      </c>
    </row>
    <row r="2490" spans="1:9" x14ac:dyDescent="0.25">
      <c r="A2490" s="4" t="s">
        <v>19</v>
      </c>
    </row>
    <row r="2491" spans="1:9" x14ac:dyDescent="0.25">
      <c r="A2491" s="4" t="s">
        <v>754</v>
      </c>
    </row>
    <row r="2492" spans="1:9" x14ac:dyDescent="0.25">
      <c r="A2492" s="4" t="s">
        <v>50</v>
      </c>
      <c r="B2492" t="str">
        <f>A2492</f>
        <v>CUFFED KNIT</v>
      </c>
      <c r="C2492" t="str">
        <f>A2493</f>
        <v>Style #: 21019A-DRW</v>
      </c>
      <c r="D2492" t="str">
        <f>A2494</f>
        <v>Season: core</v>
      </c>
      <c r="E2492" t="str">
        <f>A2495</f>
        <v>Wholesale: $9.25</v>
      </c>
      <c r="F2492" t="str">
        <f>A2496</f>
        <v>M.S.R.P.: $20.00</v>
      </c>
      <c r="G2492" t="str">
        <f>A2497</f>
        <v>Sizes: ADJ</v>
      </c>
      <c r="H2492" t="str">
        <f>A2498</f>
        <v>Color: red</v>
      </c>
      <c r="I2492" t="str">
        <f>A2499</f>
        <v>Total Inventory: 204</v>
      </c>
    </row>
    <row r="2493" spans="1:9" x14ac:dyDescent="0.25">
      <c r="A2493" s="4" t="s">
        <v>755</v>
      </c>
    </row>
    <row r="2494" spans="1:9" x14ac:dyDescent="0.25">
      <c r="A2494" s="4" t="s">
        <v>11</v>
      </c>
    </row>
    <row r="2495" spans="1:9" x14ac:dyDescent="0.25">
      <c r="A2495" s="4" t="s">
        <v>486</v>
      </c>
    </row>
    <row r="2496" spans="1:9" x14ac:dyDescent="0.25">
      <c r="A2496" s="4" t="s">
        <v>705</v>
      </c>
    </row>
    <row r="2497" spans="1:9" x14ac:dyDescent="0.25">
      <c r="A2497" s="4" t="s">
        <v>17</v>
      </c>
    </row>
    <row r="2498" spans="1:9" x14ac:dyDescent="0.25">
      <c r="A2498" s="4" t="s">
        <v>170</v>
      </c>
    </row>
    <row r="2499" spans="1:9" x14ac:dyDescent="0.25">
      <c r="A2499" s="4" t="s">
        <v>756</v>
      </c>
    </row>
    <row r="2500" spans="1:9" x14ac:dyDescent="0.25">
      <c r="A2500" s="4" t="s">
        <v>50</v>
      </c>
      <c r="B2500" t="str">
        <f>A2500</f>
        <v>CUFFED KNIT</v>
      </c>
      <c r="C2500" t="str">
        <f>A2501</f>
        <v>Style #: 21019A-COA</v>
      </c>
      <c r="D2500" t="str">
        <f>A2502</f>
        <v>Season: core</v>
      </c>
      <c r="E2500" t="str">
        <f>A2503</f>
        <v>Wholesale: $9.25</v>
      </c>
      <c r="F2500" t="str">
        <f>A2504</f>
        <v>M.S.R.P.: $20.00</v>
      </c>
      <c r="G2500" t="str">
        <f>A2505</f>
        <v>Sizes: ADJ</v>
      </c>
      <c r="H2500" t="str">
        <f>A2506</f>
        <v>Color: navy</v>
      </c>
      <c r="I2500" t="str">
        <f>A2507</f>
        <v>Total Inventory: 168</v>
      </c>
    </row>
    <row r="2501" spans="1:9" x14ac:dyDescent="0.25">
      <c r="A2501" s="4" t="s">
        <v>757</v>
      </c>
    </row>
    <row r="2502" spans="1:9" x14ac:dyDescent="0.25">
      <c r="A2502" s="4" t="s">
        <v>11</v>
      </c>
    </row>
    <row r="2503" spans="1:9" x14ac:dyDescent="0.25">
      <c r="A2503" s="4" t="s">
        <v>486</v>
      </c>
    </row>
    <row r="2504" spans="1:9" x14ac:dyDescent="0.25">
      <c r="A2504" s="4" t="s">
        <v>705</v>
      </c>
    </row>
    <row r="2505" spans="1:9" x14ac:dyDescent="0.25">
      <c r="A2505" s="4" t="s">
        <v>17</v>
      </c>
    </row>
    <row r="2506" spans="1:9" x14ac:dyDescent="0.25">
      <c r="A2506" s="4" t="s">
        <v>20</v>
      </c>
    </row>
    <row r="2507" spans="1:9" x14ac:dyDescent="0.25">
      <c r="A2507" s="4" t="s">
        <v>758</v>
      </c>
    </row>
    <row r="2508" spans="1:9" x14ac:dyDescent="0.25">
      <c r="A2508" s="4" t="s">
        <v>50</v>
      </c>
      <c r="B2508" t="str">
        <f>A2508</f>
        <v>CUFFED KNIT</v>
      </c>
      <c r="C2508" t="str">
        <f>A2509</f>
        <v>Style #: 21019A-CRO</v>
      </c>
      <c r="D2508" t="str">
        <f>A2510</f>
        <v>Season: core</v>
      </c>
      <c r="E2508" t="str">
        <f>A2511</f>
        <v>Wholesale: $9.25</v>
      </c>
      <c r="G2508" t="str">
        <f>A2512</f>
        <v>Sizes: ADJ</v>
      </c>
      <c r="H2508" t="str">
        <f>A2513</f>
        <v>Color: royal</v>
      </c>
      <c r="I2508" t="str">
        <f>A2514</f>
        <v>Total Inventory: 175</v>
      </c>
    </row>
    <row r="2509" spans="1:9" x14ac:dyDescent="0.25">
      <c r="A2509" s="4" t="s">
        <v>759</v>
      </c>
    </row>
    <row r="2510" spans="1:9" x14ac:dyDescent="0.25">
      <c r="A2510" s="4" t="s">
        <v>11</v>
      </c>
    </row>
    <row r="2511" spans="1:9" x14ac:dyDescent="0.25">
      <c r="A2511" s="4" t="s">
        <v>486</v>
      </c>
    </row>
    <row r="2512" spans="1:9" x14ac:dyDescent="0.25">
      <c r="A2512" s="4" t="s">
        <v>17</v>
      </c>
    </row>
    <row r="2513" spans="1:9" x14ac:dyDescent="0.25">
      <c r="A2513" s="4" t="s">
        <v>22</v>
      </c>
    </row>
    <row r="2514" spans="1:9" x14ac:dyDescent="0.25">
      <c r="A2514" s="4" t="s">
        <v>760</v>
      </c>
    </row>
    <row r="2515" spans="1:9" x14ac:dyDescent="0.25">
      <c r="A2515" s="4" t="s">
        <v>50</v>
      </c>
      <c r="B2515" t="str">
        <f>A2515</f>
        <v>CUFFED KNIT</v>
      </c>
      <c r="C2515" t="str">
        <f>A2516</f>
        <v>Style #: 21019A-HAW</v>
      </c>
      <c r="D2515" t="str">
        <f>A2517</f>
        <v>Season: core</v>
      </c>
      <c r="E2515" t="str">
        <f>A2518</f>
        <v>Wholesale: $9.25</v>
      </c>
      <c r="F2515" t="str">
        <f>A2519</f>
        <v>M.S.R.P.: $20.00</v>
      </c>
      <c r="G2515" t="str">
        <f>A2520</f>
        <v>Sizes: ADJ</v>
      </c>
      <c r="H2515" t="str">
        <f>A2521</f>
        <v>Color: navy</v>
      </c>
      <c r="I2515" t="str">
        <f>A2522</f>
        <v>Total Inventory: 129</v>
      </c>
    </row>
    <row r="2516" spans="1:9" x14ac:dyDescent="0.25">
      <c r="A2516" s="4" t="s">
        <v>761</v>
      </c>
    </row>
    <row r="2517" spans="1:9" x14ac:dyDescent="0.25">
      <c r="A2517" s="4" t="s">
        <v>11</v>
      </c>
    </row>
    <row r="2518" spans="1:9" x14ac:dyDescent="0.25">
      <c r="A2518" s="4" t="s">
        <v>486</v>
      </c>
    </row>
    <row r="2519" spans="1:9" x14ac:dyDescent="0.25">
      <c r="A2519" s="4" t="s">
        <v>705</v>
      </c>
    </row>
    <row r="2520" spans="1:9" x14ac:dyDescent="0.25">
      <c r="A2520" s="4" t="s">
        <v>17</v>
      </c>
    </row>
    <row r="2521" spans="1:9" x14ac:dyDescent="0.25">
      <c r="A2521" s="4" t="s">
        <v>20</v>
      </c>
    </row>
    <row r="2522" spans="1:9" x14ac:dyDescent="0.25">
      <c r="A2522" s="4" t="s">
        <v>762</v>
      </c>
    </row>
    <row r="2523" spans="1:9" x14ac:dyDescent="0.25">
      <c r="A2523" s="4" t="s">
        <v>50</v>
      </c>
      <c r="B2523" t="str">
        <f>A2523</f>
        <v>CUFFED KNIT</v>
      </c>
      <c r="C2523" t="str">
        <f>A2524</f>
        <v>Style #: 39712A-SEK</v>
      </c>
      <c r="D2523" t="str">
        <f>A2525</f>
        <v>Season: core</v>
      </c>
      <c r="E2523" t="str">
        <f>A2526</f>
        <v>Wholesale: $6.25</v>
      </c>
      <c r="F2523" t="str">
        <f>A2527</f>
        <v>M.S.R.P.: $18.00</v>
      </c>
      <c r="G2523" t="str">
        <f>A2528</f>
        <v>Sizes: ADJ</v>
      </c>
      <c r="H2523" t="str">
        <f>A2529</f>
        <v>Color: black</v>
      </c>
      <c r="I2523" t="str">
        <f>A2530</f>
        <v>Total Inventory: 144</v>
      </c>
    </row>
    <row r="2524" spans="1:9" x14ac:dyDescent="0.25">
      <c r="A2524" s="4" t="s">
        <v>763</v>
      </c>
    </row>
    <row r="2525" spans="1:9" x14ac:dyDescent="0.25">
      <c r="A2525" s="4" t="s">
        <v>11</v>
      </c>
    </row>
    <row r="2526" spans="1:9" x14ac:dyDescent="0.25">
      <c r="A2526" s="4" t="s">
        <v>764</v>
      </c>
    </row>
    <row r="2527" spans="1:9" x14ac:dyDescent="0.25">
      <c r="A2527" s="4" t="s">
        <v>729</v>
      </c>
    </row>
    <row r="2528" spans="1:9" x14ac:dyDescent="0.25">
      <c r="A2528" s="4" t="s">
        <v>17</v>
      </c>
    </row>
    <row r="2529" spans="1:9" x14ac:dyDescent="0.25">
      <c r="A2529" s="4" t="s">
        <v>19</v>
      </c>
    </row>
    <row r="2530" spans="1:9" x14ac:dyDescent="0.25">
      <c r="A2530" s="4" t="s">
        <v>765</v>
      </c>
    </row>
    <row r="2531" spans="1:9" x14ac:dyDescent="0.25">
      <c r="A2531" s="4" t="s">
        <v>50</v>
      </c>
      <c r="B2531" t="str">
        <f>A2531</f>
        <v>CUFFED KNIT</v>
      </c>
      <c r="C2531" t="str">
        <f>A2532</f>
        <v>Style #: 39712A-SEK</v>
      </c>
      <c r="D2531" t="str">
        <f>A2533</f>
        <v>Season: core</v>
      </c>
      <c r="E2531" t="str">
        <f>A2534</f>
        <v>Wholesale: $6.25</v>
      </c>
      <c r="F2531" t="str">
        <f>A2535</f>
        <v>M.S.R.P.: $18.00</v>
      </c>
      <c r="G2531" t="str">
        <f>A2536</f>
        <v>Sizes: ADJ</v>
      </c>
      <c r="H2531" t="str">
        <f>A2537</f>
        <v>Color: navy</v>
      </c>
      <c r="I2531" t="str">
        <f>A2538</f>
        <v>Total Inventory: 404</v>
      </c>
    </row>
    <row r="2532" spans="1:9" x14ac:dyDescent="0.25">
      <c r="A2532" s="4" t="s">
        <v>763</v>
      </c>
    </row>
    <row r="2533" spans="1:9" x14ac:dyDescent="0.25">
      <c r="A2533" s="4" t="s">
        <v>11</v>
      </c>
    </row>
    <row r="2534" spans="1:9" x14ac:dyDescent="0.25">
      <c r="A2534" s="4" t="s">
        <v>764</v>
      </c>
    </row>
    <row r="2535" spans="1:9" x14ac:dyDescent="0.25">
      <c r="A2535" s="4" t="s">
        <v>729</v>
      </c>
    </row>
    <row r="2536" spans="1:9" x14ac:dyDescent="0.25">
      <c r="A2536" s="4" t="s">
        <v>17</v>
      </c>
    </row>
    <row r="2537" spans="1:9" x14ac:dyDescent="0.25">
      <c r="A2537" s="4" t="s">
        <v>20</v>
      </c>
    </row>
    <row r="2538" spans="1:9" x14ac:dyDescent="0.25">
      <c r="A2538" s="4" t="s">
        <v>766</v>
      </c>
    </row>
    <row r="2539" spans="1:9" x14ac:dyDescent="0.25">
      <c r="A2539" s="4" t="s">
        <v>767</v>
      </c>
    </row>
    <row r="2540" spans="1:9" x14ac:dyDescent="0.25">
      <c r="A2540" s="4" t="s">
        <v>51</v>
      </c>
      <c r="B2540" t="str">
        <f>A2540</f>
        <v>DRIFTER</v>
      </c>
      <c r="C2540" t="str">
        <f>A2541</f>
        <v>Style #: 45000A-BELAIR</v>
      </c>
      <c r="D2540" t="str">
        <f>A2542</f>
        <v>Season: core</v>
      </c>
      <c r="E2540" t="str">
        <f>A2543</f>
        <v>Wholesale: $8.75</v>
      </c>
      <c r="F2540" t="str">
        <f>A2544</f>
        <v>M.S.R.P.: $23.00</v>
      </c>
      <c r="G2540" t="str">
        <f>A2545</f>
        <v>Sizes: ADJ</v>
      </c>
      <c r="H2540" t="str">
        <f>A2546</f>
        <v>Color: ivory</v>
      </c>
      <c r="I2540" t="str">
        <f>A2547</f>
        <v>Total Inventory: 400</v>
      </c>
    </row>
    <row r="2541" spans="1:9" x14ac:dyDescent="0.25">
      <c r="A2541" s="4" t="s">
        <v>768</v>
      </c>
    </row>
    <row r="2542" spans="1:9" x14ac:dyDescent="0.25">
      <c r="A2542" s="4" t="s">
        <v>11</v>
      </c>
    </row>
    <row r="2543" spans="1:9" x14ac:dyDescent="0.25">
      <c r="A2543" s="4" t="s">
        <v>443</v>
      </c>
    </row>
    <row r="2544" spans="1:9" x14ac:dyDescent="0.25">
      <c r="A2544" s="4" t="s">
        <v>769</v>
      </c>
    </row>
    <row r="2545" spans="1:9" x14ac:dyDescent="0.25">
      <c r="A2545" s="4" t="s">
        <v>17</v>
      </c>
    </row>
    <row r="2546" spans="1:9" x14ac:dyDescent="0.25">
      <c r="A2546" s="4" t="s">
        <v>381</v>
      </c>
    </row>
    <row r="2547" spans="1:9" x14ac:dyDescent="0.25">
      <c r="A2547" s="4" t="s">
        <v>770</v>
      </c>
    </row>
    <row r="2548" spans="1:9" x14ac:dyDescent="0.25">
      <c r="A2548" s="4" t="s">
        <v>51</v>
      </c>
      <c r="B2548" t="str">
        <f>A2548</f>
        <v>DRIFTER</v>
      </c>
      <c r="C2548" t="str">
        <f>A2549</f>
        <v>Style #: 45000A-MONT</v>
      </c>
      <c r="D2548" t="str">
        <f>A2550</f>
        <v>Season: core</v>
      </c>
      <c r="E2548" t="str">
        <f>A2551</f>
        <v>Wholesale: $8.75</v>
      </c>
      <c r="F2548" t="str">
        <f>A2552</f>
        <v>M.S.R.P.: $23.00</v>
      </c>
      <c r="G2548" t="str">
        <f>A2553</f>
        <v>Sizes: ADJ</v>
      </c>
      <c r="H2548" t="str">
        <f>A2554</f>
        <v>Color: powd</v>
      </c>
      <c r="I2548" t="str">
        <f>A2555</f>
        <v>Total Inventory: 256</v>
      </c>
    </row>
    <row r="2549" spans="1:9" x14ac:dyDescent="0.25">
      <c r="A2549" s="4" t="s">
        <v>771</v>
      </c>
    </row>
    <row r="2550" spans="1:9" x14ac:dyDescent="0.25">
      <c r="A2550" s="4" t="s">
        <v>11</v>
      </c>
    </row>
    <row r="2551" spans="1:9" x14ac:dyDescent="0.25">
      <c r="A2551" s="4" t="s">
        <v>443</v>
      </c>
    </row>
    <row r="2552" spans="1:9" x14ac:dyDescent="0.25">
      <c r="A2552" s="4" t="s">
        <v>769</v>
      </c>
    </row>
    <row r="2553" spans="1:9" x14ac:dyDescent="0.25">
      <c r="A2553" s="4" t="s">
        <v>17</v>
      </c>
    </row>
    <row r="2554" spans="1:9" x14ac:dyDescent="0.25">
      <c r="A2554" s="4" t="s">
        <v>772</v>
      </c>
    </row>
    <row r="2555" spans="1:9" x14ac:dyDescent="0.25">
      <c r="A2555" s="4" t="s">
        <v>372</v>
      </c>
    </row>
    <row r="2556" spans="1:9" x14ac:dyDescent="0.25">
      <c r="A2556" s="4" t="s">
        <v>51</v>
      </c>
      <c r="B2556" t="str">
        <f>A2556</f>
        <v>DRIFTER</v>
      </c>
      <c r="C2556" t="str">
        <f>A2557</f>
        <v>Style #: 19H005A-FLCO</v>
      </c>
      <c r="D2556" t="str">
        <f>A2558</f>
        <v>Season: core</v>
      </c>
      <c r="E2556" t="str">
        <f>A2559</f>
        <v>Wholesale: $10.50</v>
      </c>
      <c r="F2556" t="str">
        <f>A2560</f>
        <v>M.S.R.P.: $28.00</v>
      </c>
      <c r="G2556" t="str">
        <f>A2561</f>
        <v>Sizes: ADJ</v>
      </c>
      <c r="H2556" t="str">
        <f>A2562</f>
        <v>Color: mint</v>
      </c>
      <c r="I2556" t="str">
        <f>A2563</f>
        <v>Total Inventory: 124</v>
      </c>
    </row>
    <row r="2557" spans="1:9" x14ac:dyDescent="0.25">
      <c r="A2557" s="4" t="s">
        <v>773</v>
      </c>
    </row>
    <row r="2558" spans="1:9" x14ac:dyDescent="0.25">
      <c r="A2558" s="4" t="s">
        <v>11</v>
      </c>
    </row>
    <row r="2559" spans="1:9" x14ac:dyDescent="0.25">
      <c r="A2559" s="4" t="s">
        <v>695</v>
      </c>
    </row>
    <row r="2560" spans="1:9" x14ac:dyDescent="0.25">
      <c r="A2560" s="4" t="s">
        <v>129</v>
      </c>
    </row>
    <row r="2561" spans="1:9" x14ac:dyDescent="0.25">
      <c r="A2561" s="4" t="s">
        <v>17</v>
      </c>
    </row>
    <row r="2562" spans="1:9" x14ac:dyDescent="0.25">
      <c r="A2562" s="4" t="s">
        <v>509</v>
      </c>
    </row>
    <row r="2563" spans="1:9" x14ac:dyDescent="0.25">
      <c r="A2563" s="4" t="s">
        <v>774</v>
      </c>
    </row>
    <row r="2564" spans="1:9" x14ac:dyDescent="0.25">
      <c r="A2564" s="4" t="s">
        <v>51</v>
      </c>
      <c r="B2564" t="str">
        <f>A2564</f>
        <v>DRIFTER</v>
      </c>
      <c r="C2564" t="str">
        <f>A2565</f>
        <v>Style #: 19H005A-HAWAO</v>
      </c>
      <c r="D2564" t="str">
        <f>A2566</f>
        <v>Season: core</v>
      </c>
      <c r="E2564" t="str">
        <f>A2567</f>
        <v>Wholesale: $10.50</v>
      </c>
      <c r="F2564" t="str">
        <f>A2568</f>
        <v>M.S.R.P.: $28.00</v>
      </c>
      <c r="G2564" t="str">
        <f>A2569</f>
        <v>Sizes: ADJ</v>
      </c>
      <c r="H2564" t="str">
        <f>A2570</f>
        <v>Color: orange</v>
      </c>
      <c r="I2564" t="str">
        <f>A2571</f>
        <v>Total Inventory: 169</v>
      </c>
    </row>
    <row r="2565" spans="1:9" x14ac:dyDescent="0.25">
      <c r="A2565" s="4" t="s">
        <v>775</v>
      </c>
    </row>
    <row r="2566" spans="1:9" x14ac:dyDescent="0.25">
      <c r="A2566" s="4" t="s">
        <v>11</v>
      </c>
    </row>
    <row r="2567" spans="1:9" x14ac:dyDescent="0.25">
      <c r="A2567" s="4" t="s">
        <v>695</v>
      </c>
    </row>
    <row r="2568" spans="1:9" x14ac:dyDescent="0.25">
      <c r="A2568" s="4" t="s">
        <v>129</v>
      </c>
    </row>
    <row r="2569" spans="1:9" x14ac:dyDescent="0.25">
      <c r="A2569" s="4" t="s">
        <v>17</v>
      </c>
    </row>
    <row r="2570" spans="1:9" x14ac:dyDescent="0.25">
      <c r="A2570" s="4" t="s">
        <v>776</v>
      </c>
    </row>
    <row r="2571" spans="1:9" x14ac:dyDescent="0.25">
      <c r="A2571" s="4" t="s">
        <v>777</v>
      </c>
    </row>
    <row r="2572" spans="1:9" x14ac:dyDescent="0.25">
      <c r="A2572" s="4" t="s">
        <v>51</v>
      </c>
      <c r="B2572" t="str">
        <f>A2572</f>
        <v>DRIFTER</v>
      </c>
      <c r="C2572" t="str">
        <f>A2573</f>
        <v>Style #: 19H005A-CONDOR</v>
      </c>
      <c r="D2572" t="str">
        <f>A2574</f>
        <v>Season: core</v>
      </c>
      <c r="E2572" t="str">
        <f>A2575</f>
        <v>Wholesale: $10.50</v>
      </c>
      <c r="F2572" t="str">
        <f>A2576</f>
        <v>M.S.R.P.: $28.00</v>
      </c>
      <c r="G2572" t="str">
        <f>A2577</f>
        <v>Sizes: ADJ</v>
      </c>
      <c r="H2572" t="str">
        <f>A2578</f>
        <v>Color: ivory</v>
      </c>
      <c r="I2572" t="str">
        <f>A2579</f>
        <v>Total Inventory: 63</v>
      </c>
    </row>
    <row r="2573" spans="1:9" x14ac:dyDescent="0.25">
      <c r="A2573" s="4" t="s">
        <v>778</v>
      </c>
    </row>
    <row r="2574" spans="1:9" x14ac:dyDescent="0.25">
      <c r="A2574" s="4" t="s">
        <v>11</v>
      </c>
    </row>
    <row r="2575" spans="1:9" x14ac:dyDescent="0.25">
      <c r="A2575" s="4" t="s">
        <v>695</v>
      </c>
    </row>
    <row r="2576" spans="1:9" x14ac:dyDescent="0.25">
      <c r="A2576" s="4" t="s">
        <v>129</v>
      </c>
    </row>
    <row r="2577" spans="1:9" x14ac:dyDescent="0.25">
      <c r="A2577" s="4" t="s">
        <v>17</v>
      </c>
    </row>
    <row r="2578" spans="1:9" x14ac:dyDescent="0.25">
      <c r="A2578" s="4" t="s">
        <v>381</v>
      </c>
    </row>
    <row r="2579" spans="1:9" x14ac:dyDescent="0.25">
      <c r="A2579" s="4" t="s">
        <v>779</v>
      </c>
    </row>
    <row r="2580" spans="1:9" x14ac:dyDescent="0.25">
      <c r="A2580" s="4" t="s">
        <v>51</v>
      </c>
      <c r="B2580" t="str">
        <f>A2580</f>
        <v>DRIFTER</v>
      </c>
      <c r="C2580" t="str">
        <f>A2581</f>
        <v>Style #: 19H005A-LAOPEN</v>
      </c>
      <c r="D2580" t="str">
        <f>A2582</f>
        <v>Season: core</v>
      </c>
      <c r="E2580" t="str">
        <f>A2583</f>
        <v>Wholesale: $10.50</v>
      </c>
      <c r="F2580" t="str">
        <f>A2584</f>
        <v>M.S.R.P.: $28.00</v>
      </c>
      <c r="G2580" t="str">
        <f>A2585</f>
        <v>Sizes: ADJ</v>
      </c>
      <c r="H2580" t="str">
        <f>A2586</f>
        <v>Color: butter yellow</v>
      </c>
      <c r="I2580" t="str">
        <f>A2587</f>
        <v>Total Inventory: 97</v>
      </c>
    </row>
    <row r="2581" spans="1:9" x14ac:dyDescent="0.25">
      <c r="A2581" s="4" t="s">
        <v>780</v>
      </c>
    </row>
    <row r="2582" spans="1:9" x14ac:dyDescent="0.25">
      <c r="A2582" s="4" t="s">
        <v>11</v>
      </c>
    </row>
    <row r="2583" spans="1:9" x14ac:dyDescent="0.25">
      <c r="A2583" s="4" t="s">
        <v>695</v>
      </c>
    </row>
    <row r="2584" spans="1:9" x14ac:dyDescent="0.25">
      <c r="A2584" s="4" t="s">
        <v>129</v>
      </c>
    </row>
    <row r="2585" spans="1:9" x14ac:dyDescent="0.25">
      <c r="A2585" s="4" t="s">
        <v>17</v>
      </c>
    </row>
    <row r="2586" spans="1:9" x14ac:dyDescent="0.25">
      <c r="A2586" s="4" t="s">
        <v>781</v>
      </c>
    </row>
    <row r="2587" spans="1:9" x14ac:dyDescent="0.25">
      <c r="A2587" s="4" t="s">
        <v>484</v>
      </c>
    </row>
    <row r="2588" spans="1:9" x14ac:dyDescent="0.25">
      <c r="A2588" s="4" t="s">
        <v>51</v>
      </c>
      <c r="B2588" t="str">
        <f>A2588</f>
        <v>DRIFTER</v>
      </c>
      <c r="C2588" t="str">
        <f>A2589</f>
        <v>Style #: 45000A-VAI</v>
      </c>
      <c r="D2588" t="str">
        <f>A2590</f>
        <v>Season: core</v>
      </c>
      <c r="E2588" t="str">
        <f>A2591</f>
        <v>Wholesale: $8.75</v>
      </c>
      <c r="F2588" t="str">
        <f>A2592</f>
        <v>M.S.R.P.: $23.00</v>
      </c>
      <c r="G2588" t="str">
        <f>A2593</f>
        <v>Sizes: ADJ</v>
      </c>
      <c r="H2588" t="str">
        <f>A2594</f>
        <v>Color: navy</v>
      </c>
      <c r="I2588" t="str">
        <f>A2595</f>
        <v>Total Inventory: 1</v>
      </c>
    </row>
    <row r="2589" spans="1:9" x14ac:dyDescent="0.25">
      <c r="A2589" s="4" t="s">
        <v>782</v>
      </c>
    </row>
    <row r="2590" spans="1:9" x14ac:dyDescent="0.25">
      <c r="A2590" s="4" t="s">
        <v>11</v>
      </c>
    </row>
    <row r="2591" spans="1:9" x14ac:dyDescent="0.25">
      <c r="A2591" s="4" t="s">
        <v>443</v>
      </c>
    </row>
    <row r="2592" spans="1:9" x14ac:dyDescent="0.25">
      <c r="A2592" s="4" t="s">
        <v>769</v>
      </c>
    </row>
    <row r="2593" spans="1:9" x14ac:dyDescent="0.25">
      <c r="A2593" s="4" t="s">
        <v>17</v>
      </c>
    </row>
    <row r="2594" spans="1:9" x14ac:dyDescent="0.25">
      <c r="A2594" s="4" t="s">
        <v>20</v>
      </c>
    </row>
    <row r="2595" spans="1:9" x14ac:dyDescent="0.25">
      <c r="A2595" s="4" t="s">
        <v>281</v>
      </c>
    </row>
    <row r="2596" spans="1:9" x14ac:dyDescent="0.25">
      <c r="A2596" s="4" t="s">
        <v>51</v>
      </c>
      <c r="B2596" t="str">
        <f>A2596</f>
        <v>DRIFTER</v>
      </c>
      <c r="C2596" t="str">
        <f>A2597</f>
        <v>Style #: 45000A-NASA</v>
      </c>
      <c r="D2596" t="str">
        <f>A2598</f>
        <v>Season: core</v>
      </c>
      <c r="E2596" t="str">
        <f>A2599</f>
        <v>Wholesale: $8.75</v>
      </c>
      <c r="F2596" t="str">
        <f>A2600</f>
        <v>M.S.R.P.: $23.00</v>
      </c>
      <c r="G2596" t="str">
        <f>A2601</f>
        <v>Sizes: ADJ</v>
      </c>
      <c r="H2596" t="str">
        <f>A2602</f>
        <v>Color: powder blue</v>
      </c>
      <c r="I2596" t="str">
        <f>A2603</f>
        <v>Total Inventory: 21</v>
      </c>
    </row>
    <row r="2597" spans="1:9" x14ac:dyDescent="0.25">
      <c r="A2597" s="4" t="s">
        <v>783</v>
      </c>
    </row>
    <row r="2598" spans="1:9" x14ac:dyDescent="0.25">
      <c r="A2598" s="4" t="s">
        <v>11</v>
      </c>
    </row>
    <row r="2599" spans="1:9" x14ac:dyDescent="0.25">
      <c r="A2599" s="4" t="s">
        <v>443</v>
      </c>
    </row>
    <row r="2600" spans="1:9" x14ac:dyDescent="0.25">
      <c r="A2600" s="4" t="s">
        <v>769</v>
      </c>
    </row>
    <row r="2601" spans="1:9" x14ac:dyDescent="0.25">
      <c r="A2601" s="4" t="s">
        <v>17</v>
      </c>
    </row>
    <row r="2602" spans="1:9" x14ac:dyDescent="0.25">
      <c r="A2602" s="4" t="s">
        <v>784</v>
      </c>
    </row>
    <row r="2603" spans="1:9" x14ac:dyDescent="0.25">
      <c r="A2603" s="4" t="s">
        <v>618</v>
      </c>
    </row>
    <row r="2604" spans="1:9" x14ac:dyDescent="0.25">
      <c r="A2604" s="4" t="s">
        <v>52</v>
      </c>
      <c r="B2604" t="str">
        <f>A2604</f>
        <v>EASTWOOD</v>
      </c>
      <c r="C2604" t="str">
        <f>A2605</f>
        <v>Style #: RJ625-DAS</v>
      </c>
      <c r="D2604" t="str">
        <f>A2606</f>
        <v>Season: core</v>
      </c>
      <c r="E2604" t="str">
        <f>A2607</f>
        <v>Wholesale: $21.00</v>
      </c>
      <c r="F2604" t="str">
        <f>A2608</f>
        <v>M.S.R.P.: $49.00</v>
      </c>
      <c r="G2604" t="str">
        <f>A2609</f>
        <v>Sizes: SM - 2XL</v>
      </c>
      <c r="H2604" t="str">
        <f>A2610</f>
        <v>Color: kelly green</v>
      </c>
      <c r="I2604" t="str">
        <f>A2611</f>
        <v>Total Inventory: 5</v>
      </c>
    </row>
    <row r="2605" spans="1:9" x14ac:dyDescent="0.25">
      <c r="A2605" s="4" t="s">
        <v>785</v>
      </c>
    </row>
    <row r="2606" spans="1:9" x14ac:dyDescent="0.25">
      <c r="A2606" s="4" t="s">
        <v>11</v>
      </c>
    </row>
    <row r="2607" spans="1:9" x14ac:dyDescent="0.25">
      <c r="A2607" s="4" t="s">
        <v>786</v>
      </c>
    </row>
    <row r="2608" spans="1:9" x14ac:dyDescent="0.25">
      <c r="A2608" s="4" t="s">
        <v>787</v>
      </c>
    </row>
    <row r="2609" spans="1:9" x14ac:dyDescent="0.25">
      <c r="A2609" s="4" t="s">
        <v>306</v>
      </c>
    </row>
    <row r="2610" spans="1:9" x14ac:dyDescent="0.25">
      <c r="A2610" s="4" t="s">
        <v>350</v>
      </c>
    </row>
    <row r="2611" spans="1:9" x14ac:dyDescent="0.25">
      <c r="A2611" s="4" t="s">
        <v>788</v>
      </c>
    </row>
    <row r="2612" spans="1:9" x14ac:dyDescent="0.25">
      <c r="A2612" s="4" t="s">
        <v>52</v>
      </c>
      <c r="B2612" t="str">
        <f>A2612</f>
        <v>EASTWOOD</v>
      </c>
      <c r="C2612" t="str">
        <f>A2613</f>
        <v>Style #: RJ625-DRW</v>
      </c>
      <c r="D2612" t="str">
        <f>A2614</f>
        <v>Season: core</v>
      </c>
      <c r="E2612" t="str">
        <f>A2615</f>
        <v>Wholesale: $21.00</v>
      </c>
      <c r="F2612" t="str">
        <f>A2616</f>
        <v>M.S.R.P.: $49.00</v>
      </c>
      <c r="G2612" t="str">
        <f>A2617</f>
        <v>Sizes: SM - 2XL</v>
      </c>
      <c r="H2612" t="str">
        <f>A2618</f>
        <v>Color: black</v>
      </c>
      <c r="I2612" t="str">
        <f>A2619</f>
        <v>Total Inventory: 2</v>
      </c>
    </row>
    <row r="2613" spans="1:9" x14ac:dyDescent="0.25">
      <c r="A2613" s="4" t="s">
        <v>789</v>
      </c>
    </row>
    <row r="2614" spans="1:9" x14ac:dyDescent="0.25">
      <c r="A2614" s="4" t="s">
        <v>11</v>
      </c>
    </row>
    <row r="2615" spans="1:9" x14ac:dyDescent="0.25">
      <c r="A2615" s="4" t="s">
        <v>786</v>
      </c>
    </row>
    <row r="2616" spans="1:9" x14ac:dyDescent="0.25">
      <c r="A2616" s="4" t="s">
        <v>787</v>
      </c>
    </row>
    <row r="2617" spans="1:9" x14ac:dyDescent="0.25">
      <c r="A2617" s="4" t="s">
        <v>306</v>
      </c>
    </row>
    <row r="2618" spans="1:9" x14ac:dyDescent="0.25">
      <c r="A2618" s="4" t="s">
        <v>19</v>
      </c>
    </row>
    <row r="2619" spans="1:9" x14ac:dyDescent="0.25">
      <c r="A2619" s="4" t="s">
        <v>110</v>
      </c>
    </row>
    <row r="2620" spans="1:9" x14ac:dyDescent="0.25">
      <c r="A2620" s="4" t="s">
        <v>52</v>
      </c>
      <c r="B2620" t="str">
        <f>A2620</f>
        <v>EASTWOOD</v>
      </c>
      <c r="C2620" t="str">
        <f>A2621</f>
        <v>Style #: RJ625-NYR</v>
      </c>
      <c r="D2620" t="str">
        <f>A2622</f>
        <v>Season: core</v>
      </c>
      <c r="E2620" t="str">
        <f>A2623</f>
        <v>Wholesale: $21.00</v>
      </c>
      <c r="F2620" t="str">
        <f>A2624</f>
        <v>M.S.R.P.: $49.00</v>
      </c>
      <c r="G2620" t="str">
        <f>A2625</f>
        <v>Sizes: SM - 2XL</v>
      </c>
      <c r="H2620" t="str">
        <f>A2626</f>
        <v>Color: royal</v>
      </c>
      <c r="I2620" t="str">
        <f>A2627</f>
        <v>Total Inventory: 1</v>
      </c>
    </row>
    <row r="2621" spans="1:9" x14ac:dyDescent="0.25">
      <c r="A2621" s="4" t="s">
        <v>790</v>
      </c>
    </row>
    <row r="2622" spans="1:9" x14ac:dyDescent="0.25">
      <c r="A2622" s="4" t="s">
        <v>11</v>
      </c>
    </row>
    <row r="2623" spans="1:9" x14ac:dyDescent="0.25">
      <c r="A2623" s="4" t="s">
        <v>786</v>
      </c>
    </row>
    <row r="2624" spans="1:9" x14ac:dyDescent="0.25">
      <c r="A2624" s="4" t="s">
        <v>787</v>
      </c>
    </row>
    <row r="2625" spans="1:9" x14ac:dyDescent="0.25">
      <c r="A2625" s="4" t="s">
        <v>306</v>
      </c>
    </row>
    <row r="2626" spans="1:9" x14ac:dyDescent="0.25">
      <c r="A2626" s="4" t="s">
        <v>22</v>
      </c>
    </row>
    <row r="2627" spans="1:9" x14ac:dyDescent="0.25">
      <c r="A2627" s="4" t="s">
        <v>281</v>
      </c>
    </row>
    <row r="2628" spans="1:9" x14ac:dyDescent="0.25">
      <c r="A2628" s="4" t="s">
        <v>53</v>
      </c>
      <c r="B2628" t="str">
        <f>A2628</f>
        <v>ELSTON</v>
      </c>
      <c r="C2628" t="str">
        <f>A2629</f>
        <v>Style #: 43942A-CBH</v>
      </c>
      <c r="D2628" t="str">
        <f>A2630</f>
        <v>Season: core</v>
      </c>
      <c r="E2628" t="str">
        <f>A2631</f>
        <v>Wholesale: $14.00</v>
      </c>
      <c r="F2628" t="str">
        <f>A2632</f>
        <v>M.S.R.P.: $37.00</v>
      </c>
      <c r="G2628" t="str">
        <f>A2633</f>
        <v>Sizes: ADJ</v>
      </c>
      <c r="H2628" t="str">
        <f>A2634</f>
        <v>Color: black</v>
      </c>
      <c r="I2628" t="str">
        <f>A2635</f>
        <v>Total Inventory: 33</v>
      </c>
    </row>
    <row r="2629" spans="1:9" x14ac:dyDescent="0.25">
      <c r="A2629" s="4" t="s">
        <v>791</v>
      </c>
    </row>
    <row r="2630" spans="1:9" x14ac:dyDescent="0.25">
      <c r="A2630" s="4" t="s">
        <v>11</v>
      </c>
    </row>
    <row r="2631" spans="1:9" x14ac:dyDescent="0.25">
      <c r="A2631" s="4" t="s">
        <v>792</v>
      </c>
    </row>
    <row r="2632" spans="1:9" x14ac:dyDescent="0.25">
      <c r="A2632" s="4" t="s">
        <v>793</v>
      </c>
    </row>
    <row r="2633" spans="1:9" x14ac:dyDescent="0.25">
      <c r="A2633" s="4" t="s">
        <v>17</v>
      </c>
    </row>
    <row r="2634" spans="1:9" x14ac:dyDescent="0.25">
      <c r="A2634" s="4" t="s">
        <v>19</v>
      </c>
    </row>
    <row r="2635" spans="1:9" x14ac:dyDescent="0.25">
      <c r="A2635" s="4" t="s">
        <v>794</v>
      </c>
    </row>
    <row r="2636" spans="1:9" x14ac:dyDescent="0.25">
      <c r="A2636" s="4" t="s">
        <v>53</v>
      </c>
      <c r="B2636" t="str">
        <f>A2636</f>
        <v>ELSTON</v>
      </c>
      <c r="C2636" t="str">
        <f>A2637</f>
        <v>Style #: 43942A-NYR</v>
      </c>
      <c r="D2636" t="str">
        <f>A2638</f>
        <v>Season: core</v>
      </c>
      <c r="E2636" t="str">
        <f>A2639</f>
        <v>Wholesale: $14.00</v>
      </c>
      <c r="F2636" t="str">
        <f>A2640</f>
        <v>M.S.R.P.: $37.00</v>
      </c>
      <c r="G2636" t="str">
        <f>A2641</f>
        <v>Sizes: ADJ</v>
      </c>
      <c r="H2636" t="str">
        <f>A2642</f>
        <v>Color: royal</v>
      </c>
      <c r="I2636" t="str">
        <f>A2643</f>
        <v>Total Inventory: 1</v>
      </c>
    </row>
    <row r="2637" spans="1:9" x14ac:dyDescent="0.25">
      <c r="A2637" s="4" t="s">
        <v>795</v>
      </c>
    </row>
    <row r="2638" spans="1:9" x14ac:dyDescent="0.25">
      <c r="A2638" s="4" t="s">
        <v>11</v>
      </c>
    </row>
    <row r="2639" spans="1:9" x14ac:dyDescent="0.25">
      <c r="A2639" s="4" t="s">
        <v>792</v>
      </c>
    </row>
    <row r="2640" spans="1:9" x14ac:dyDescent="0.25">
      <c r="A2640" s="4" t="s">
        <v>793</v>
      </c>
    </row>
    <row r="2641" spans="1:9" x14ac:dyDescent="0.25">
      <c r="A2641" s="4" t="s">
        <v>17</v>
      </c>
    </row>
    <row r="2642" spans="1:9" x14ac:dyDescent="0.25">
      <c r="A2642" s="4" t="s">
        <v>22</v>
      </c>
    </row>
    <row r="2643" spans="1:9" x14ac:dyDescent="0.25">
      <c r="A2643" s="4" t="s">
        <v>281</v>
      </c>
    </row>
    <row r="2644" spans="1:9" x14ac:dyDescent="0.25">
      <c r="A2644" s="4" t="s">
        <v>53</v>
      </c>
      <c r="B2644" t="str">
        <f>A2644</f>
        <v>ELSTON</v>
      </c>
      <c r="C2644" t="str">
        <f>A2645</f>
        <v>Style #: 43942A-DRW</v>
      </c>
      <c r="D2644" t="str">
        <f>A2646</f>
        <v>Season: core</v>
      </c>
      <c r="E2644" t="str">
        <f>A2647</f>
        <v>Wholesale: $14.00</v>
      </c>
      <c r="F2644" t="str">
        <f>A2648</f>
        <v>M.S.R.P.: $37.00</v>
      </c>
      <c r="G2644" t="str">
        <f>A2649</f>
        <v>Sizes: ADJ</v>
      </c>
      <c r="H2644" t="str">
        <f>A2650</f>
        <v>Color: black</v>
      </c>
      <c r="I2644" t="str">
        <f>A2651</f>
        <v>Total Inventory: 3</v>
      </c>
    </row>
    <row r="2645" spans="1:9" x14ac:dyDescent="0.25">
      <c r="A2645" s="4" t="s">
        <v>796</v>
      </c>
    </row>
    <row r="2646" spans="1:9" x14ac:dyDescent="0.25">
      <c r="A2646" s="4" t="s">
        <v>11</v>
      </c>
    </row>
    <row r="2647" spans="1:9" x14ac:dyDescent="0.25">
      <c r="A2647" s="4" t="s">
        <v>792</v>
      </c>
    </row>
    <row r="2648" spans="1:9" x14ac:dyDescent="0.25">
      <c r="A2648" s="4" t="s">
        <v>793</v>
      </c>
    </row>
    <row r="2649" spans="1:9" x14ac:dyDescent="0.25">
      <c r="A2649" s="4" t="s">
        <v>17</v>
      </c>
    </row>
    <row r="2650" spans="1:9" x14ac:dyDescent="0.25">
      <c r="A2650" s="4" t="s">
        <v>19</v>
      </c>
    </row>
    <row r="2651" spans="1:9" x14ac:dyDescent="0.25">
      <c r="A2651" s="4" t="s">
        <v>526</v>
      </c>
    </row>
    <row r="2652" spans="1:9" x14ac:dyDescent="0.25">
      <c r="A2652" s="4" t="s">
        <v>54</v>
      </c>
      <c r="B2652" t="str">
        <f>A2652</f>
        <v>FOAMY VALIN</v>
      </c>
      <c r="C2652" t="str">
        <f>A2653</f>
        <v>Style #: 22008A-TX</v>
      </c>
      <c r="D2652" t="str">
        <f>A2654</f>
        <v>Season: core</v>
      </c>
      <c r="E2652" t="str">
        <f>A2655</f>
        <v>Wholesale: $9.00</v>
      </c>
      <c r="F2652" t="str">
        <f>A2656</f>
        <v>M.S.R.P.: $24.00</v>
      </c>
      <c r="G2652" t="str">
        <f>A2657</f>
        <v>Sizes: ADJ</v>
      </c>
      <c r="H2652" t="str">
        <f>A2658</f>
        <v>Color: navy</v>
      </c>
      <c r="I2652" t="str">
        <f>A2659</f>
        <v>Total Inventory: 695</v>
      </c>
    </row>
    <row r="2653" spans="1:9" x14ac:dyDescent="0.25">
      <c r="A2653" s="4" t="s">
        <v>797</v>
      </c>
    </row>
    <row r="2654" spans="1:9" x14ac:dyDescent="0.25">
      <c r="A2654" s="4" t="s">
        <v>11</v>
      </c>
    </row>
    <row r="2655" spans="1:9" x14ac:dyDescent="0.25">
      <c r="A2655" s="4" t="s">
        <v>798</v>
      </c>
    </row>
    <row r="2656" spans="1:9" x14ac:dyDescent="0.25">
      <c r="A2656" s="4" t="s">
        <v>422</v>
      </c>
    </row>
    <row r="2657" spans="1:9" x14ac:dyDescent="0.25">
      <c r="A2657" s="4" t="s">
        <v>17</v>
      </c>
    </row>
    <row r="2658" spans="1:9" x14ac:dyDescent="0.25">
      <c r="A2658" s="4" t="s">
        <v>20</v>
      </c>
    </row>
    <row r="2659" spans="1:9" x14ac:dyDescent="0.25">
      <c r="A2659" s="4" t="s">
        <v>799</v>
      </c>
    </row>
    <row r="2660" spans="1:9" x14ac:dyDescent="0.25">
      <c r="A2660" s="4" t="s">
        <v>54</v>
      </c>
      <c r="B2660" t="str">
        <f>A2660</f>
        <v>FOAMY VALIN</v>
      </c>
      <c r="C2660" t="str">
        <f>A2661</f>
        <v>Style #: 22008A-HAWA</v>
      </c>
      <c r="D2660" t="str">
        <f>A2662</f>
        <v>Season: core</v>
      </c>
      <c r="E2660" t="str">
        <f>A2663</f>
        <v>Wholesale: $9.00</v>
      </c>
      <c r="F2660" t="str">
        <f>A2664</f>
        <v>M.S.R.P.: $24.00</v>
      </c>
      <c r="G2660" t="str">
        <f>A2665</f>
        <v>Sizes: ADJ</v>
      </c>
      <c r="H2660" t="str">
        <f>A2666</f>
        <v>Color: sky blue</v>
      </c>
      <c r="I2660" t="str">
        <f>A2667</f>
        <v>Total Inventory: 687</v>
      </c>
    </row>
    <row r="2661" spans="1:9" x14ac:dyDescent="0.25">
      <c r="A2661" s="4" t="s">
        <v>800</v>
      </c>
    </row>
    <row r="2662" spans="1:9" x14ac:dyDescent="0.25">
      <c r="A2662" s="4" t="s">
        <v>11</v>
      </c>
    </row>
    <row r="2663" spans="1:9" x14ac:dyDescent="0.25">
      <c r="A2663" s="4" t="s">
        <v>798</v>
      </c>
    </row>
    <row r="2664" spans="1:9" x14ac:dyDescent="0.25">
      <c r="A2664" s="4" t="s">
        <v>422</v>
      </c>
    </row>
    <row r="2665" spans="1:9" x14ac:dyDescent="0.25">
      <c r="A2665" s="4" t="s">
        <v>17</v>
      </c>
    </row>
    <row r="2666" spans="1:9" x14ac:dyDescent="0.25">
      <c r="A2666" s="4" t="s">
        <v>801</v>
      </c>
    </row>
    <row r="2667" spans="1:9" x14ac:dyDescent="0.25">
      <c r="A2667" s="4" t="s">
        <v>444</v>
      </c>
    </row>
    <row r="2668" spans="1:9" x14ac:dyDescent="0.25">
      <c r="A2668" s="4" t="s">
        <v>54</v>
      </c>
      <c r="B2668" t="str">
        <f>A2668</f>
        <v>FOAMY VALIN</v>
      </c>
      <c r="C2668" t="str">
        <f>A2669</f>
        <v>Style #: 22008A-MIAM</v>
      </c>
      <c r="D2668" t="str">
        <f>A2670</f>
        <v>Season: core</v>
      </c>
      <c r="E2668" t="str">
        <f>A2671</f>
        <v>Wholesale: $9.00</v>
      </c>
      <c r="F2668" t="str">
        <f>A2672</f>
        <v>M.S.R.P.: $24.00</v>
      </c>
      <c r="G2668" t="str">
        <f>A2673</f>
        <v>Sizes: ADJ</v>
      </c>
      <c r="H2668" t="str">
        <f>A2674</f>
        <v>Color: peach</v>
      </c>
      <c r="I2668" t="str">
        <f>A2675</f>
        <v>Total Inventory: 226</v>
      </c>
    </row>
    <row r="2669" spans="1:9" x14ac:dyDescent="0.25">
      <c r="A2669" s="4" t="s">
        <v>802</v>
      </c>
    </row>
    <row r="2670" spans="1:9" x14ac:dyDescent="0.25">
      <c r="A2670" s="4" t="s">
        <v>11</v>
      </c>
    </row>
    <row r="2671" spans="1:9" x14ac:dyDescent="0.25">
      <c r="A2671" s="4" t="s">
        <v>798</v>
      </c>
    </row>
    <row r="2672" spans="1:9" x14ac:dyDescent="0.25">
      <c r="A2672" s="4" t="s">
        <v>422</v>
      </c>
    </row>
    <row r="2673" spans="1:9" x14ac:dyDescent="0.25">
      <c r="A2673" s="4" t="s">
        <v>17</v>
      </c>
    </row>
    <row r="2674" spans="1:9" x14ac:dyDescent="0.25">
      <c r="A2674" s="4" t="s">
        <v>803</v>
      </c>
    </row>
    <row r="2675" spans="1:9" x14ac:dyDescent="0.25">
      <c r="A2675" s="4" t="s">
        <v>804</v>
      </c>
    </row>
    <row r="2676" spans="1:9" x14ac:dyDescent="0.25">
      <c r="A2676" s="4" t="s">
        <v>54</v>
      </c>
      <c r="B2676" t="str">
        <f>A2676</f>
        <v>FOAMY VALIN</v>
      </c>
      <c r="C2676" t="str">
        <f>A2677</f>
        <v>Style #: 22008A-MIAM</v>
      </c>
      <c r="D2676" t="str">
        <f>A2678</f>
        <v>Season: core</v>
      </c>
      <c r="E2676" t="str">
        <f>A2679</f>
        <v>Wholesale: $9.00</v>
      </c>
      <c r="F2676" t="str">
        <f>A2680</f>
        <v>M.S.R.P.: $24.00</v>
      </c>
      <c r="G2676" t="str">
        <f>A2681</f>
        <v>Sizes: ADJ</v>
      </c>
      <c r="H2676" t="str">
        <f>A2682</f>
        <v>Color: seafoam</v>
      </c>
      <c r="I2676" t="str">
        <f>A2683</f>
        <v>Total Inventory: 247</v>
      </c>
    </row>
    <row r="2677" spans="1:9" x14ac:dyDescent="0.25">
      <c r="A2677" s="4" t="s">
        <v>802</v>
      </c>
    </row>
    <row r="2678" spans="1:9" x14ac:dyDescent="0.25">
      <c r="A2678" s="4" t="s">
        <v>11</v>
      </c>
    </row>
    <row r="2679" spans="1:9" x14ac:dyDescent="0.25">
      <c r="A2679" s="4" t="s">
        <v>798</v>
      </c>
    </row>
    <row r="2680" spans="1:9" x14ac:dyDescent="0.25">
      <c r="A2680" s="4" t="s">
        <v>422</v>
      </c>
    </row>
    <row r="2681" spans="1:9" x14ac:dyDescent="0.25">
      <c r="A2681" s="4" t="s">
        <v>17</v>
      </c>
    </row>
    <row r="2682" spans="1:9" x14ac:dyDescent="0.25">
      <c r="A2682" s="4" t="s">
        <v>327</v>
      </c>
    </row>
    <row r="2683" spans="1:9" x14ac:dyDescent="0.25">
      <c r="A2683" s="4" t="s">
        <v>260</v>
      </c>
    </row>
    <row r="2684" spans="1:9" x14ac:dyDescent="0.25">
      <c r="A2684" s="4" t="s">
        <v>54</v>
      </c>
      <c r="B2684" t="str">
        <f>A2684</f>
        <v>FOAMY VALIN</v>
      </c>
      <c r="C2684" t="str">
        <f>A2685</f>
        <v>Style #: 22008A-TX</v>
      </c>
      <c r="D2684" t="str">
        <f>A2686</f>
        <v>Season: core</v>
      </c>
      <c r="E2684" t="str">
        <f>A2687</f>
        <v>Wholesale: $9.00</v>
      </c>
      <c r="F2684" t="str">
        <f>A2688</f>
        <v>M.S.R.P.: $24.00</v>
      </c>
      <c r="G2684" t="str">
        <f>A2689</f>
        <v>Sizes: ADJ</v>
      </c>
      <c r="H2684" t="str">
        <f>A2690</f>
        <v>Color: texas orange</v>
      </c>
      <c r="I2684" t="str">
        <f>A2691</f>
        <v>Total Inventory: 486</v>
      </c>
    </row>
    <row r="2685" spans="1:9" x14ac:dyDescent="0.25">
      <c r="A2685" s="4" t="s">
        <v>797</v>
      </c>
    </row>
    <row r="2686" spans="1:9" x14ac:dyDescent="0.25">
      <c r="A2686" s="4" t="s">
        <v>11</v>
      </c>
    </row>
    <row r="2687" spans="1:9" x14ac:dyDescent="0.25">
      <c r="A2687" s="4" t="s">
        <v>798</v>
      </c>
    </row>
    <row r="2688" spans="1:9" x14ac:dyDescent="0.25">
      <c r="A2688" s="4" t="s">
        <v>422</v>
      </c>
    </row>
    <row r="2689" spans="1:9" x14ac:dyDescent="0.25">
      <c r="A2689" s="4" t="s">
        <v>17</v>
      </c>
    </row>
    <row r="2690" spans="1:9" x14ac:dyDescent="0.25">
      <c r="A2690" s="4" t="s">
        <v>805</v>
      </c>
    </row>
    <row r="2691" spans="1:9" x14ac:dyDescent="0.25">
      <c r="A2691" s="4" t="s">
        <v>697</v>
      </c>
    </row>
    <row r="2692" spans="1:9" x14ac:dyDescent="0.25">
      <c r="A2692" s="4" t="s">
        <v>54</v>
      </c>
      <c r="B2692" t="str">
        <f>A2692</f>
        <v>FOAMY VALIN</v>
      </c>
      <c r="C2692" t="str">
        <f>A2693</f>
        <v>Style #: 22008A-MIAM</v>
      </c>
      <c r="D2692" t="str">
        <f>A2694</f>
        <v>Season: core</v>
      </c>
      <c r="E2692" t="str">
        <f>A2695</f>
        <v>Wholesale: $9.00</v>
      </c>
      <c r="F2692" t="str">
        <f>A2696</f>
        <v>M.S.R.P.: $24.00</v>
      </c>
      <c r="G2692" t="str">
        <f>A2697</f>
        <v>Sizes: ADJ</v>
      </c>
      <c r="H2692" t="str">
        <f>A2698</f>
        <v>Color: hot pink</v>
      </c>
      <c r="I2692" t="str">
        <f>A2699</f>
        <v>Total Inventory: 250</v>
      </c>
    </row>
    <row r="2693" spans="1:9" x14ac:dyDescent="0.25">
      <c r="A2693" s="4" t="s">
        <v>802</v>
      </c>
    </row>
    <row r="2694" spans="1:9" x14ac:dyDescent="0.25">
      <c r="A2694" s="4" t="s">
        <v>11</v>
      </c>
    </row>
    <row r="2695" spans="1:9" x14ac:dyDescent="0.25">
      <c r="A2695" s="4" t="s">
        <v>798</v>
      </c>
    </row>
    <row r="2696" spans="1:9" x14ac:dyDescent="0.25">
      <c r="A2696" s="4" t="s">
        <v>422</v>
      </c>
    </row>
    <row r="2697" spans="1:9" x14ac:dyDescent="0.25">
      <c r="A2697" s="4" t="s">
        <v>17</v>
      </c>
    </row>
    <row r="2698" spans="1:9" x14ac:dyDescent="0.25">
      <c r="A2698" s="4" t="s">
        <v>806</v>
      </c>
    </row>
    <row r="2699" spans="1:9" x14ac:dyDescent="0.25">
      <c r="A2699" s="4" t="s">
        <v>672</v>
      </c>
    </row>
    <row r="2700" spans="1:9" x14ac:dyDescent="0.25">
      <c r="A2700" s="4" t="s">
        <v>54</v>
      </c>
      <c r="B2700" t="str">
        <f>A2700</f>
        <v>FOAMY VALIN</v>
      </c>
      <c r="C2700" t="str">
        <f>A2701</f>
        <v>Style #: 22008A-TX</v>
      </c>
      <c r="D2700" t="str">
        <f>A2702</f>
        <v>Season: core</v>
      </c>
      <c r="E2700" t="str">
        <f>A2703</f>
        <v>Wholesale: $9.00</v>
      </c>
      <c r="F2700" t="str">
        <f>A2704</f>
        <v>M.S.R.P.: $24.00</v>
      </c>
      <c r="G2700" t="str">
        <f>A2705</f>
        <v>Sizes: ADJ</v>
      </c>
      <c r="H2700" t="str">
        <f>A2706</f>
        <v>Color: sky blue</v>
      </c>
      <c r="I2700" t="str">
        <f>A2707</f>
        <v>Total Inventory: 23</v>
      </c>
    </row>
    <row r="2701" spans="1:9" x14ac:dyDescent="0.25">
      <c r="A2701" s="4" t="s">
        <v>797</v>
      </c>
    </row>
    <row r="2702" spans="1:9" x14ac:dyDescent="0.25">
      <c r="A2702" s="4" t="s">
        <v>11</v>
      </c>
    </row>
    <row r="2703" spans="1:9" x14ac:dyDescent="0.25">
      <c r="A2703" s="4" t="s">
        <v>798</v>
      </c>
    </row>
    <row r="2704" spans="1:9" x14ac:dyDescent="0.25">
      <c r="A2704" s="4" t="s">
        <v>422</v>
      </c>
    </row>
    <row r="2705" spans="1:9" x14ac:dyDescent="0.25">
      <c r="A2705" s="4" t="s">
        <v>17</v>
      </c>
    </row>
    <row r="2706" spans="1:9" x14ac:dyDescent="0.25">
      <c r="A2706" s="4" t="s">
        <v>801</v>
      </c>
    </row>
    <row r="2707" spans="1:9" x14ac:dyDescent="0.25">
      <c r="A2707" s="4" t="s">
        <v>640</v>
      </c>
    </row>
    <row r="2708" spans="1:9" x14ac:dyDescent="0.25">
      <c r="A2708" s="4" t="s">
        <v>54</v>
      </c>
      <c r="B2708" t="str">
        <f>A2708</f>
        <v>FOAMY VALIN</v>
      </c>
      <c r="C2708" t="str">
        <f>A2709</f>
        <v>Style #: 22008A-HAWA</v>
      </c>
      <c r="D2708" t="str">
        <f>A2710</f>
        <v>Season: core</v>
      </c>
      <c r="E2708" t="str">
        <f>A2711</f>
        <v>Wholesale: $9.00</v>
      </c>
      <c r="F2708" t="str">
        <f>A2712</f>
        <v>M.S.R.P.: $24.00</v>
      </c>
      <c r="G2708" t="str">
        <f>A2713</f>
        <v>Sizes: ADJ</v>
      </c>
      <c r="H2708" t="str">
        <f>A2714</f>
        <v>Color: yellow gold</v>
      </c>
      <c r="I2708" t="str">
        <f>A2715</f>
        <v>Total Inventory: 657</v>
      </c>
    </row>
    <row r="2709" spans="1:9" x14ac:dyDescent="0.25">
      <c r="A2709" s="4" t="s">
        <v>800</v>
      </c>
    </row>
    <row r="2710" spans="1:9" x14ac:dyDescent="0.25">
      <c r="A2710" s="4" t="s">
        <v>11</v>
      </c>
    </row>
    <row r="2711" spans="1:9" x14ac:dyDescent="0.25">
      <c r="A2711" s="4" t="s">
        <v>798</v>
      </c>
    </row>
    <row r="2712" spans="1:9" x14ac:dyDescent="0.25">
      <c r="A2712" s="4" t="s">
        <v>422</v>
      </c>
    </row>
    <row r="2713" spans="1:9" x14ac:dyDescent="0.25">
      <c r="A2713" s="4" t="s">
        <v>17</v>
      </c>
    </row>
    <row r="2714" spans="1:9" x14ac:dyDescent="0.25">
      <c r="A2714" s="4" t="s">
        <v>807</v>
      </c>
    </row>
    <row r="2715" spans="1:9" x14ac:dyDescent="0.25">
      <c r="A2715" s="4" t="s">
        <v>808</v>
      </c>
    </row>
    <row r="2716" spans="1:9" x14ac:dyDescent="0.25">
      <c r="A2716" s="4" t="s">
        <v>54</v>
      </c>
      <c r="B2716" t="str">
        <f>A2716</f>
        <v>FOAMY VALIN</v>
      </c>
      <c r="C2716" t="str">
        <f>A2717</f>
        <v>Style #: 22008A-CALI</v>
      </c>
      <c r="D2716" t="str">
        <f>A2718</f>
        <v>Season: core</v>
      </c>
      <c r="E2716" t="str">
        <f>A2719</f>
        <v>Wholesale: $9.00</v>
      </c>
      <c r="F2716" t="str">
        <f>A2720</f>
        <v>M.S.R.P.: $24.00</v>
      </c>
      <c r="G2716" t="str">
        <f>A2721</f>
        <v>Sizes: ADJ</v>
      </c>
      <c r="H2716" t="str">
        <f>A2722</f>
        <v>Color: sky blue</v>
      </c>
      <c r="I2716" t="str">
        <f>A2723</f>
        <v>Total Inventory: 651</v>
      </c>
    </row>
    <row r="2717" spans="1:9" x14ac:dyDescent="0.25">
      <c r="A2717" s="4" t="s">
        <v>809</v>
      </c>
    </row>
    <row r="2718" spans="1:9" x14ac:dyDescent="0.25">
      <c r="A2718" s="4" t="s">
        <v>11</v>
      </c>
    </row>
    <row r="2719" spans="1:9" x14ac:dyDescent="0.25">
      <c r="A2719" s="4" t="s">
        <v>798</v>
      </c>
    </row>
    <row r="2720" spans="1:9" x14ac:dyDescent="0.25">
      <c r="A2720" s="4" t="s">
        <v>422</v>
      </c>
    </row>
    <row r="2721" spans="1:9" x14ac:dyDescent="0.25">
      <c r="A2721" s="4" t="s">
        <v>17</v>
      </c>
    </row>
    <row r="2722" spans="1:9" x14ac:dyDescent="0.25">
      <c r="A2722" s="4" t="s">
        <v>801</v>
      </c>
    </row>
    <row r="2723" spans="1:9" x14ac:dyDescent="0.25">
      <c r="A2723" s="4" t="s">
        <v>810</v>
      </c>
    </row>
    <row r="2724" spans="1:9" x14ac:dyDescent="0.25">
      <c r="A2724" s="4" t="s">
        <v>54</v>
      </c>
      <c r="B2724" t="str">
        <f>A2724</f>
        <v>FOAMY VALIN</v>
      </c>
      <c r="C2724" t="str">
        <f>A2725</f>
        <v>Style #: 22008A-CALI</v>
      </c>
      <c r="D2724" t="str">
        <f>A2726</f>
        <v>Season: core</v>
      </c>
      <c r="E2724" t="str">
        <f>A2727</f>
        <v>Wholesale: $9.00</v>
      </c>
      <c r="F2724" t="str">
        <f>A2728</f>
        <v>M.S.R.P.: $24.00</v>
      </c>
      <c r="G2724" t="str">
        <f>A2729</f>
        <v>Sizes: ADJ</v>
      </c>
      <c r="H2724" t="str">
        <f>A2730</f>
        <v>Color: hot pink</v>
      </c>
      <c r="I2724" t="str">
        <f>A2731</f>
        <v>Total Inventory: 653</v>
      </c>
    </row>
    <row r="2725" spans="1:9" x14ac:dyDescent="0.25">
      <c r="A2725" s="4" t="s">
        <v>809</v>
      </c>
    </row>
    <row r="2726" spans="1:9" x14ac:dyDescent="0.25">
      <c r="A2726" s="4" t="s">
        <v>11</v>
      </c>
    </row>
    <row r="2727" spans="1:9" x14ac:dyDescent="0.25">
      <c r="A2727" s="4" t="s">
        <v>798</v>
      </c>
    </row>
    <row r="2728" spans="1:9" x14ac:dyDescent="0.25">
      <c r="A2728" s="4" t="s">
        <v>422</v>
      </c>
    </row>
    <row r="2729" spans="1:9" x14ac:dyDescent="0.25">
      <c r="A2729" s="4" t="s">
        <v>17</v>
      </c>
    </row>
    <row r="2730" spans="1:9" x14ac:dyDescent="0.25">
      <c r="A2730" s="4" t="s">
        <v>806</v>
      </c>
    </row>
    <row r="2731" spans="1:9" x14ac:dyDescent="0.25">
      <c r="A2731" s="4" t="s">
        <v>811</v>
      </c>
    </row>
    <row r="2732" spans="1:9" x14ac:dyDescent="0.25">
      <c r="A2732" s="4" t="s">
        <v>54</v>
      </c>
      <c r="B2732" t="str">
        <f>A2732</f>
        <v>FOAMY VALIN</v>
      </c>
      <c r="C2732" t="str">
        <f>A2733</f>
        <v>Style #: 22008A-CALI</v>
      </c>
      <c r="D2732" t="str">
        <f>A2734</f>
        <v>Season: core</v>
      </c>
      <c r="E2732" t="str">
        <f>A2735</f>
        <v>Wholesale: $9.00</v>
      </c>
      <c r="F2732" t="str">
        <f>A2736</f>
        <v>M.S.R.P.: $24.00</v>
      </c>
      <c r="G2732" t="str">
        <f>A2737</f>
        <v>Sizes: ADJ</v>
      </c>
      <c r="H2732" t="str">
        <f>A2738</f>
        <v>Color: banana yellow</v>
      </c>
      <c r="I2732" t="str">
        <f>A2739</f>
        <v>Total Inventory: 597</v>
      </c>
    </row>
    <row r="2733" spans="1:9" x14ac:dyDescent="0.25">
      <c r="A2733" s="4" t="s">
        <v>809</v>
      </c>
    </row>
    <row r="2734" spans="1:9" x14ac:dyDescent="0.25">
      <c r="A2734" s="4" t="s">
        <v>11</v>
      </c>
    </row>
    <row r="2735" spans="1:9" x14ac:dyDescent="0.25">
      <c r="A2735" s="4" t="s">
        <v>798</v>
      </c>
    </row>
    <row r="2736" spans="1:9" x14ac:dyDescent="0.25">
      <c r="A2736" s="4" t="s">
        <v>422</v>
      </c>
    </row>
    <row r="2737" spans="1:9" x14ac:dyDescent="0.25">
      <c r="A2737" s="4" t="s">
        <v>17</v>
      </c>
    </row>
    <row r="2738" spans="1:9" x14ac:dyDescent="0.25">
      <c r="A2738" s="4" t="s">
        <v>812</v>
      </c>
    </row>
    <row r="2739" spans="1:9" x14ac:dyDescent="0.25">
      <c r="A2739" s="4" t="s">
        <v>813</v>
      </c>
    </row>
    <row r="2740" spans="1:9" x14ac:dyDescent="0.25">
      <c r="A2740" s="4" t="s">
        <v>54</v>
      </c>
      <c r="B2740" t="str">
        <f>A2740</f>
        <v>FOAMY VALIN</v>
      </c>
      <c r="C2740" t="str">
        <f>A2741</f>
        <v>Style #: 22008A-HAWA</v>
      </c>
      <c r="D2740" t="str">
        <f>A2742</f>
        <v>Season: core</v>
      </c>
      <c r="E2740" t="str">
        <f>A2743</f>
        <v>Wholesale: $9.00</v>
      </c>
      <c r="F2740" t="str">
        <f>A2744</f>
        <v>M.S.R.P.: $24.00</v>
      </c>
      <c r="G2740" t="str">
        <f>A2745</f>
        <v>Sizes: ADJ</v>
      </c>
      <c r="H2740" t="str">
        <f>A2746</f>
        <v>Color: seafoam</v>
      </c>
      <c r="I2740" t="str">
        <f>A2747</f>
        <v>Total Inventory: 669</v>
      </c>
    </row>
    <row r="2741" spans="1:9" x14ac:dyDescent="0.25">
      <c r="A2741" s="4" t="s">
        <v>800</v>
      </c>
    </row>
    <row r="2742" spans="1:9" x14ac:dyDescent="0.25">
      <c r="A2742" s="4" t="s">
        <v>11</v>
      </c>
    </row>
    <row r="2743" spans="1:9" x14ac:dyDescent="0.25">
      <c r="A2743" s="4" t="s">
        <v>798</v>
      </c>
    </row>
    <row r="2744" spans="1:9" x14ac:dyDescent="0.25">
      <c r="A2744" s="4" t="s">
        <v>422</v>
      </c>
    </row>
    <row r="2745" spans="1:9" x14ac:dyDescent="0.25">
      <c r="A2745" s="4" t="s">
        <v>17</v>
      </c>
    </row>
    <row r="2746" spans="1:9" x14ac:dyDescent="0.25">
      <c r="A2746" s="4" t="s">
        <v>327</v>
      </c>
    </row>
    <row r="2747" spans="1:9" x14ac:dyDescent="0.25">
      <c r="A2747" s="4" t="s">
        <v>814</v>
      </c>
    </row>
    <row r="2748" spans="1:9" x14ac:dyDescent="0.25">
      <c r="A2748" s="4" t="s">
        <v>54</v>
      </c>
      <c r="B2748" t="str">
        <f>A2748</f>
        <v>FOAMY VALIN</v>
      </c>
      <c r="C2748" t="str">
        <f>A2749</f>
        <v>Style #: 22008A-CALI</v>
      </c>
      <c r="D2748" t="str">
        <f>A2750</f>
        <v>Season: core</v>
      </c>
      <c r="E2748" t="str">
        <f>A2751</f>
        <v>Wholesale: $9.00</v>
      </c>
      <c r="F2748" t="str">
        <f>A2752</f>
        <v>M.S.R.P.: $24.00</v>
      </c>
      <c r="G2748" t="str">
        <f>A2753</f>
        <v>Sizes: ADJ</v>
      </c>
      <c r="H2748" t="str">
        <f>A2754</f>
        <v>Color: black</v>
      </c>
      <c r="I2748" t="str">
        <f>A2755</f>
        <v>Total Inventory: 808</v>
      </c>
    </row>
    <row r="2749" spans="1:9" x14ac:dyDescent="0.25">
      <c r="A2749" s="4" t="s">
        <v>809</v>
      </c>
    </row>
    <row r="2750" spans="1:9" x14ac:dyDescent="0.25">
      <c r="A2750" s="4" t="s">
        <v>11</v>
      </c>
    </row>
    <row r="2751" spans="1:9" x14ac:dyDescent="0.25">
      <c r="A2751" s="4" t="s">
        <v>798</v>
      </c>
    </row>
    <row r="2752" spans="1:9" x14ac:dyDescent="0.25">
      <c r="A2752" s="4" t="s">
        <v>422</v>
      </c>
    </row>
    <row r="2753" spans="1:9" x14ac:dyDescent="0.25">
      <c r="A2753" s="4" t="s">
        <v>17</v>
      </c>
    </row>
    <row r="2754" spans="1:9" x14ac:dyDescent="0.25">
      <c r="A2754" s="4" t="s">
        <v>19</v>
      </c>
    </row>
    <row r="2755" spans="1:9" x14ac:dyDescent="0.25">
      <c r="A2755" s="4" t="s">
        <v>578</v>
      </c>
    </row>
    <row r="2756" spans="1:9" x14ac:dyDescent="0.25">
      <c r="A2756" s="4" t="s">
        <v>54</v>
      </c>
      <c r="B2756" t="str">
        <f>A2756</f>
        <v>FOAMY VALIN</v>
      </c>
      <c r="C2756" t="str">
        <f>A2757</f>
        <v>Style #: 22008A-HAWA</v>
      </c>
      <c r="D2756" t="str">
        <f>A2758</f>
        <v>Season: core</v>
      </c>
      <c r="E2756" t="str">
        <f>A2759</f>
        <v>Wholesale: $9.00</v>
      </c>
      <c r="F2756" t="str">
        <f>A2760</f>
        <v>M.S.R.P.: $24.00</v>
      </c>
      <c r="G2756" t="str">
        <f>A2761</f>
        <v>Sizes: ADJ</v>
      </c>
      <c r="H2756" t="str">
        <f>A2762</f>
        <v>Color: peach</v>
      </c>
      <c r="I2756" t="str">
        <f>A2763</f>
        <v>Total Inventory: 686</v>
      </c>
    </row>
    <row r="2757" spans="1:9" x14ac:dyDescent="0.25">
      <c r="A2757" s="4" t="s">
        <v>800</v>
      </c>
    </row>
    <row r="2758" spans="1:9" x14ac:dyDescent="0.25">
      <c r="A2758" s="4" t="s">
        <v>11</v>
      </c>
    </row>
    <row r="2759" spans="1:9" x14ac:dyDescent="0.25">
      <c r="A2759" s="4" t="s">
        <v>798</v>
      </c>
    </row>
    <row r="2760" spans="1:9" x14ac:dyDescent="0.25">
      <c r="A2760" s="4" t="s">
        <v>422</v>
      </c>
    </row>
    <row r="2761" spans="1:9" x14ac:dyDescent="0.25">
      <c r="A2761" s="4" t="s">
        <v>17</v>
      </c>
    </row>
    <row r="2762" spans="1:9" x14ac:dyDescent="0.25">
      <c r="A2762" s="4" t="s">
        <v>803</v>
      </c>
    </row>
    <row r="2763" spans="1:9" x14ac:dyDescent="0.25">
      <c r="A2763" s="4" t="s">
        <v>815</v>
      </c>
    </row>
    <row r="2764" spans="1:9" x14ac:dyDescent="0.25">
      <c r="A2764" s="4" t="s">
        <v>55</v>
      </c>
      <c r="B2764" t="str">
        <f>A2764</f>
        <v>FOODIE SLOUCH</v>
      </c>
      <c r="C2764" t="str">
        <f>A2765</f>
        <v>Style #: 44950A-CAUL</v>
      </c>
      <c r="D2764" t="str">
        <f>A2766</f>
        <v>Season: core</v>
      </c>
      <c r="E2764" t="str">
        <f>A2767</f>
        <v>Wholesale: $6.75</v>
      </c>
      <c r="G2764" t="str">
        <f>A2768</f>
        <v>Sizes: ADJ</v>
      </c>
      <c r="H2764" t="str">
        <f>A2769</f>
        <v>Color: snow white</v>
      </c>
      <c r="I2764" t="str">
        <f>A2770</f>
        <v>Total Inventory: 150</v>
      </c>
    </row>
    <row r="2765" spans="1:9" x14ac:dyDescent="0.25">
      <c r="A2765" s="4" t="s">
        <v>816</v>
      </c>
    </row>
    <row r="2766" spans="1:9" x14ac:dyDescent="0.25">
      <c r="A2766" s="4" t="s">
        <v>11</v>
      </c>
    </row>
    <row r="2767" spans="1:9" x14ac:dyDescent="0.25">
      <c r="A2767" s="4" t="s">
        <v>425</v>
      </c>
    </row>
    <row r="2768" spans="1:9" x14ac:dyDescent="0.25">
      <c r="A2768" s="4" t="s">
        <v>17</v>
      </c>
    </row>
    <row r="2769" spans="1:9" x14ac:dyDescent="0.25">
      <c r="A2769" s="4" t="s">
        <v>524</v>
      </c>
    </row>
    <row r="2770" spans="1:9" x14ac:dyDescent="0.25">
      <c r="A2770" s="4" t="s">
        <v>817</v>
      </c>
    </row>
    <row r="2771" spans="1:9" x14ac:dyDescent="0.25">
      <c r="A2771" s="4" t="s">
        <v>55</v>
      </c>
      <c r="B2771" t="str">
        <f>A2771</f>
        <v>FOODIE SLOUCH</v>
      </c>
      <c r="C2771" t="str">
        <f>A2772</f>
        <v>Style #: 44950A-KETC</v>
      </c>
      <c r="D2771" t="str">
        <f>A2773</f>
        <v>Season: core</v>
      </c>
      <c r="E2771" t="str">
        <f>A2774</f>
        <v>Wholesale: $6.75</v>
      </c>
      <c r="G2771" t="str">
        <f>A2775</f>
        <v>Sizes: ADJ</v>
      </c>
      <c r="H2771" t="str">
        <f>A2776</f>
        <v>Color: red</v>
      </c>
      <c r="I2771" t="str">
        <f>A2777</f>
        <v>Total Inventory: 2</v>
      </c>
    </row>
    <row r="2772" spans="1:9" x14ac:dyDescent="0.25">
      <c r="A2772" s="4" t="s">
        <v>818</v>
      </c>
    </row>
    <row r="2773" spans="1:9" x14ac:dyDescent="0.25">
      <c r="A2773" s="4" t="s">
        <v>11</v>
      </c>
    </row>
    <row r="2774" spans="1:9" x14ac:dyDescent="0.25">
      <c r="A2774" s="4" t="s">
        <v>425</v>
      </c>
    </row>
    <row r="2775" spans="1:9" x14ac:dyDescent="0.25">
      <c r="A2775" s="4" t="s">
        <v>17</v>
      </c>
    </row>
    <row r="2776" spans="1:9" x14ac:dyDescent="0.25">
      <c r="A2776" s="4" t="s">
        <v>170</v>
      </c>
    </row>
    <row r="2777" spans="1:9" x14ac:dyDescent="0.25">
      <c r="A2777" s="4" t="s">
        <v>110</v>
      </c>
    </row>
    <row r="2778" spans="1:9" x14ac:dyDescent="0.25">
      <c r="A2778" s="4" t="s">
        <v>55</v>
      </c>
      <c r="B2778" t="str">
        <f>A2778</f>
        <v>FOODIE SLOUCH</v>
      </c>
      <c r="C2778" t="str">
        <f>A2779</f>
        <v>Style #: 44950A-MUST</v>
      </c>
      <c r="D2778" t="str">
        <f>A2780</f>
        <v>Season: core</v>
      </c>
      <c r="E2778" t="str">
        <f>A2781</f>
        <v>Wholesale: $6.75</v>
      </c>
      <c r="G2778" t="str">
        <f>A2782</f>
        <v>Sizes: ADJ</v>
      </c>
      <c r="H2778" t="str">
        <f>A2783</f>
        <v>Color: true yellow</v>
      </c>
      <c r="I2778" t="str">
        <f>A2784</f>
        <v>Total Inventory: 25</v>
      </c>
    </row>
    <row r="2779" spans="1:9" x14ac:dyDescent="0.25">
      <c r="A2779" s="4" t="s">
        <v>819</v>
      </c>
    </row>
    <row r="2780" spans="1:9" x14ac:dyDescent="0.25">
      <c r="A2780" s="4" t="s">
        <v>11</v>
      </c>
    </row>
    <row r="2781" spans="1:9" x14ac:dyDescent="0.25">
      <c r="A2781" s="4" t="s">
        <v>425</v>
      </c>
    </row>
    <row r="2782" spans="1:9" x14ac:dyDescent="0.25">
      <c r="A2782" s="4" t="s">
        <v>17</v>
      </c>
    </row>
    <row r="2783" spans="1:9" x14ac:dyDescent="0.25">
      <c r="A2783" s="4" t="s">
        <v>820</v>
      </c>
    </row>
    <row r="2784" spans="1:9" x14ac:dyDescent="0.25">
      <c r="A2784" s="4" t="s">
        <v>521</v>
      </c>
    </row>
    <row r="2785" spans="1:9" x14ac:dyDescent="0.25">
      <c r="A2785" s="4" t="s">
        <v>56</v>
      </c>
      <c r="B2785" t="str">
        <f>A2785</f>
        <v>HAT TRICK</v>
      </c>
      <c r="C2785" t="str">
        <f>A2786</f>
        <v>Style #: WD744B-NYR</v>
      </c>
      <c r="D2785" t="str">
        <f>A2787</f>
        <v>Season: core</v>
      </c>
      <c r="E2785" t="str">
        <f>A2788</f>
        <v>Wholesale: $19.00</v>
      </c>
      <c r="F2785" t="str">
        <f>A2789</f>
        <v>M.S.R.P.: $40.00</v>
      </c>
      <c r="G2785" t="str">
        <f>A2790</f>
        <v>Sizes: SM - 2XL</v>
      </c>
      <c r="H2785" t="str">
        <f>A2791</f>
        <v>Color: deep royal</v>
      </c>
      <c r="I2785" t="str">
        <f>A2792</f>
        <v>Total Inventory: 164</v>
      </c>
    </row>
    <row r="2786" spans="1:9" x14ac:dyDescent="0.25">
      <c r="A2786" s="4" t="s">
        <v>821</v>
      </c>
    </row>
    <row r="2787" spans="1:9" x14ac:dyDescent="0.25">
      <c r="A2787" s="4" t="s">
        <v>11</v>
      </c>
    </row>
    <row r="2788" spans="1:9" x14ac:dyDescent="0.25">
      <c r="A2788" s="4" t="s">
        <v>822</v>
      </c>
    </row>
    <row r="2789" spans="1:9" x14ac:dyDescent="0.25">
      <c r="A2789" s="4" t="s">
        <v>823</v>
      </c>
    </row>
    <row r="2790" spans="1:9" x14ac:dyDescent="0.25">
      <c r="A2790" s="4" t="s">
        <v>306</v>
      </c>
    </row>
    <row r="2791" spans="1:9" x14ac:dyDescent="0.25">
      <c r="A2791" s="4" t="s">
        <v>824</v>
      </c>
    </row>
    <row r="2792" spans="1:9" x14ac:dyDescent="0.25">
      <c r="A2792" s="4" t="s">
        <v>825</v>
      </c>
    </row>
    <row r="2793" spans="1:9" x14ac:dyDescent="0.25">
      <c r="A2793" s="4" t="s">
        <v>826</v>
      </c>
    </row>
    <row r="2794" spans="1:9" x14ac:dyDescent="0.25">
      <c r="A2794" s="4" t="s">
        <v>56</v>
      </c>
      <c r="B2794" t="str">
        <f>A2794</f>
        <v>HAT TRICK</v>
      </c>
      <c r="C2794" t="str">
        <f>A2795</f>
        <v>Style #: WD744B-LAK</v>
      </c>
      <c r="D2794" t="str">
        <f>A2796</f>
        <v>Season: core</v>
      </c>
      <c r="E2794" t="str">
        <f>A2797</f>
        <v>Wholesale: $19.00</v>
      </c>
      <c r="F2794" t="str">
        <f>A2798</f>
        <v>M.S.R.P.: $40.00</v>
      </c>
      <c r="G2794" t="str">
        <f>A2799</f>
        <v>Sizes: SM - 2XL</v>
      </c>
      <c r="H2794" t="str">
        <f>A2800</f>
        <v>Color: black</v>
      </c>
      <c r="I2794" t="str">
        <f>A2801</f>
        <v>Total Inventory: 286</v>
      </c>
    </row>
    <row r="2795" spans="1:9" x14ac:dyDescent="0.25">
      <c r="A2795" s="4" t="s">
        <v>827</v>
      </c>
    </row>
    <row r="2796" spans="1:9" x14ac:dyDescent="0.25">
      <c r="A2796" s="4" t="s">
        <v>11</v>
      </c>
    </row>
    <row r="2797" spans="1:9" x14ac:dyDescent="0.25">
      <c r="A2797" s="4" t="s">
        <v>822</v>
      </c>
    </row>
    <row r="2798" spans="1:9" x14ac:dyDescent="0.25">
      <c r="A2798" s="4" t="s">
        <v>823</v>
      </c>
    </row>
    <row r="2799" spans="1:9" x14ac:dyDescent="0.25">
      <c r="A2799" s="4" t="s">
        <v>306</v>
      </c>
    </row>
    <row r="2800" spans="1:9" x14ac:dyDescent="0.25">
      <c r="A2800" s="4" t="s">
        <v>19</v>
      </c>
    </row>
    <row r="2801" spans="1:9" x14ac:dyDescent="0.25">
      <c r="A2801" s="4" t="s">
        <v>294</v>
      </c>
    </row>
    <row r="2802" spans="1:9" x14ac:dyDescent="0.25">
      <c r="A2802" s="4" t="s">
        <v>56</v>
      </c>
      <c r="B2802" t="str">
        <f>A2802</f>
        <v>HAT TRICK</v>
      </c>
      <c r="C2802" t="str">
        <f>A2803</f>
        <v>Style #: WD744B-DRW</v>
      </c>
      <c r="D2802" t="str">
        <f>A2804</f>
        <v>Season: core</v>
      </c>
      <c r="E2802" t="str">
        <f>A2805</f>
        <v>Wholesale: $19.00</v>
      </c>
      <c r="F2802" t="str">
        <f>A2806</f>
        <v>M.S.R.P.: $40.00</v>
      </c>
      <c r="G2802" t="str">
        <f>A2807</f>
        <v>Sizes: SM - 2XL</v>
      </c>
      <c r="H2802" t="str">
        <f>A2808</f>
        <v>Color: deep red</v>
      </c>
      <c r="I2802" t="str">
        <f>A2809</f>
        <v>Total Inventory: 38</v>
      </c>
    </row>
    <row r="2803" spans="1:9" x14ac:dyDescent="0.25">
      <c r="A2803" s="4" t="s">
        <v>828</v>
      </c>
    </row>
    <row r="2804" spans="1:9" x14ac:dyDescent="0.25">
      <c r="A2804" s="4" t="s">
        <v>11</v>
      </c>
    </row>
    <row r="2805" spans="1:9" x14ac:dyDescent="0.25">
      <c r="A2805" s="4" t="s">
        <v>822</v>
      </c>
    </row>
    <row r="2806" spans="1:9" x14ac:dyDescent="0.25">
      <c r="A2806" s="4" t="s">
        <v>823</v>
      </c>
    </row>
    <row r="2807" spans="1:9" x14ac:dyDescent="0.25">
      <c r="A2807" s="4" t="s">
        <v>306</v>
      </c>
    </row>
    <row r="2808" spans="1:9" x14ac:dyDescent="0.25">
      <c r="A2808" s="4" t="s">
        <v>829</v>
      </c>
    </row>
    <row r="2809" spans="1:9" x14ac:dyDescent="0.25">
      <c r="A2809" s="4" t="s">
        <v>660</v>
      </c>
    </row>
    <row r="2810" spans="1:9" x14ac:dyDescent="0.25">
      <c r="A2810" s="4" t="s">
        <v>56</v>
      </c>
      <c r="B2810" t="str">
        <f>A2810</f>
        <v>HAT TRICK</v>
      </c>
      <c r="C2810" t="str">
        <f>A2811</f>
        <v>Style #: WD744B-CBH</v>
      </c>
      <c r="D2810" t="str">
        <f>A2812</f>
        <v>Season: core</v>
      </c>
      <c r="E2810" t="str">
        <f>A2813</f>
        <v>Wholesale: $19.00</v>
      </c>
      <c r="F2810" t="str">
        <f>A2814</f>
        <v>M.S.R.P.: $40.00</v>
      </c>
      <c r="G2810" t="str">
        <f>A2815</f>
        <v>Sizes: SM - 2XL</v>
      </c>
      <c r="H2810" t="str">
        <f>A2816</f>
        <v>Color: deep red</v>
      </c>
      <c r="I2810" t="str">
        <f>A2817</f>
        <v>Total Inventory: 252</v>
      </c>
    </row>
    <row r="2811" spans="1:9" x14ac:dyDescent="0.25">
      <c r="A2811" s="4" t="s">
        <v>830</v>
      </c>
    </row>
    <row r="2812" spans="1:9" x14ac:dyDescent="0.25">
      <c r="A2812" s="4" t="s">
        <v>11</v>
      </c>
    </row>
    <row r="2813" spans="1:9" x14ac:dyDescent="0.25">
      <c r="A2813" s="4" t="s">
        <v>822</v>
      </c>
    </row>
    <row r="2814" spans="1:9" x14ac:dyDescent="0.25">
      <c r="A2814" s="4" t="s">
        <v>823</v>
      </c>
    </row>
    <row r="2815" spans="1:9" x14ac:dyDescent="0.25">
      <c r="A2815" s="4" t="s">
        <v>306</v>
      </c>
    </row>
    <row r="2816" spans="1:9" x14ac:dyDescent="0.25">
      <c r="A2816" s="4" t="s">
        <v>829</v>
      </c>
    </row>
    <row r="2817" spans="1:9" x14ac:dyDescent="0.25">
      <c r="A2817" s="4" t="s">
        <v>408</v>
      </c>
    </row>
    <row r="2818" spans="1:9" x14ac:dyDescent="0.25">
      <c r="A2818" s="4" t="s">
        <v>57</v>
      </c>
      <c r="B2818" t="str">
        <f>A2818</f>
        <v>HAWAII</v>
      </c>
      <c r="C2818" t="str">
        <f>A2819</f>
        <v>Style #: AN-1404</v>
      </c>
      <c r="D2818" t="str">
        <f>A2820</f>
        <v>Season: core</v>
      </c>
      <c r="E2818" t="str">
        <f>A2821</f>
        <v>Wholesale: $7.50</v>
      </c>
      <c r="G2818" t="str">
        <f>A2822</f>
        <v>Sizes: ADJ</v>
      </c>
      <c r="H2818" t="str">
        <f>A2823</f>
        <v>Color: orange</v>
      </c>
      <c r="I2818" t="str">
        <f>A2824</f>
        <v>Total Inventory: 2</v>
      </c>
    </row>
    <row r="2819" spans="1:9" x14ac:dyDescent="0.25">
      <c r="A2819" s="4" t="s">
        <v>831</v>
      </c>
    </row>
    <row r="2820" spans="1:9" x14ac:dyDescent="0.25">
      <c r="A2820" s="4" t="s">
        <v>11</v>
      </c>
    </row>
    <row r="2821" spans="1:9" x14ac:dyDescent="0.25">
      <c r="A2821" s="4" t="s">
        <v>832</v>
      </c>
    </row>
    <row r="2822" spans="1:9" x14ac:dyDescent="0.25">
      <c r="A2822" s="4" t="s">
        <v>17</v>
      </c>
    </row>
    <row r="2823" spans="1:9" x14ac:dyDescent="0.25">
      <c r="A2823" s="4" t="s">
        <v>776</v>
      </c>
    </row>
    <row r="2824" spans="1:9" x14ac:dyDescent="0.25">
      <c r="A2824" s="4" t="s">
        <v>110</v>
      </c>
    </row>
    <row r="2825" spans="1:9" x14ac:dyDescent="0.25">
      <c r="A2825" s="4" t="s">
        <v>57</v>
      </c>
      <c r="B2825" t="str">
        <f>A2825</f>
        <v>HAWAII</v>
      </c>
      <c r="C2825" t="str">
        <f>A2826</f>
        <v>Style #: AN-1404</v>
      </c>
      <c r="D2825" t="str">
        <f>A2827</f>
        <v>Season: core</v>
      </c>
      <c r="E2825" t="str">
        <f>A2828</f>
        <v>Wholesale: $7.50</v>
      </c>
      <c r="G2825" t="str">
        <f>A2829</f>
        <v>Sizes: ADJ</v>
      </c>
      <c r="H2825" t="str">
        <f>A2830</f>
        <v>Color: navy</v>
      </c>
      <c r="I2825" t="str">
        <f>A2831</f>
        <v>Total Inventory: 4</v>
      </c>
    </row>
    <row r="2826" spans="1:9" x14ac:dyDescent="0.25">
      <c r="A2826" s="4" t="s">
        <v>831</v>
      </c>
    </row>
    <row r="2827" spans="1:9" x14ac:dyDescent="0.25">
      <c r="A2827" s="4" t="s">
        <v>11</v>
      </c>
    </row>
    <row r="2828" spans="1:9" x14ac:dyDescent="0.25">
      <c r="A2828" s="4" t="s">
        <v>832</v>
      </c>
    </row>
    <row r="2829" spans="1:9" x14ac:dyDescent="0.25">
      <c r="A2829" s="4" t="s">
        <v>17</v>
      </c>
    </row>
    <row r="2830" spans="1:9" x14ac:dyDescent="0.25">
      <c r="A2830" s="4" t="s">
        <v>20</v>
      </c>
    </row>
    <row r="2831" spans="1:9" x14ac:dyDescent="0.25">
      <c r="A2831" s="4" t="s">
        <v>833</v>
      </c>
    </row>
    <row r="2832" spans="1:9" x14ac:dyDescent="0.25">
      <c r="A2832" s="4" t="s">
        <v>57</v>
      </c>
      <c r="B2832" t="str">
        <f>A2832</f>
        <v>HAWAII</v>
      </c>
      <c r="C2832" t="str">
        <f>A2833</f>
        <v>Style #: AN-1404</v>
      </c>
      <c r="D2832" t="str">
        <f>A2834</f>
        <v>Season: core</v>
      </c>
      <c r="E2832" t="str">
        <f>A2835</f>
        <v>Wholesale: $7.50</v>
      </c>
      <c r="G2832" t="str">
        <f>A2836</f>
        <v>Sizes: ADJ</v>
      </c>
      <c r="H2832" t="str">
        <f>A2837</f>
        <v>Color: blue</v>
      </c>
      <c r="I2832" t="str">
        <f>A2838</f>
        <v>Total Inventory: 4</v>
      </c>
    </row>
    <row r="2833" spans="1:9" x14ac:dyDescent="0.25">
      <c r="A2833" s="4" t="s">
        <v>831</v>
      </c>
    </row>
    <row r="2834" spans="1:9" x14ac:dyDescent="0.25">
      <c r="A2834" s="4" t="s">
        <v>11</v>
      </c>
    </row>
    <row r="2835" spans="1:9" x14ac:dyDescent="0.25">
      <c r="A2835" s="4" t="s">
        <v>832</v>
      </c>
    </row>
    <row r="2836" spans="1:9" x14ac:dyDescent="0.25">
      <c r="A2836" s="4" t="s">
        <v>17</v>
      </c>
    </row>
    <row r="2837" spans="1:9" x14ac:dyDescent="0.25">
      <c r="A2837" s="4" t="s">
        <v>740</v>
      </c>
    </row>
    <row r="2838" spans="1:9" x14ac:dyDescent="0.25">
      <c r="A2838" s="4" t="s">
        <v>833</v>
      </c>
    </row>
    <row r="2839" spans="1:9" x14ac:dyDescent="0.25">
      <c r="A2839" s="4" t="s">
        <v>58</v>
      </c>
      <c r="B2839" t="str">
        <f>A2839</f>
        <v>HEPCAT</v>
      </c>
      <c r="C2839" t="str">
        <f>A2840</f>
        <v>Style #: 43870A-MACKT</v>
      </c>
      <c r="D2839" t="str">
        <f>A2841</f>
        <v>Season: core</v>
      </c>
      <c r="E2839" t="str">
        <f>A2842</f>
        <v>Wholesale: $11.00</v>
      </c>
      <c r="F2839" t="str">
        <f>A2843</f>
        <v>M.S.R.P.: $30.00</v>
      </c>
      <c r="G2839" t="str">
        <f>A2844</f>
        <v>Sizes: ADJ</v>
      </c>
      <c r="H2839" t="str">
        <f>A2845</f>
        <v>Color: black</v>
      </c>
      <c r="I2839" t="str">
        <f>A2846</f>
        <v>Total Inventory: 267</v>
      </c>
    </row>
    <row r="2840" spans="1:9" x14ac:dyDescent="0.25">
      <c r="A2840" s="4" t="s">
        <v>834</v>
      </c>
    </row>
    <row r="2841" spans="1:9" x14ac:dyDescent="0.25">
      <c r="A2841" s="4" t="s">
        <v>11</v>
      </c>
    </row>
    <row r="2842" spans="1:9" x14ac:dyDescent="0.25">
      <c r="A2842" s="4" t="s">
        <v>835</v>
      </c>
    </row>
    <row r="2843" spans="1:9" x14ac:dyDescent="0.25">
      <c r="A2843" s="4" t="s">
        <v>16</v>
      </c>
    </row>
    <row r="2844" spans="1:9" x14ac:dyDescent="0.25">
      <c r="A2844" s="4" t="s">
        <v>17</v>
      </c>
    </row>
    <row r="2845" spans="1:9" x14ac:dyDescent="0.25">
      <c r="A2845" s="4" t="s">
        <v>19</v>
      </c>
    </row>
    <row r="2846" spans="1:9" x14ac:dyDescent="0.25">
      <c r="A2846" s="4" t="s">
        <v>247</v>
      </c>
    </row>
    <row r="2847" spans="1:9" x14ac:dyDescent="0.25">
      <c r="A2847" s="4" t="s">
        <v>58</v>
      </c>
      <c r="B2847" t="str">
        <f>A2847</f>
        <v>HEPCAT</v>
      </c>
      <c r="C2847" t="str">
        <f>A2848</f>
        <v>Style #: 43870A-GODZILLA</v>
      </c>
      <c r="D2847" t="str">
        <f>A2849</f>
        <v>Season: core</v>
      </c>
      <c r="E2847" t="str">
        <f>A2850</f>
        <v>Wholesale: $11.75</v>
      </c>
      <c r="F2847" t="str">
        <f>A2851</f>
        <v>M.S.R.P.: $32.00</v>
      </c>
      <c r="G2847" t="str">
        <f>A2852</f>
        <v>Sizes: ADJ</v>
      </c>
      <c r="H2847" t="str">
        <f>A2853</f>
        <v>Color: olive</v>
      </c>
      <c r="I2847" t="str">
        <f>A2854</f>
        <v>Total Inventory: 119</v>
      </c>
    </row>
    <row r="2848" spans="1:9" x14ac:dyDescent="0.25">
      <c r="A2848" s="4" t="s">
        <v>836</v>
      </c>
    </row>
    <row r="2849" spans="1:9" x14ac:dyDescent="0.25">
      <c r="A2849" s="4" t="s">
        <v>11</v>
      </c>
    </row>
    <row r="2850" spans="1:9" x14ac:dyDescent="0.25">
      <c r="A2850" s="4" t="s">
        <v>137</v>
      </c>
    </row>
    <row r="2851" spans="1:9" x14ac:dyDescent="0.25">
      <c r="A2851" s="4" t="s">
        <v>15</v>
      </c>
    </row>
    <row r="2852" spans="1:9" x14ac:dyDescent="0.25">
      <c r="A2852" s="4" t="s">
        <v>17</v>
      </c>
    </row>
    <row r="2853" spans="1:9" x14ac:dyDescent="0.25">
      <c r="A2853" s="4" t="s">
        <v>132</v>
      </c>
    </row>
    <row r="2854" spans="1:9" x14ac:dyDescent="0.25">
      <c r="A2854" s="4" t="s">
        <v>837</v>
      </c>
    </row>
    <row r="2855" spans="1:9" x14ac:dyDescent="0.25">
      <c r="A2855" s="4" t="s">
        <v>58</v>
      </c>
      <c r="B2855" t="str">
        <f>A2855</f>
        <v>HEPCAT</v>
      </c>
      <c r="C2855" t="str">
        <f>A2856</f>
        <v>Style #: 43870A-SBEAR</v>
      </c>
      <c r="D2855" t="str">
        <f>A2857</f>
        <v>Season: core</v>
      </c>
      <c r="E2855" t="str">
        <f>A2858</f>
        <v>Wholesale: $10.50</v>
      </c>
      <c r="F2855" t="str">
        <f>A2859</f>
        <v>M.S.R.P.: $32.00</v>
      </c>
      <c r="G2855" t="str">
        <f>A2860</f>
        <v>Sizes: ADJ</v>
      </c>
      <c r="H2855" t="str">
        <f>A2861</f>
        <v>Color: navy</v>
      </c>
      <c r="I2855" t="str">
        <f>A2862</f>
        <v>Total Inventory: 367</v>
      </c>
    </row>
    <row r="2856" spans="1:9" x14ac:dyDescent="0.25">
      <c r="A2856" s="4" t="s">
        <v>838</v>
      </c>
    </row>
    <row r="2857" spans="1:9" x14ac:dyDescent="0.25">
      <c r="A2857" s="4" t="s">
        <v>11</v>
      </c>
    </row>
    <row r="2858" spans="1:9" x14ac:dyDescent="0.25">
      <c r="A2858" s="4" t="s">
        <v>695</v>
      </c>
    </row>
    <row r="2859" spans="1:9" x14ac:dyDescent="0.25">
      <c r="A2859" s="4" t="s">
        <v>15</v>
      </c>
    </row>
    <row r="2860" spans="1:9" x14ac:dyDescent="0.25">
      <c r="A2860" s="4" t="s">
        <v>17</v>
      </c>
    </row>
    <row r="2861" spans="1:9" x14ac:dyDescent="0.25">
      <c r="A2861" s="4" t="s">
        <v>20</v>
      </c>
    </row>
    <row r="2862" spans="1:9" x14ac:dyDescent="0.25">
      <c r="A2862" s="4" t="s">
        <v>543</v>
      </c>
    </row>
    <row r="2863" spans="1:9" x14ac:dyDescent="0.25">
      <c r="A2863" s="4" t="s">
        <v>58</v>
      </c>
      <c r="B2863" t="str">
        <f>A2863</f>
        <v>HEPCAT</v>
      </c>
      <c r="C2863" t="str">
        <f>A2864</f>
        <v>Style #: AN-1904</v>
      </c>
      <c r="D2863" t="str">
        <f>A2865</f>
        <v>Season: core</v>
      </c>
      <c r="E2863" t="str">
        <f>A2866</f>
        <v>Wholesale: $8.50</v>
      </c>
      <c r="F2863" t="str">
        <f>A2867</f>
        <v>M.S.R.P.: $23.00</v>
      </c>
      <c r="G2863" t="str">
        <f>A2868</f>
        <v>Sizes: ADJ</v>
      </c>
      <c r="H2863" t="str">
        <f>A2869</f>
        <v>Color: dark green</v>
      </c>
      <c r="I2863" t="str">
        <f>A2870</f>
        <v>Total Inventory: 646</v>
      </c>
    </row>
    <row r="2864" spans="1:9" x14ac:dyDescent="0.25">
      <c r="A2864" s="4" t="s">
        <v>839</v>
      </c>
    </row>
    <row r="2865" spans="1:9" x14ac:dyDescent="0.25">
      <c r="A2865" s="4" t="s">
        <v>11</v>
      </c>
    </row>
    <row r="2866" spans="1:9" x14ac:dyDescent="0.25">
      <c r="A2866" s="4" t="s">
        <v>840</v>
      </c>
    </row>
    <row r="2867" spans="1:9" x14ac:dyDescent="0.25">
      <c r="A2867" s="4" t="s">
        <v>769</v>
      </c>
    </row>
    <row r="2868" spans="1:9" x14ac:dyDescent="0.25">
      <c r="A2868" s="4" t="s">
        <v>17</v>
      </c>
    </row>
    <row r="2869" spans="1:9" x14ac:dyDescent="0.25">
      <c r="A2869" s="4" t="s">
        <v>686</v>
      </c>
    </row>
    <row r="2870" spans="1:9" x14ac:dyDescent="0.25">
      <c r="A2870" s="4" t="s">
        <v>841</v>
      </c>
    </row>
    <row r="2871" spans="1:9" x14ac:dyDescent="0.25">
      <c r="A2871" s="4" t="s">
        <v>58</v>
      </c>
      <c r="B2871" t="str">
        <f>A2871</f>
        <v>HEPCAT</v>
      </c>
      <c r="C2871" t="str">
        <f>A2872</f>
        <v>Style #: 43870A-CENP</v>
      </c>
      <c r="D2871" t="str">
        <f>A2873</f>
        <v>Season: core</v>
      </c>
      <c r="E2871" t="str">
        <f>A2874</f>
        <v>Wholesale: $13.00</v>
      </c>
      <c r="F2871" t="str">
        <f>A2875</f>
        <v>M.S.R.P.: $31.00</v>
      </c>
      <c r="G2871" t="str">
        <f>A2876</f>
        <v>Sizes: ADJ</v>
      </c>
      <c r="H2871" t="str">
        <f>A2877</f>
        <v>Color: light olive</v>
      </c>
      <c r="I2871" t="str">
        <f>A2878</f>
        <v>Total Inventory: 35</v>
      </c>
    </row>
    <row r="2872" spans="1:9" x14ac:dyDescent="0.25">
      <c r="A2872" s="4" t="s">
        <v>842</v>
      </c>
    </row>
    <row r="2873" spans="1:9" x14ac:dyDescent="0.25">
      <c r="A2873" s="4" t="s">
        <v>11</v>
      </c>
    </row>
    <row r="2874" spans="1:9" x14ac:dyDescent="0.25">
      <c r="A2874" s="4" t="s">
        <v>843</v>
      </c>
    </row>
    <row r="2875" spans="1:9" x14ac:dyDescent="0.25">
      <c r="A2875" s="4" t="s">
        <v>568</v>
      </c>
    </row>
    <row r="2876" spans="1:9" x14ac:dyDescent="0.25">
      <c r="A2876" s="4" t="s">
        <v>17</v>
      </c>
    </row>
    <row r="2877" spans="1:9" x14ac:dyDescent="0.25">
      <c r="A2877" s="4" t="s">
        <v>674</v>
      </c>
    </row>
    <row r="2878" spans="1:9" x14ac:dyDescent="0.25">
      <c r="A2878" s="4" t="s">
        <v>844</v>
      </c>
    </row>
    <row r="2879" spans="1:9" x14ac:dyDescent="0.25">
      <c r="A2879" s="4" t="s">
        <v>58</v>
      </c>
      <c r="B2879" t="str">
        <f>A2879</f>
        <v>HEPCAT</v>
      </c>
      <c r="C2879" t="str">
        <f>A2880</f>
        <v>Style #: 43870A-KCK</v>
      </c>
      <c r="D2879" t="str">
        <f>A2881</f>
        <v>Season: core</v>
      </c>
      <c r="E2879" t="str">
        <f>A2882</f>
        <v>Wholesale: $9.50</v>
      </c>
      <c r="F2879" t="str">
        <f>A2883</f>
        <v>M.S.R.P.: $31.00</v>
      </c>
      <c r="G2879" t="str">
        <f>A2884</f>
        <v>Sizes: ADJ</v>
      </c>
      <c r="H2879" t="str">
        <f>A2885</f>
        <v>Color: navy</v>
      </c>
      <c r="I2879" t="str">
        <f>A2886</f>
        <v>Total Inventory: 34</v>
      </c>
    </row>
    <row r="2880" spans="1:9" x14ac:dyDescent="0.25">
      <c r="A2880" s="4" t="s">
        <v>845</v>
      </c>
    </row>
    <row r="2881" spans="1:9" x14ac:dyDescent="0.25">
      <c r="A2881" s="4" t="s">
        <v>11</v>
      </c>
    </row>
    <row r="2882" spans="1:9" x14ac:dyDescent="0.25">
      <c r="A2882" s="4" t="s">
        <v>480</v>
      </c>
    </row>
    <row r="2883" spans="1:9" x14ac:dyDescent="0.25">
      <c r="A2883" s="4" t="s">
        <v>568</v>
      </c>
    </row>
    <row r="2884" spans="1:9" x14ac:dyDescent="0.25">
      <c r="A2884" s="4" t="s">
        <v>17</v>
      </c>
    </row>
    <row r="2885" spans="1:9" x14ac:dyDescent="0.25">
      <c r="A2885" s="4" t="s">
        <v>20</v>
      </c>
    </row>
    <row r="2886" spans="1:9" x14ac:dyDescent="0.25">
      <c r="A2886" s="4" t="s">
        <v>846</v>
      </c>
    </row>
    <row r="2887" spans="1:9" x14ac:dyDescent="0.25">
      <c r="A2887" s="4" t="s">
        <v>58</v>
      </c>
      <c r="B2887" t="str">
        <f>A2887</f>
        <v>HEPCAT</v>
      </c>
      <c r="C2887" t="str">
        <f>A2888</f>
        <v>Style #: 43877A-ASE</v>
      </c>
      <c r="D2887" t="str">
        <f>A2889</f>
        <v>Season: core</v>
      </c>
      <c r="E2887" t="str">
        <f>A2890</f>
        <v>Wholesale: $11.50</v>
      </c>
      <c r="F2887" t="str">
        <f>A2891</f>
        <v>M.S.R.P.: $32.00</v>
      </c>
      <c r="G2887" t="str">
        <f>A2892</f>
        <v>Sizes: ADJ</v>
      </c>
      <c r="H2887" t="str">
        <f>A2893</f>
        <v>Color: navy</v>
      </c>
      <c r="I2887" t="str">
        <f>A2894</f>
        <v>Total Inventory: 66</v>
      </c>
    </row>
    <row r="2888" spans="1:9" x14ac:dyDescent="0.25">
      <c r="A2888" s="4" t="s">
        <v>847</v>
      </c>
    </row>
    <row r="2889" spans="1:9" x14ac:dyDescent="0.25">
      <c r="A2889" s="4" t="s">
        <v>11</v>
      </c>
    </row>
    <row r="2890" spans="1:9" x14ac:dyDescent="0.25">
      <c r="A2890" s="4" t="s">
        <v>321</v>
      </c>
    </row>
    <row r="2891" spans="1:9" x14ac:dyDescent="0.25">
      <c r="A2891" s="4" t="s">
        <v>15</v>
      </c>
    </row>
    <row r="2892" spans="1:9" x14ac:dyDescent="0.25">
      <c r="A2892" s="4" t="s">
        <v>17</v>
      </c>
    </row>
    <row r="2893" spans="1:9" x14ac:dyDescent="0.25">
      <c r="A2893" s="4" t="s">
        <v>20</v>
      </c>
    </row>
    <row r="2894" spans="1:9" x14ac:dyDescent="0.25">
      <c r="A2894" s="4" t="s">
        <v>278</v>
      </c>
    </row>
    <row r="2895" spans="1:9" x14ac:dyDescent="0.25">
      <c r="A2895" s="4" t="s">
        <v>58</v>
      </c>
      <c r="B2895" t="str">
        <f>A2895</f>
        <v>HEPCAT</v>
      </c>
      <c r="C2895" t="str">
        <f>A2896</f>
        <v>Style #: 43877A-LOS</v>
      </c>
      <c r="D2895" t="str">
        <f>A2897</f>
        <v>Season: core</v>
      </c>
      <c r="E2895" t="str">
        <f>A2898</f>
        <v>Wholesale: $11.50</v>
      </c>
      <c r="F2895" t="str">
        <f>A2899</f>
        <v>M.S.R.P.: $32.00</v>
      </c>
      <c r="G2895" t="str">
        <f>A2900</f>
        <v>Sizes: ADJ</v>
      </c>
      <c r="H2895" t="str">
        <f>A2901</f>
        <v>Color: navy</v>
      </c>
      <c r="I2895" t="str">
        <f>A2902</f>
        <v>Total Inventory: 214</v>
      </c>
    </row>
    <row r="2896" spans="1:9" x14ac:dyDescent="0.25">
      <c r="A2896" s="4" t="s">
        <v>848</v>
      </c>
    </row>
    <row r="2897" spans="1:9" x14ac:dyDescent="0.25">
      <c r="A2897" s="4" t="s">
        <v>11</v>
      </c>
    </row>
    <row r="2898" spans="1:9" x14ac:dyDescent="0.25">
      <c r="A2898" s="4" t="s">
        <v>321</v>
      </c>
    </row>
    <row r="2899" spans="1:9" x14ac:dyDescent="0.25">
      <c r="A2899" s="4" t="s">
        <v>15</v>
      </c>
    </row>
    <row r="2900" spans="1:9" x14ac:dyDescent="0.25">
      <c r="A2900" s="4" t="s">
        <v>17</v>
      </c>
    </row>
    <row r="2901" spans="1:9" x14ac:dyDescent="0.25">
      <c r="A2901" s="4" t="s">
        <v>20</v>
      </c>
    </row>
    <row r="2902" spans="1:9" x14ac:dyDescent="0.25">
      <c r="A2902" s="4" t="s">
        <v>630</v>
      </c>
    </row>
    <row r="2903" spans="1:9" x14ac:dyDescent="0.25">
      <c r="A2903" s="4" t="s">
        <v>58</v>
      </c>
      <c r="B2903" t="str">
        <f>A2903</f>
        <v>HEPCAT</v>
      </c>
      <c r="C2903" t="str">
        <f>A2904</f>
        <v>Style #: PBC-1915C</v>
      </c>
      <c r="D2903" t="str">
        <f>A2905</f>
        <v>Season: core</v>
      </c>
      <c r="E2903" t="str">
        <f>A2906</f>
        <v>Wholesale: $11.75</v>
      </c>
      <c r="F2903" t="str">
        <f>A2907</f>
        <v>M.S.R.P.: $32.00</v>
      </c>
      <c r="G2903" t="str">
        <f>A2908</f>
        <v>Sizes: ADJ</v>
      </c>
      <c r="H2903" t="str">
        <f>A2909</f>
        <v>Color: navy</v>
      </c>
      <c r="I2903" t="str">
        <f>A2910</f>
        <v>Total Inventory: 245</v>
      </c>
    </row>
    <row r="2904" spans="1:9" x14ac:dyDescent="0.25">
      <c r="A2904" s="4" t="s">
        <v>849</v>
      </c>
    </row>
    <row r="2905" spans="1:9" x14ac:dyDescent="0.25">
      <c r="A2905" s="4" t="s">
        <v>11</v>
      </c>
    </row>
    <row r="2906" spans="1:9" x14ac:dyDescent="0.25">
      <c r="A2906" s="4" t="s">
        <v>137</v>
      </c>
    </row>
    <row r="2907" spans="1:9" x14ac:dyDescent="0.25">
      <c r="A2907" s="4" t="s">
        <v>15</v>
      </c>
    </row>
    <row r="2908" spans="1:9" x14ac:dyDescent="0.25">
      <c r="A2908" s="4" t="s">
        <v>17</v>
      </c>
    </row>
    <row r="2909" spans="1:9" x14ac:dyDescent="0.25">
      <c r="A2909" s="4" t="s">
        <v>20</v>
      </c>
    </row>
    <row r="2910" spans="1:9" x14ac:dyDescent="0.25">
      <c r="A2910" s="4" t="s">
        <v>648</v>
      </c>
    </row>
    <row r="2911" spans="1:9" x14ac:dyDescent="0.25">
      <c r="A2911" s="4" t="s">
        <v>58</v>
      </c>
      <c r="B2911" t="str">
        <f>A2911</f>
        <v>HEPCAT</v>
      </c>
      <c r="C2911" t="str">
        <f>A2912</f>
        <v>Style #: 43870A-NASA</v>
      </c>
      <c r="D2911" t="str">
        <f>A2913</f>
        <v>Season: core</v>
      </c>
      <c r="E2911" t="str">
        <f>A2914</f>
        <v>Wholesale: $9.50</v>
      </c>
      <c r="F2911" t="str">
        <f>A2915</f>
        <v>M.S.R.P.: $31.00</v>
      </c>
      <c r="G2911" t="str">
        <f>A2916</f>
        <v>Sizes: ADJ</v>
      </c>
      <c r="H2911" t="str">
        <f>A2917</f>
        <v>Color: black</v>
      </c>
      <c r="I2911" t="str">
        <f>A2918</f>
        <v>Total Inventory: 318</v>
      </c>
    </row>
    <row r="2912" spans="1:9" x14ac:dyDescent="0.25">
      <c r="A2912" s="4" t="s">
        <v>850</v>
      </c>
    </row>
    <row r="2913" spans="1:9" x14ac:dyDescent="0.25">
      <c r="A2913" s="4" t="s">
        <v>11</v>
      </c>
    </row>
    <row r="2914" spans="1:9" x14ac:dyDescent="0.25">
      <c r="A2914" s="4" t="s">
        <v>480</v>
      </c>
    </row>
    <row r="2915" spans="1:9" x14ac:dyDescent="0.25">
      <c r="A2915" s="4" t="s">
        <v>568</v>
      </c>
    </row>
    <row r="2916" spans="1:9" x14ac:dyDescent="0.25">
      <c r="A2916" s="4" t="s">
        <v>17</v>
      </c>
    </row>
    <row r="2917" spans="1:9" x14ac:dyDescent="0.25">
      <c r="A2917" s="4" t="s">
        <v>19</v>
      </c>
    </row>
    <row r="2918" spans="1:9" x14ac:dyDescent="0.25">
      <c r="A2918" s="4" t="s">
        <v>851</v>
      </c>
    </row>
    <row r="2919" spans="1:9" x14ac:dyDescent="0.25">
      <c r="A2919" s="4" t="s">
        <v>852</v>
      </c>
    </row>
    <row r="2920" spans="1:9" x14ac:dyDescent="0.25">
      <c r="A2920" s="4" t="s">
        <v>58</v>
      </c>
      <c r="B2920" t="str">
        <f>A2920</f>
        <v>HEPCAT</v>
      </c>
      <c r="C2920" t="str">
        <f>A2921</f>
        <v>Style #: FEND-2001A</v>
      </c>
      <c r="D2920" t="str">
        <f>A2922</f>
        <v>Season: core</v>
      </c>
      <c r="E2920" t="str">
        <f>A2923</f>
        <v>Wholesale: $11.75</v>
      </c>
      <c r="F2920" t="str">
        <f>A2924</f>
        <v>M.S.R.P.: $32.00</v>
      </c>
      <c r="G2920" t="str">
        <f>A2925</f>
        <v>Sizes: ADJ</v>
      </c>
      <c r="H2920" t="str">
        <f>A2926</f>
        <v>Color: black</v>
      </c>
      <c r="I2920" t="str">
        <f>A2927</f>
        <v>Total Inventory: 193</v>
      </c>
    </row>
    <row r="2921" spans="1:9" x14ac:dyDescent="0.25">
      <c r="A2921" s="4" t="s">
        <v>853</v>
      </c>
    </row>
    <row r="2922" spans="1:9" x14ac:dyDescent="0.25">
      <c r="A2922" s="4" t="s">
        <v>11</v>
      </c>
    </row>
    <row r="2923" spans="1:9" x14ac:dyDescent="0.25">
      <c r="A2923" s="4" t="s">
        <v>137</v>
      </c>
    </row>
    <row r="2924" spans="1:9" x14ac:dyDescent="0.25">
      <c r="A2924" s="4" t="s">
        <v>15</v>
      </c>
    </row>
    <row r="2925" spans="1:9" x14ac:dyDescent="0.25">
      <c r="A2925" s="4" t="s">
        <v>17</v>
      </c>
    </row>
    <row r="2926" spans="1:9" x14ac:dyDescent="0.25">
      <c r="A2926" s="4" t="s">
        <v>19</v>
      </c>
    </row>
    <row r="2927" spans="1:9" x14ac:dyDescent="0.25">
      <c r="A2927" s="4" t="s">
        <v>854</v>
      </c>
    </row>
    <row r="2928" spans="1:9" x14ac:dyDescent="0.25">
      <c r="A2928" s="4" t="s">
        <v>58</v>
      </c>
      <c r="B2928" t="str">
        <f>A2928</f>
        <v>HEPCAT</v>
      </c>
      <c r="C2928" t="str">
        <f>A2929</f>
        <v>Style #: 43870A-CALI</v>
      </c>
      <c r="D2928" t="str">
        <f>A2930</f>
        <v>Season: core</v>
      </c>
      <c r="E2928" t="str">
        <f>A2931</f>
        <v>Wholesale: $9.50</v>
      </c>
      <c r="F2928" t="str">
        <f>A2932</f>
        <v>M.S.R.P.: $31.00</v>
      </c>
      <c r="G2928" t="str">
        <f>A2933</f>
        <v>Sizes: ADJ</v>
      </c>
      <c r="H2928" t="str">
        <f>A2934</f>
        <v>Color: black</v>
      </c>
      <c r="I2928" t="str">
        <f>A2935</f>
        <v>Total Inventory: 67</v>
      </c>
    </row>
    <row r="2929" spans="1:9" x14ac:dyDescent="0.25">
      <c r="A2929" s="4" t="s">
        <v>855</v>
      </c>
    </row>
    <row r="2930" spans="1:9" x14ac:dyDescent="0.25">
      <c r="A2930" s="4" t="s">
        <v>11</v>
      </c>
    </row>
    <row r="2931" spans="1:9" x14ac:dyDescent="0.25">
      <c r="A2931" s="4" t="s">
        <v>480</v>
      </c>
    </row>
    <row r="2932" spans="1:9" x14ac:dyDescent="0.25">
      <c r="A2932" s="4" t="s">
        <v>568</v>
      </c>
    </row>
    <row r="2933" spans="1:9" x14ac:dyDescent="0.25">
      <c r="A2933" s="4" t="s">
        <v>17</v>
      </c>
    </row>
    <row r="2934" spans="1:9" x14ac:dyDescent="0.25">
      <c r="A2934" s="4" t="s">
        <v>19</v>
      </c>
    </row>
    <row r="2935" spans="1:9" x14ac:dyDescent="0.25">
      <c r="A2935" s="4" t="s">
        <v>856</v>
      </c>
    </row>
    <row r="2936" spans="1:9" x14ac:dyDescent="0.25">
      <c r="A2936" s="4" t="s">
        <v>58</v>
      </c>
      <c r="B2936" t="str">
        <f>A2936</f>
        <v>HEPCAT</v>
      </c>
      <c r="C2936" t="str">
        <f>A2937</f>
        <v>Style #: 43870A-JTNP</v>
      </c>
      <c r="D2936" t="str">
        <f>A2938</f>
        <v>Season: core</v>
      </c>
      <c r="E2936" t="str">
        <f>A2939</f>
        <v>Wholesale: $8.50</v>
      </c>
      <c r="G2936" t="str">
        <f>A2940</f>
        <v>Sizes: ADJ</v>
      </c>
      <c r="H2936" t="str">
        <f>A2941</f>
        <v>Color: navy</v>
      </c>
      <c r="I2936" t="str">
        <f>A2942</f>
        <v>Total Inventory: 126</v>
      </c>
    </row>
    <row r="2937" spans="1:9" x14ac:dyDescent="0.25">
      <c r="A2937" s="4" t="s">
        <v>857</v>
      </c>
    </row>
    <row r="2938" spans="1:9" x14ac:dyDescent="0.25">
      <c r="A2938" s="4" t="s">
        <v>11</v>
      </c>
    </row>
    <row r="2939" spans="1:9" x14ac:dyDescent="0.25">
      <c r="A2939" s="4" t="s">
        <v>840</v>
      </c>
    </row>
    <row r="2940" spans="1:9" x14ac:dyDescent="0.25">
      <c r="A2940" s="4" t="s">
        <v>17</v>
      </c>
    </row>
    <row r="2941" spans="1:9" x14ac:dyDescent="0.25">
      <c r="A2941" s="4" t="s">
        <v>20</v>
      </c>
    </row>
    <row r="2942" spans="1:9" x14ac:dyDescent="0.25">
      <c r="A2942" s="4" t="s">
        <v>858</v>
      </c>
    </row>
    <row r="2943" spans="1:9" x14ac:dyDescent="0.25">
      <c r="A2943" s="4" t="s">
        <v>58</v>
      </c>
      <c r="B2943" t="str">
        <f>A2943</f>
        <v>HEPCAT</v>
      </c>
      <c r="C2943" t="str">
        <f>A2944</f>
        <v>Style #: 43870A-OLNP</v>
      </c>
      <c r="D2943" t="str">
        <f>A2945</f>
        <v>Season: core</v>
      </c>
      <c r="E2943" t="str">
        <f>A2946</f>
        <v>Wholesale: $9.50</v>
      </c>
      <c r="F2943" t="str">
        <f>A2947</f>
        <v>M.S.R.P.: $31.00</v>
      </c>
      <c r="G2943" t="str">
        <f>A2948</f>
        <v>Sizes: ADJ</v>
      </c>
      <c r="H2943" t="str">
        <f>A2949</f>
        <v>Color: dark green</v>
      </c>
      <c r="I2943" t="str">
        <f>A2950</f>
        <v>Total Inventory: 3</v>
      </c>
    </row>
    <row r="2944" spans="1:9" x14ac:dyDescent="0.25">
      <c r="A2944" s="4" t="s">
        <v>859</v>
      </c>
    </row>
    <row r="2945" spans="1:9" x14ac:dyDescent="0.25">
      <c r="A2945" s="4" t="s">
        <v>11</v>
      </c>
    </row>
    <row r="2946" spans="1:9" x14ac:dyDescent="0.25">
      <c r="A2946" s="4" t="s">
        <v>480</v>
      </c>
    </row>
    <row r="2947" spans="1:9" x14ac:dyDescent="0.25">
      <c r="A2947" s="4" t="s">
        <v>568</v>
      </c>
    </row>
    <row r="2948" spans="1:9" x14ac:dyDescent="0.25">
      <c r="A2948" s="4" t="s">
        <v>17</v>
      </c>
    </row>
    <row r="2949" spans="1:9" x14ac:dyDescent="0.25">
      <c r="A2949" s="4" t="s">
        <v>686</v>
      </c>
    </row>
    <row r="2950" spans="1:9" x14ac:dyDescent="0.25">
      <c r="A2950" s="4" t="s">
        <v>526</v>
      </c>
    </row>
    <row r="2951" spans="1:9" x14ac:dyDescent="0.25">
      <c r="A2951" s="4" t="s">
        <v>58</v>
      </c>
      <c r="B2951" t="str">
        <f>A2951</f>
        <v>HEPCAT</v>
      </c>
      <c r="C2951" t="str">
        <f>A2952</f>
        <v>Style #: 43870A-MTEV</v>
      </c>
      <c r="D2951" t="str">
        <f>A2953</f>
        <v>Season: core</v>
      </c>
      <c r="E2951" t="str">
        <f>A2954</f>
        <v>Wholesale: $9.50</v>
      </c>
      <c r="F2951" t="str">
        <f>A2955</f>
        <v>M.S.R.P.: $31.00</v>
      </c>
      <c r="G2951" t="str">
        <f>A2956</f>
        <v>Sizes: ADJ</v>
      </c>
      <c r="H2951" t="str">
        <f>A2957</f>
        <v>Color: navy</v>
      </c>
      <c r="I2951" t="str">
        <f>A2958</f>
        <v>Total Inventory: 12</v>
      </c>
    </row>
    <row r="2952" spans="1:9" x14ac:dyDescent="0.25">
      <c r="A2952" s="4" t="s">
        <v>860</v>
      </c>
    </row>
    <row r="2953" spans="1:9" x14ac:dyDescent="0.25">
      <c r="A2953" s="4" t="s">
        <v>11</v>
      </c>
    </row>
    <row r="2954" spans="1:9" x14ac:dyDescent="0.25">
      <c r="A2954" s="4" t="s">
        <v>480</v>
      </c>
    </row>
    <row r="2955" spans="1:9" x14ac:dyDescent="0.25">
      <c r="A2955" s="4" t="s">
        <v>568</v>
      </c>
    </row>
    <row r="2956" spans="1:9" x14ac:dyDescent="0.25">
      <c r="A2956" s="4" t="s">
        <v>17</v>
      </c>
    </row>
    <row r="2957" spans="1:9" x14ac:dyDescent="0.25">
      <c r="A2957" s="4" t="s">
        <v>20</v>
      </c>
    </row>
    <row r="2958" spans="1:9" x14ac:dyDescent="0.25">
      <c r="A2958" s="4" t="s">
        <v>121</v>
      </c>
    </row>
    <row r="2959" spans="1:9" x14ac:dyDescent="0.25">
      <c r="A2959" s="4" t="s">
        <v>59</v>
      </c>
      <c r="B2959" t="str">
        <f>A2959</f>
        <v>HOME SKILLET BUCKT</v>
      </c>
      <c r="C2959" t="str">
        <f>A2960</f>
        <v>Style #: 21008A-NASA</v>
      </c>
      <c r="D2959" t="str">
        <f>A2961</f>
        <v>Season: core</v>
      </c>
      <c r="E2959" t="str">
        <f>A2962</f>
        <v>Wholesale: $9.75</v>
      </c>
      <c r="G2959" t="str">
        <f>A2963</f>
        <v>Sizes: S/MD - L/XL</v>
      </c>
      <c r="H2959" t="str">
        <f>A2964</f>
        <v>Color: snow white</v>
      </c>
      <c r="I2959" t="str">
        <f>A2965</f>
        <v>Total Inventory: 42</v>
      </c>
    </row>
    <row r="2960" spans="1:9" x14ac:dyDescent="0.25">
      <c r="A2960" s="4" t="s">
        <v>861</v>
      </c>
    </row>
    <row r="2961" spans="1:9" x14ac:dyDescent="0.25">
      <c r="A2961" s="4" t="s">
        <v>11</v>
      </c>
    </row>
    <row r="2962" spans="1:9" x14ac:dyDescent="0.25">
      <c r="A2962" s="4" t="s">
        <v>128</v>
      </c>
    </row>
    <row r="2963" spans="1:9" x14ac:dyDescent="0.25">
      <c r="A2963" s="4" t="s">
        <v>563</v>
      </c>
    </row>
    <row r="2964" spans="1:9" x14ac:dyDescent="0.25">
      <c r="A2964" s="4" t="s">
        <v>524</v>
      </c>
    </row>
    <row r="2965" spans="1:9" x14ac:dyDescent="0.25">
      <c r="A2965" s="4" t="s">
        <v>862</v>
      </c>
    </row>
    <row r="2966" spans="1:9" x14ac:dyDescent="0.25">
      <c r="A2966" s="4" t="s">
        <v>59</v>
      </c>
      <c r="B2966" t="str">
        <f>A2966</f>
        <v>HOME SKILLET BUCKT</v>
      </c>
      <c r="C2966" t="str">
        <f>A2967</f>
        <v>Style #: 21008A-CA</v>
      </c>
      <c r="D2966" t="str">
        <f>A2968</f>
        <v>Season: core</v>
      </c>
      <c r="E2966" t="str">
        <f>A2969</f>
        <v>Wholesale: $9.75</v>
      </c>
      <c r="G2966" t="str">
        <f>A2970</f>
        <v>Sizes: S/MD - L/XL</v>
      </c>
      <c r="H2966" t="str">
        <f>A2971</f>
        <v>Color: navy</v>
      </c>
      <c r="I2966" t="str">
        <f>A2972</f>
        <v>Total Inventory: 134</v>
      </c>
    </row>
    <row r="2967" spans="1:9" x14ac:dyDescent="0.25">
      <c r="A2967" s="4" t="s">
        <v>863</v>
      </c>
    </row>
    <row r="2968" spans="1:9" x14ac:dyDescent="0.25">
      <c r="A2968" s="4" t="s">
        <v>11</v>
      </c>
    </row>
    <row r="2969" spans="1:9" x14ac:dyDescent="0.25">
      <c r="A2969" s="4" t="s">
        <v>128</v>
      </c>
    </row>
    <row r="2970" spans="1:9" x14ac:dyDescent="0.25">
      <c r="A2970" s="4" t="s">
        <v>563</v>
      </c>
    </row>
    <row r="2971" spans="1:9" x14ac:dyDescent="0.25">
      <c r="A2971" s="4" t="s">
        <v>20</v>
      </c>
    </row>
    <row r="2972" spans="1:9" x14ac:dyDescent="0.25">
      <c r="A2972" s="4" t="s">
        <v>864</v>
      </c>
    </row>
    <row r="2973" spans="1:9" x14ac:dyDescent="0.25">
      <c r="A2973" s="4" t="s">
        <v>59</v>
      </c>
      <c r="B2973" t="str">
        <f>A2973</f>
        <v>HOME SKILLET BUCKT</v>
      </c>
      <c r="C2973" t="str">
        <f>A2974</f>
        <v>Style #: 21008A-FEND</v>
      </c>
      <c r="D2973" t="str">
        <f>A2975</f>
        <v>Season: core</v>
      </c>
      <c r="E2973" t="str">
        <f>A2976</f>
        <v>Wholesale: $13.50</v>
      </c>
      <c r="G2973" t="str">
        <f>A2977</f>
        <v>Sizes: S/MD - L/XL</v>
      </c>
      <c r="H2973" t="str">
        <f>A2978</f>
        <v>Color: black</v>
      </c>
      <c r="I2973" t="str">
        <f>A2979</f>
        <v>Total Inventory: 97</v>
      </c>
    </row>
    <row r="2974" spans="1:9" x14ac:dyDescent="0.25">
      <c r="A2974" s="4" t="s">
        <v>865</v>
      </c>
    </row>
    <row r="2975" spans="1:9" x14ac:dyDescent="0.25">
      <c r="A2975" s="4" t="s">
        <v>11</v>
      </c>
    </row>
    <row r="2976" spans="1:9" x14ac:dyDescent="0.25">
      <c r="A2976" s="4" t="s">
        <v>304</v>
      </c>
    </row>
    <row r="2977" spans="1:9" x14ac:dyDescent="0.25">
      <c r="A2977" s="4" t="s">
        <v>563</v>
      </c>
    </row>
    <row r="2978" spans="1:9" x14ac:dyDescent="0.25">
      <c r="A2978" s="4" t="s">
        <v>19</v>
      </c>
    </row>
    <row r="2979" spans="1:9" x14ac:dyDescent="0.25">
      <c r="A2979" s="4" t="s">
        <v>484</v>
      </c>
    </row>
    <row r="2980" spans="1:9" x14ac:dyDescent="0.25">
      <c r="A2980" s="4" t="s">
        <v>60</v>
      </c>
      <c r="B2980" t="str">
        <f>A2980</f>
        <v>HOOVER</v>
      </c>
      <c r="C2980" t="str">
        <f>A2981</f>
        <v>Style #: 44820A-NASA</v>
      </c>
      <c r="D2980" t="str">
        <f>A2982</f>
        <v>Season: core</v>
      </c>
      <c r="E2980" t="str">
        <f>A2983</f>
        <v>Wholesale: $10.50</v>
      </c>
      <c r="G2980" t="str">
        <f>A2984</f>
        <v>Sizes: ADJ</v>
      </c>
      <c r="H2980" t="str">
        <f>A2985</f>
        <v>Color: navy</v>
      </c>
      <c r="I2980" t="str">
        <f>A2986</f>
        <v>Total Inventory: 18</v>
      </c>
    </row>
    <row r="2981" spans="1:9" x14ac:dyDescent="0.25">
      <c r="A2981" s="4" t="s">
        <v>866</v>
      </c>
    </row>
    <row r="2982" spans="1:9" x14ac:dyDescent="0.25">
      <c r="A2982" s="4" t="s">
        <v>11</v>
      </c>
    </row>
    <row r="2983" spans="1:9" x14ac:dyDescent="0.25">
      <c r="A2983" s="4" t="s">
        <v>695</v>
      </c>
    </row>
    <row r="2984" spans="1:9" x14ac:dyDescent="0.25">
      <c r="A2984" s="4" t="s">
        <v>17</v>
      </c>
    </row>
    <row r="2985" spans="1:9" x14ac:dyDescent="0.25">
      <c r="A2985" s="4" t="s">
        <v>20</v>
      </c>
    </row>
    <row r="2986" spans="1:9" x14ac:dyDescent="0.25">
      <c r="A2986" s="4" t="s">
        <v>867</v>
      </c>
    </row>
    <row r="2987" spans="1:9" x14ac:dyDescent="0.25">
      <c r="A2987" s="4" t="s">
        <v>61</v>
      </c>
      <c r="B2987" t="str">
        <f>A2987</f>
        <v>ICONIC</v>
      </c>
      <c r="C2987" t="str">
        <f>A2988</f>
        <v>Style #: SMU562-VT</v>
      </c>
      <c r="D2987" t="str">
        <f>A2989</f>
        <v>Season: core</v>
      </c>
      <c r="E2987" t="str">
        <f>A2990</f>
        <v>Wholesale: $10.25</v>
      </c>
      <c r="F2987" t="str">
        <f>A2991</f>
        <v>M.S.R.P.: $32.00</v>
      </c>
      <c r="G2987" t="str">
        <f>A2992</f>
        <v>Sizes: ADJ</v>
      </c>
      <c r="H2987" t="str">
        <f>A2993</f>
        <v>Color: dark green</v>
      </c>
      <c r="I2987" t="str">
        <f>A2994</f>
        <v>Total Inventory: 1</v>
      </c>
    </row>
    <row r="2988" spans="1:9" x14ac:dyDescent="0.25">
      <c r="A2988" s="4" t="s">
        <v>868</v>
      </c>
    </row>
    <row r="2989" spans="1:9" x14ac:dyDescent="0.25">
      <c r="A2989" s="4" t="s">
        <v>11</v>
      </c>
    </row>
    <row r="2990" spans="1:9" x14ac:dyDescent="0.25">
      <c r="A2990" s="4" t="s">
        <v>869</v>
      </c>
    </row>
    <row r="2991" spans="1:9" x14ac:dyDescent="0.25">
      <c r="A2991" s="4" t="s">
        <v>15</v>
      </c>
    </row>
    <row r="2992" spans="1:9" x14ac:dyDescent="0.25">
      <c r="A2992" s="4" t="s">
        <v>17</v>
      </c>
    </row>
    <row r="2993" spans="1:9" x14ac:dyDescent="0.25">
      <c r="A2993" s="4" t="s">
        <v>686</v>
      </c>
    </row>
    <row r="2994" spans="1:9" x14ac:dyDescent="0.25">
      <c r="A2994" s="4" t="s">
        <v>281</v>
      </c>
    </row>
    <row r="2995" spans="1:9" x14ac:dyDescent="0.25">
      <c r="A2995" s="4" t="s">
        <v>61</v>
      </c>
      <c r="B2995" t="str">
        <f>A2995</f>
        <v>ICONIC</v>
      </c>
      <c r="C2995" t="str">
        <f>A2996</f>
        <v>Style #: PBC-1907B</v>
      </c>
      <c r="D2995" t="str">
        <f>A2997</f>
        <v>Season: core</v>
      </c>
      <c r="E2995" t="str">
        <f>A2998</f>
        <v>Wholesale: $12.50</v>
      </c>
      <c r="F2995" t="str">
        <f>A2999</f>
        <v>M.S.R.P.: $32.00</v>
      </c>
      <c r="G2995" t="str">
        <f>A3000</f>
        <v>Sizes: ADJ</v>
      </c>
      <c r="H2995" t="str">
        <f>A3001</f>
        <v>Color: navy</v>
      </c>
      <c r="I2995" t="str">
        <f>A3002</f>
        <v>Total Inventory: 266</v>
      </c>
    </row>
    <row r="2996" spans="1:9" x14ac:dyDescent="0.25">
      <c r="A2996" s="4" t="s">
        <v>870</v>
      </c>
    </row>
    <row r="2997" spans="1:9" x14ac:dyDescent="0.25">
      <c r="A2997" s="4" t="s">
        <v>11</v>
      </c>
    </row>
    <row r="2998" spans="1:9" x14ac:dyDescent="0.25">
      <c r="A2998" s="4" t="s">
        <v>317</v>
      </c>
    </row>
    <row r="2999" spans="1:9" x14ac:dyDescent="0.25">
      <c r="A2999" s="4" t="s">
        <v>15</v>
      </c>
    </row>
    <row r="3000" spans="1:9" x14ac:dyDescent="0.25">
      <c r="A3000" s="4" t="s">
        <v>17</v>
      </c>
    </row>
    <row r="3001" spans="1:9" x14ac:dyDescent="0.25">
      <c r="A3001" s="4" t="s">
        <v>20</v>
      </c>
    </row>
    <row r="3002" spans="1:9" x14ac:dyDescent="0.25">
      <c r="A3002" s="4" t="s">
        <v>644</v>
      </c>
    </row>
    <row r="3003" spans="1:9" x14ac:dyDescent="0.25">
      <c r="A3003" s="4" t="s">
        <v>61</v>
      </c>
      <c r="B3003" t="str">
        <f>A3003</f>
        <v>ICONIC</v>
      </c>
      <c r="C3003" t="str">
        <f>A3004</f>
        <v>Style #: 43912A-NYR</v>
      </c>
      <c r="D3003" t="str">
        <f>A3005</f>
        <v>Season: core</v>
      </c>
      <c r="E3003" t="str">
        <f>A3006</f>
        <v>Wholesale: $16.00</v>
      </c>
      <c r="F3003" t="str">
        <f>A3007</f>
        <v>M.S.R.P.: $42.00</v>
      </c>
      <c r="G3003" t="str">
        <f>A3008</f>
        <v>Sizes: ADJ</v>
      </c>
      <c r="H3003" t="str">
        <f>A3009</f>
        <v>Color: royal</v>
      </c>
      <c r="I3003" t="str">
        <f>A3010</f>
        <v>Total Inventory: 2</v>
      </c>
    </row>
    <row r="3004" spans="1:9" x14ac:dyDescent="0.25">
      <c r="A3004" s="4" t="s">
        <v>871</v>
      </c>
    </row>
    <row r="3005" spans="1:9" x14ac:dyDescent="0.25">
      <c r="A3005" s="4" t="s">
        <v>11</v>
      </c>
    </row>
    <row r="3006" spans="1:9" x14ac:dyDescent="0.25">
      <c r="A3006" s="4" t="s">
        <v>872</v>
      </c>
    </row>
    <row r="3007" spans="1:9" x14ac:dyDescent="0.25">
      <c r="A3007" s="4" t="s">
        <v>873</v>
      </c>
    </row>
    <row r="3008" spans="1:9" x14ac:dyDescent="0.25">
      <c r="A3008" s="4" t="s">
        <v>17</v>
      </c>
    </row>
    <row r="3009" spans="1:9" x14ac:dyDescent="0.25">
      <c r="A3009" s="4" t="s">
        <v>22</v>
      </c>
    </row>
    <row r="3010" spans="1:9" x14ac:dyDescent="0.25">
      <c r="A3010" s="4" t="s">
        <v>110</v>
      </c>
    </row>
    <row r="3011" spans="1:9" x14ac:dyDescent="0.25">
      <c r="A3011" s="4" t="s">
        <v>61</v>
      </c>
      <c r="B3011" t="str">
        <f>A3011</f>
        <v>ICONIC</v>
      </c>
      <c r="C3011" t="str">
        <f>A3012</f>
        <v>Style #: 43910A-GNP</v>
      </c>
      <c r="D3011" t="str">
        <f>A3013</f>
        <v>Season: core</v>
      </c>
      <c r="E3011" t="str">
        <f>A3014</f>
        <v>Wholesale: $11.00</v>
      </c>
      <c r="F3011" t="str">
        <f>A3015</f>
        <v>M.S.R.P.: $27.00</v>
      </c>
      <c r="G3011" t="str">
        <f>A3016</f>
        <v>Sizes: ADJ</v>
      </c>
      <c r="H3011" t="str">
        <f>A3017</f>
        <v>Color: seafoam</v>
      </c>
      <c r="I3011" t="str">
        <f>A3018</f>
        <v>Total Inventory: 15</v>
      </c>
    </row>
    <row r="3012" spans="1:9" x14ac:dyDescent="0.25">
      <c r="A3012" s="4" t="s">
        <v>874</v>
      </c>
    </row>
    <row r="3013" spans="1:9" x14ac:dyDescent="0.25">
      <c r="A3013" s="4" t="s">
        <v>11</v>
      </c>
    </row>
    <row r="3014" spans="1:9" x14ac:dyDescent="0.25">
      <c r="A3014" s="4" t="s">
        <v>835</v>
      </c>
    </row>
    <row r="3015" spans="1:9" x14ac:dyDescent="0.25">
      <c r="A3015" s="4" t="s">
        <v>875</v>
      </c>
    </row>
    <row r="3016" spans="1:9" x14ac:dyDescent="0.25">
      <c r="A3016" s="4" t="s">
        <v>17</v>
      </c>
    </row>
    <row r="3017" spans="1:9" x14ac:dyDescent="0.25">
      <c r="A3017" s="4" t="s">
        <v>327</v>
      </c>
    </row>
    <row r="3018" spans="1:9" x14ac:dyDescent="0.25">
      <c r="A3018" s="4" t="s">
        <v>876</v>
      </c>
    </row>
    <row r="3019" spans="1:9" x14ac:dyDescent="0.25">
      <c r="A3019" s="4" t="s">
        <v>61</v>
      </c>
      <c r="B3019" t="str">
        <f>A3019</f>
        <v>ICONIC</v>
      </c>
      <c r="C3019" t="str">
        <f>A3020</f>
        <v>Style #: 43910A-NASA</v>
      </c>
      <c r="D3019" t="str">
        <f>A3021</f>
        <v>Season: core</v>
      </c>
      <c r="E3019" t="str">
        <f>A3022</f>
        <v>Wholesale: $10.50</v>
      </c>
      <c r="F3019" t="str">
        <f>A3023</f>
        <v>M.S.R.P.: $27.00</v>
      </c>
      <c r="G3019" t="str">
        <f>A3024</f>
        <v>Sizes: ADJ</v>
      </c>
      <c r="H3019" t="str">
        <f>A3025</f>
        <v>Color: navy</v>
      </c>
      <c r="I3019" t="str">
        <f>A3026</f>
        <v>Total Inventory: 459</v>
      </c>
    </row>
    <row r="3020" spans="1:9" x14ac:dyDescent="0.25">
      <c r="A3020" s="4" t="s">
        <v>877</v>
      </c>
    </row>
    <row r="3021" spans="1:9" x14ac:dyDescent="0.25">
      <c r="A3021" s="4" t="s">
        <v>11</v>
      </c>
    </row>
    <row r="3022" spans="1:9" x14ac:dyDescent="0.25">
      <c r="A3022" s="4" t="s">
        <v>695</v>
      </c>
    </row>
    <row r="3023" spans="1:9" x14ac:dyDescent="0.25">
      <c r="A3023" s="4" t="s">
        <v>875</v>
      </c>
    </row>
    <row r="3024" spans="1:9" x14ac:dyDescent="0.25">
      <c r="A3024" s="4" t="s">
        <v>17</v>
      </c>
    </row>
    <row r="3025" spans="1:9" x14ac:dyDescent="0.25">
      <c r="A3025" s="4" t="s">
        <v>20</v>
      </c>
    </row>
    <row r="3026" spans="1:9" x14ac:dyDescent="0.25">
      <c r="A3026" s="4" t="s">
        <v>878</v>
      </c>
    </row>
    <row r="3027" spans="1:9" x14ac:dyDescent="0.25">
      <c r="A3027" s="4" t="s">
        <v>61</v>
      </c>
      <c r="B3027" t="str">
        <f>A3027</f>
        <v>ICONIC</v>
      </c>
      <c r="C3027" t="str">
        <f>A3028</f>
        <v>Style #: 43910A-BOWI</v>
      </c>
      <c r="D3027" t="str">
        <f>A3029</f>
        <v>Season: core</v>
      </c>
      <c r="E3027" t="str">
        <f>A3030</f>
        <v>Wholesale: $14.50</v>
      </c>
      <c r="F3027" t="str">
        <f>A3031</f>
        <v>M.S.R.P.: $31.50</v>
      </c>
      <c r="G3027" t="str">
        <f>A3032</f>
        <v>Sizes: ADJ</v>
      </c>
      <c r="H3027" t="str">
        <f>A3033</f>
        <v>Color: black</v>
      </c>
      <c r="I3027" t="str">
        <f>A3034</f>
        <v>Total Inventory: 4</v>
      </c>
    </row>
    <row r="3028" spans="1:9" x14ac:dyDescent="0.25">
      <c r="A3028" s="4" t="s">
        <v>879</v>
      </c>
    </row>
    <row r="3029" spans="1:9" x14ac:dyDescent="0.25">
      <c r="A3029" s="4" t="s">
        <v>11</v>
      </c>
    </row>
    <row r="3030" spans="1:9" x14ac:dyDescent="0.25">
      <c r="A3030" s="4" t="s">
        <v>13</v>
      </c>
    </row>
    <row r="3031" spans="1:9" x14ac:dyDescent="0.25">
      <c r="A3031" s="4" t="s">
        <v>880</v>
      </c>
    </row>
    <row r="3032" spans="1:9" x14ac:dyDescent="0.25">
      <c r="A3032" s="4" t="s">
        <v>17</v>
      </c>
    </row>
    <row r="3033" spans="1:9" x14ac:dyDescent="0.25">
      <c r="A3033" s="4" t="s">
        <v>19</v>
      </c>
    </row>
    <row r="3034" spans="1:9" x14ac:dyDescent="0.25">
      <c r="A3034" s="4" t="s">
        <v>833</v>
      </c>
    </row>
    <row r="3035" spans="1:9" x14ac:dyDescent="0.25">
      <c r="A3035" s="4" t="s">
        <v>61</v>
      </c>
      <c r="B3035" t="str">
        <f>A3035</f>
        <v>ICONIC</v>
      </c>
      <c r="C3035" t="str">
        <f>A3036</f>
        <v>Style #: 43910A-CALI</v>
      </c>
      <c r="D3035" t="str">
        <f>A3037</f>
        <v>Season: core</v>
      </c>
      <c r="E3035" t="str">
        <f>A3038</f>
        <v>Wholesale: $10.50</v>
      </c>
      <c r="F3035" t="str">
        <f>A3039</f>
        <v>M.S.R.P.: $27.00</v>
      </c>
      <c r="G3035" t="str">
        <f>A3040</f>
        <v>Sizes: ADJ</v>
      </c>
      <c r="H3035" t="str">
        <f>A3041</f>
        <v>Color: camoflage</v>
      </c>
      <c r="I3035" t="str">
        <f>A3042</f>
        <v>Total Inventory: 480</v>
      </c>
    </row>
    <row r="3036" spans="1:9" x14ac:dyDescent="0.25">
      <c r="A3036" s="4" t="s">
        <v>881</v>
      </c>
    </row>
    <row r="3037" spans="1:9" x14ac:dyDescent="0.25">
      <c r="A3037" s="4" t="s">
        <v>11</v>
      </c>
    </row>
    <row r="3038" spans="1:9" x14ac:dyDescent="0.25">
      <c r="A3038" s="4" t="s">
        <v>695</v>
      </c>
    </row>
    <row r="3039" spans="1:9" x14ac:dyDescent="0.25">
      <c r="A3039" s="4" t="s">
        <v>875</v>
      </c>
    </row>
    <row r="3040" spans="1:9" x14ac:dyDescent="0.25">
      <c r="A3040" s="4" t="s">
        <v>17</v>
      </c>
    </row>
    <row r="3041" spans="1:9" x14ac:dyDescent="0.25">
      <c r="A3041" s="4" t="s">
        <v>537</v>
      </c>
    </row>
    <row r="3042" spans="1:9" x14ac:dyDescent="0.25">
      <c r="A3042" s="4" t="s">
        <v>882</v>
      </c>
    </row>
    <row r="3043" spans="1:9" x14ac:dyDescent="0.25">
      <c r="A3043" s="4" t="s">
        <v>883</v>
      </c>
    </row>
    <row r="3044" spans="1:9" x14ac:dyDescent="0.25">
      <c r="A3044" s="4" t="s">
        <v>62</v>
      </c>
      <c r="B3044" t="str">
        <f>A3044</f>
        <v>LIGHTWEIGHT</v>
      </c>
      <c r="C3044" t="str">
        <f>A3045</f>
        <v>Style #: AMN-1703A</v>
      </c>
      <c r="D3044" t="str">
        <f>A3046</f>
        <v>Season: core</v>
      </c>
      <c r="E3044" t="str">
        <f>A3047</f>
        <v>Wholesale: $6.50</v>
      </c>
      <c r="F3044" t="str">
        <f>A3048</f>
        <v>M.S.R.P.: $23.00</v>
      </c>
      <c r="G3044" t="str">
        <f>A3049</f>
        <v>Sizes: ADJ</v>
      </c>
      <c r="H3044" t="str">
        <f>A3050</f>
        <v>Color: white</v>
      </c>
      <c r="I3044" t="str">
        <f>A3051</f>
        <v>Total Inventory: 72</v>
      </c>
    </row>
    <row r="3045" spans="1:9" x14ac:dyDescent="0.25">
      <c r="A3045" s="4" t="s">
        <v>884</v>
      </c>
    </row>
    <row r="3046" spans="1:9" x14ac:dyDescent="0.25">
      <c r="A3046" s="4" t="s">
        <v>11</v>
      </c>
    </row>
    <row r="3047" spans="1:9" x14ac:dyDescent="0.25">
      <c r="A3047" s="4" t="s">
        <v>528</v>
      </c>
    </row>
    <row r="3048" spans="1:9" x14ac:dyDescent="0.25">
      <c r="A3048" s="4" t="s">
        <v>769</v>
      </c>
    </row>
    <row r="3049" spans="1:9" x14ac:dyDescent="0.25">
      <c r="A3049" s="4" t="s">
        <v>17</v>
      </c>
    </row>
    <row r="3050" spans="1:9" x14ac:dyDescent="0.25">
      <c r="A3050" s="4" t="s">
        <v>451</v>
      </c>
    </row>
    <row r="3051" spans="1:9" x14ac:dyDescent="0.25">
      <c r="A3051" s="4" t="s">
        <v>560</v>
      </c>
    </row>
    <row r="3052" spans="1:9" x14ac:dyDescent="0.25">
      <c r="A3052" s="4" t="s">
        <v>63</v>
      </c>
      <c r="B3052" t="str">
        <f>A3052</f>
        <v>LIGHTWEIGHT HEPCAT</v>
      </c>
      <c r="C3052" t="str">
        <f>A3053</f>
        <v>Style #: 19H006A-HAWAO</v>
      </c>
      <c r="D3052" t="str">
        <f>A3054</f>
        <v>Season: core</v>
      </c>
      <c r="E3052" t="str">
        <f>A3055</f>
        <v>Wholesale: $10.50</v>
      </c>
      <c r="F3052" t="str">
        <f>A3056</f>
        <v>M.S.R.P.: $28.00</v>
      </c>
      <c r="G3052" t="str">
        <f>A3057</f>
        <v>Sizes: ADJ</v>
      </c>
      <c r="H3052" t="str">
        <f>A3058</f>
        <v>Color: lemon ice</v>
      </c>
      <c r="I3052" t="str">
        <f>A3059</f>
        <v>Total Inventory: 227</v>
      </c>
    </row>
    <row r="3053" spans="1:9" x14ac:dyDescent="0.25">
      <c r="A3053" s="4" t="s">
        <v>885</v>
      </c>
    </row>
    <row r="3054" spans="1:9" x14ac:dyDescent="0.25">
      <c r="A3054" s="4" t="s">
        <v>11</v>
      </c>
    </row>
    <row r="3055" spans="1:9" x14ac:dyDescent="0.25">
      <c r="A3055" s="4" t="s">
        <v>695</v>
      </c>
    </row>
    <row r="3056" spans="1:9" x14ac:dyDescent="0.25">
      <c r="A3056" s="4" t="s">
        <v>129</v>
      </c>
    </row>
    <row r="3057" spans="1:9" x14ac:dyDescent="0.25">
      <c r="A3057" s="4" t="s">
        <v>17</v>
      </c>
    </row>
    <row r="3058" spans="1:9" x14ac:dyDescent="0.25">
      <c r="A3058" s="4" t="s">
        <v>886</v>
      </c>
    </row>
    <row r="3059" spans="1:9" x14ac:dyDescent="0.25">
      <c r="A3059" s="4" t="s">
        <v>124</v>
      </c>
    </row>
    <row r="3060" spans="1:9" x14ac:dyDescent="0.25">
      <c r="A3060" s="4" t="s">
        <v>63</v>
      </c>
      <c r="B3060" t="str">
        <f>A3060</f>
        <v>LIGHTWEIGHT HEPCAT</v>
      </c>
      <c r="C3060" t="str">
        <f>A3061</f>
        <v>Style #: 19H006A-LAOPEN</v>
      </c>
      <c r="D3060" t="str">
        <f>A3062</f>
        <v>Season: core</v>
      </c>
      <c r="E3060" t="str">
        <f>A3063</f>
        <v>Wholesale: $10.50</v>
      </c>
      <c r="F3060" t="str">
        <f>A3064</f>
        <v>M.S.R.P.: $28.00</v>
      </c>
      <c r="G3060" t="str">
        <f>A3065</f>
        <v>Sizes: ADJ</v>
      </c>
      <c r="H3060" t="str">
        <f>A3066</f>
        <v>Color: light blue</v>
      </c>
      <c r="I3060" t="str">
        <f>A3067</f>
        <v>Total Inventory: 528</v>
      </c>
    </row>
    <row r="3061" spans="1:9" x14ac:dyDescent="0.25">
      <c r="A3061" s="4" t="s">
        <v>887</v>
      </c>
    </row>
    <row r="3062" spans="1:9" x14ac:dyDescent="0.25">
      <c r="A3062" s="4" t="s">
        <v>11</v>
      </c>
    </row>
    <row r="3063" spans="1:9" x14ac:dyDescent="0.25">
      <c r="A3063" s="4" t="s">
        <v>695</v>
      </c>
    </row>
    <row r="3064" spans="1:9" x14ac:dyDescent="0.25">
      <c r="A3064" s="4" t="s">
        <v>129</v>
      </c>
    </row>
    <row r="3065" spans="1:9" x14ac:dyDescent="0.25">
      <c r="A3065" s="4" t="s">
        <v>17</v>
      </c>
    </row>
    <row r="3066" spans="1:9" x14ac:dyDescent="0.25">
      <c r="A3066" s="4" t="s">
        <v>478</v>
      </c>
    </row>
    <row r="3067" spans="1:9" x14ac:dyDescent="0.25">
      <c r="A3067" s="4" t="s">
        <v>888</v>
      </c>
    </row>
    <row r="3068" spans="1:9" x14ac:dyDescent="0.25">
      <c r="A3068" s="4" t="s">
        <v>63</v>
      </c>
      <c r="B3068" t="str">
        <f>A3068</f>
        <v>LIGHTWEIGHT HEPCAT</v>
      </c>
      <c r="C3068" t="str">
        <f>A3069</f>
        <v>Style #: 19H006A-DESERT</v>
      </c>
      <c r="D3068" t="str">
        <f>A3070</f>
        <v>Season: core</v>
      </c>
      <c r="E3068" t="str">
        <f>A3071</f>
        <v>Wholesale: $10.50</v>
      </c>
      <c r="F3068" t="str">
        <f>A3072</f>
        <v>M.S.R.P.: $28.00</v>
      </c>
      <c r="G3068" t="str">
        <f>A3073</f>
        <v>Sizes: ADJ</v>
      </c>
      <c r="H3068" t="str">
        <f>A3074</f>
        <v>Color: black</v>
      </c>
      <c r="I3068" t="str">
        <f>A3075</f>
        <v>Total Inventory: 96</v>
      </c>
    </row>
    <row r="3069" spans="1:9" x14ac:dyDescent="0.25">
      <c r="A3069" s="4" t="s">
        <v>889</v>
      </c>
    </row>
    <row r="3070" spans="1:9" x14ac:dyDescent="0.25">
      <c r="A3070" s="4" t="s">
        <v>11</v>
      </c>
    </row>
    <row r="3071" spans="1:9" x14ac:dyDescent="0.25">
      <c r="A3071" s="4" t="s">
        <v>695</v>
      </c>
    </row>
    <row r="3072" spans="1:9" x14ac:dyDescent="0.25">
      <c r="A3072" s="4" t="s">
        <v>129</v>
      </c>
    </row>
    <row r="3073" spans="1:9" x14ac:dyDescent="0.25">
      <c r="A3073" s="4" t="s">
        <v>17</v>
      </c>
    </row>
    <row r="3074" spans="1:9" x14ac:dyDescent="0.25">
      <c r="A3074" s="4" t="s">
        <v>19</v>
      </c>
    </row>
    <row r="3075" spans="1:9" x14ac:dyDescent="0.25">
      <c r="A3075" s="4" t="s">
        <v>151</v>
      </c>
    </row>
    <row r="3076" spans="1:9" x14ac:dyDescent="0.25">
      <c r="A3076" s="4" t="s">
        <v>64</v>
      </c>
      <c r="B3076" t="str">
        <f>A3076</f>
        <v>LIGHTWEIGHT ROPE</v>
      </c>
      <c r="C3076" t="str">
        <f>A3077</f>
        <v>Style #: 19H001A-PALMS</v>
      </c>
      <c r="D3076" t="str">
        <f>A3078</f>
        <v>Season: core</v>
      </c>
      <c r="E3076" t="str">
        <f>A3079</f>
        <v>Wholesale: $10.50</v>
      </c>
      <c r="F3076" t="str">
        <f>A3080</f>
        <v>M.S.R.P.: $28.00</v>
      </c>
      <c r="G3076" t="str">
        <f>A3081</f>
        <v>Sizes: ADJ</v>
      </c>
      <c r="H3076" t="str">
        <f>A3082</f>
        <v>Color: light blue</v>
      </c>
      <c r="I3076" t="str">
        <f>A3083</f>
        <v>Total Inventory: 265</v>
      </c>
    </row>
    <row r="3077" spans="1:9" x14ac:dyDescent="0.25">
      <c r="A3077" s="4" t="s">
        <v>890</v>
      </c>
    </row>
    <row r="3078" spans="1:9" x14ac:dyDescent="0.25">
      <c r="A3078" s="4" t="s">
        <v>11</v>
      </c>
    </row>
    <row r="3079" spans="1:9" x14ac:dyDescent="0.25">
      <c r="A3079" s="4" t="s">
        <v>695</v>
      </c>
    </row>
    <row r="3080" spans="1:9" x14ac:dyDescent="0.25">
      <c r="A3080" s="4" t="s">
        <v>129</v>
      </c>
    </row>
    <row r="3081" spans="1:9" x14ac:dyDescent="0.25">
      <c r="A3081" s="4" t="s">
        <v>17</v>
      </c>
    </row>
    <row r="3082" spans="1:9" x14ac:dyDescent="0.25">
      <c r="A3082" s="4" t="s">
        <v>478</v>
      </c>
    </row>
    <row r="3083" spans="1:9" x14ac:dyDescent="0.25">
      <c r="A3083" s="4" t="s">
        <v>675</v>
      </c>
    </row>
    <row r="3084" spans="1:9" x14ac:dyDescent="0.25">
      <c r="A3084" s="4" t="s">
        <v>64</v>
      </c>
      <c r="B3084" t="str">
        <f>A3084</f>
        <v>LIGHTWEIGHT ROPE</v>
      </c>
      <c r="C3084" t="str">
        <f>A3085</f>
        <v>Style #: 19H001A-MUSICC</v>
      </c>
      <c r="D3084" t="str">
        <f>A3086</f>
        <v>Season: core</v>
      </c>
      <c r="E3084" t="str">
        <f>A3087</f>
        <v>Wholesale: $10.50</v>
      </c>
      <c r="F3084" t="str">
        <f>A3088</f>
        <v>M.S.R.P.: $28.00</v>
      </c>
      <c r="G3084" t="str">
        <f>A3089</f>
        <v>Sizes: ADJ</v>
      </c>
      <c r="H3084" t="str">
        <f>A3090</f>
        <v>Color: stone</v>
      </c>
      <c r="I3084" t="str">
        <f>A3091</f>
        <v>Total Inventory: 132</v>
      </c>
    </row>
    <row r="3085" spans="1:9" x14ac:dyDescent="0.25">
      <c r="A3085" s="4" t="s">
        <v>891</v>
      </c>
    </row>
    <row r="3086" spans="1:9" x14ac:dyDescent="0.25">
      <c r="A3086" s="4" t="s">
        <v>11</v>
      </c>
    </row>
    <row r="3087" spans="1:9" x14ac:dyDescent="0.25">
      <c r="A3087" s="4" t="s">
        <v>695</v>
      </c>
    </row>
    <row r="3088" spans="1:9" x14ac:dyDescent="0.25">
      <c r="A3088" s="4" t="s">
        <v>129</v>
      </c>
    </row>
    <row r="3089" spans="1:9" x14ac:dyDescent="0.25">
      <c r="A3089" s="4" t="s">
        <v>17</v>
      </c>
    </row>
    <row r="3090" spans="1:9" x14ac:dyDescent="0.25">
      <c r="A3090" s="4" t="s">
        <v>540</v>
      </c>
    </row>
    <row r="3091" spans="1:9" x14ac:dyDescent="0.25">
      <c r="A3091" s="4" t="s">
        <v>892</v>
      </c>
    </row>
    <row r="3092" spans="1:9" x14ac:dyDescent="0.25">
      <c r="A3092" s="4" t="s">
        <v>64</v>
      </c>
      <c r="B3092" t="str">
        <f>A3092</f>
        <v>LIGHTWEIGHT ROPE</v>
      </c>
      <c r="C3092" t="str">
        <f>A3093</f>
        <v>Style #: 19H001A-LAOPEN</v>
      </c>
      <c r="D3092" t="str">
        <f>A3094</f>
        <v>Season: core</v>
      </c>
      <c r="E3092" t="str">
        <f>A3095</f>
        <v>Wholesale: $10.50</v>
      </c>
      <c r="F3092" t="str">
        <f>A3096</f>
        <v>M.S.R.P.: $28.00</v>
      </c>
      <c r="G3092" t="str">
        <f>A3097</f>
        <v>Sizes: ADJ</v>
      </c>
      <c r="H3092" t="str">
        <f>A3098</f>
        <v>Color: royal</v>
      </c>
      <c r="I3092" t="str">
        <f>A3099</f>
        <v>Total Inventory: 200</v>
      </c>
    </row>
    <row r="3093" spans="1:9" x14ac:dyDescent="0.25">
      <c r="A3093" s="4" t="s">
        <v>893</v>
      </c>
    </row>
    <row r="3094" spans="1:9" x14ac:dyDescent="0.25">
      <c r="A3094" s="4" t="s">
        <v>11</v>
      </c>
    </row>
    <row r="3095" spans="1:9" x14ac:dyDescent="0.25">
      <c r="A3095" s="4" t="s">
        <v>695</v>
      </c>
    </row>
    <row r="3096" spans="1:9" x14ac:dyDescent="0.25">
      <c r="A3096" s="4" t="s">
        <v>129</v>
      </c>
    </row>
    <row r="3097" spans="1:9" x14ac:dyDescent="0.25">
      <c r="A3097" s="4" t="s">
        <v>17</v>
      </c>
    </row>
    <row r="3098" spans="1:9" x14ac:dyDescent="0.25">
      <c r="A3098" s="4" t="s">
        <v>22</v>
      </c>
    </row>
    <row r="3099" spans="1:9" x14ac:dyDescent="0.25">
      <c r="A3099" s="4" t="s">
        <v>894</v>
      </c>
    </row>
    <row r="3100" spans="1:9" x14ac:dyDescent="0.25">
      <c r="A3100" s="4" t="s">
        <v>64</v>
      </c>
      <c r="B3100" t="str">
        <f>A3100</f>
        <v>LIGHTWEIGHT ROPE</v>
      </c>
      <c r="C3100" t="str">
        <f>A3101</f>
        <v>Style #: 19H001A-GOLFD</v>
      </c>
      <c r="D3100" t="str">
        <f>A3102</f>
        <v>Season: core</v>
      </c>
      <c r="E3100" t="str">
        <f>A3103</f>
        <v>Wholesale: $10.50</v>
      </c>
      <c r="F3100" t="str">
        <f>A3104</f>
        <v>M.S.R.P.: $28.00</v>
      </c>
      <c r="G3100" t="str">
        <f>A3105</f>
        <v>Sizes: ADJ</v>
      </c>
      <c r="H3100" t="str">
        <f>A3106</f>
        <v>Color: grass green</v>
      </c>
      <c r="I3100" t="str">
        <f>A3107</f>
        <v>Total Inventory: 54</v>
      </c>
    </row>
    <row r="3101" spans="1:9" x14ac:dyDescent="0.25">
      <c r="A3101" s="4" t="s">
        <v>895</v>
      </c>
    </row>
    <row r="3102" spans="1:9" x14ac:dyDescent="0.25">
      <c r="A3102" s="4" t="s">
        <v>11</v>
      </c>
    </row>
    <row r="3103" spans="1:9" x14ac:dyDescent="0.25">
      <c r="A3103" s="4" t="s">
        <v>695</v>
      </c>
    </row>
    <row r="3104" spans="1:9" x14ac:dyDescent="0.25">
      <c r="A3104" s="4" t="s">
        <v>129</v>
      </c>
    </row>
    <row r="3105" spans="1:9" x14ac:dyDescent="0.25">
      <c r="A3105" s="4" t="s">
        <v>17</v>
      </c>
    </row>
    <row r="3106" spans="1:9" x14ac:dyDescent="0.25">
      <c r="A3106" s="4" t="s">
        <v>896</v>
      </c>
    </row>
    <row r="3107" spans="1:9" x14ac:dyDescent="0.25">
      <c r="A3107" s="4" t="s">
        <v>897</v>
      </c>
    </row>
    <row r="3108" spans="1:9" x14ac:dyDescent="0.25">
      <c r="A3108" s="4" t="s">
        <v>64</v>
      </c>
      <c r="B3108" t="str">
        <f>A3108</f>
        <v>LIGHTWEIGHT ROPE</v>
      </c>
      <c r="C3108" t="str">
        <f>A3109</f>
        <v>Style #: 19H001A-CHGOO</v>
      </c>
      <c r="D3108" t="str">
        <f>A3110</f>
        <v>Season: core</v>
      </c>
      <c r="E3108" t="str">
        <f>A3111</f>
        <v>Wholesale: $10.50</v>
      </c>
      <c r="F3108" t="str">
        <f>A3112</f>
        <v>M.S.R.P.: $28.00</v>
      </c>
      <c r="G3108" t="str">
        <f>A3113</f>
        <v>Sizes: ADJ</v>
      </c>
      <c r="H3108" t="str">
        <f>A3114</f>
        <v>Color: navy</v>
      </c>
      <c r="I3108" t="str">
        <f>A3115</f>
        <v>Total Inventory: 66</v>
      </c>
    </row>
    <row r="3109" spans="1:9" x14ac:dyDescent="0.25">
      <c r="A3109" s="4" t="s">
        <v>898</v>
      </c>
    </row>
    <row r="3110" spans="1:9" x14ac:dyDescent="0.25">
      <c r="A3110" s="4" t="s">
        <v>11</v>
      </c>
    </row>
    <row r="3111" spans="1:9" x14ac:dyDescent="0.25">
      <c r="A3111" s="4" t="s">
        <v>695</v>
      </c>
    </row>
    <row r="3112" spans="1:9" x14ac:dyDescent="0.25">
      <c r="A3112" s="4" t="s">
        <v>129</v>
      </c>
    </row>
    <row r="3113" spans="1:9" x14ac:dyDescent="0.25">
      <c r="A3113" s="4" t="s">
        <v>17</v>
      </c>
    </row>
    <row r="3114" spans="1:9" x14ac:dyDescent="0.25">
      <c r="A3114" s="4" t="s">
        <v>20</v>
      </c>
    </row>
    <row r="3115" spans="1:9" x14ac:dyDescent="0.25">
      <c r="A3115" s="4" t="s">
        <v>278</v>
      </c>
    </row>
    <row r="3116" spans="1:9" x14ac:dyDescent="0.25">
      <c r="A3116" s="4" t="s">
        <v>64</v>
      </c>
      <c r="B3116" t="str">
        <f>A3116</f>
        <v>LIGHTWEIGHT ROPE</v>
      </c>
      <c r="C3116" t="str">
        <f>A3117</f>
        <v>Style #: 19H001A-AN</v>
      </c>
      <c r="D3116" t="str">
        <f>A3118</f>
        <v>Season: core</v>
      </c>
      <c r="E3116" t="str">
        <f>A3119</f>
        <v>Wholesale: $10.50</v>
      </c>
      <c r="F3116" t="str">
        <f>A3120</f>
        <v>M.S.R.P.: $28.00</v>
      </c>
      <c r="G3116" t="str">
        <f>A3121</f>
        <v>Sizes: ADJ</v>
      </c>
      <c r="H3116" t="str">
        <f>A3122</f>
        <v>Color: white</v>
      </c>
      <c r="I3116" t="str">
        <f>A3123</f>
        <v>Total Inventory: 504</v>
      </c>
    </row>
    <row r="3117" spans="1:9" x14ac:dyDescent="0.25">
      <c r="A3117" s="4" t="s">
        <v>899</v>
      </c>
    </row>
    <row r="3118" spans="1:9" x14ac:dyDescent="0.25">
      <c r="A3118" s="4" t="s">
        <v>11</v>
      </c>
    </row>
    <row r="3119" spans="1:9" x14ac:dyDescent="0.25">
      <c r="A3119" s="4" t="s">
        <v>695</v>
      </c>
    </row>
    <row r="3120" spans="1:9" x14ac:dyDescent="0.25">
      <c r="A3120" s="4" t="s">
        <v>129</v>
      </c>
    </row>
    <row r="3121" spans="1:9" x14ac:dyDescent="0.25">
      <c r="A3121" s="4" t="s">
        <v>17</v>
      </c>
    </row>
    <row r="3122" spans="1:9" x14ac:dyDescent="0.25">
      <c r="A3122" s="4" t="s">
        <v>451</v>
      </c>
    </row>
    <row r="3123" spans="1:9" x14ac:dyDescent="0.25">
      <c r="A3123" s="4" t="s">
        <v>900</v>
      </c>
    </row>
    <row r="3124" spans="1:9" x14ac:dyDescent="0.25">
      <c r="A3124" s="4" t="s">
        <v>64</v>
      </c>
      <c r="B3124" t="str">
        <f>A3124</f>
        <v>LIGHTWEIGHT ROPE</v>
      </c>
      <c r="C3124" t="str">
        <f>A3125</f>
        <v>Style #: 19H001A-DESERT</v>
      </c>
      <c r="D3124" t="str">
        <f>A3126</f>
        <v>Season: core</v>
      </c>
      <c r="E3124" t="str">
        <f>A3127</f>
        <v>Wholesale: $10.50</v>
      </c>
      <c r="F3124" t="str">
        <f>A3128</f>
        <v>M.S.R.P.: $28.00</v>
      </c>
      <c r="G3124" t="str">
        <f>A3129</f>
        <v>Sizes: ADJ</v>
      </c>
      <c r="H3124" t="str">
        <f>A3130</f>
        <v>Color: royal</v>
      </c>
      <c r="I3124" t="str">
        <f>A3131</f>
        <v>Total Inventory: 261</v>
      </c>
    </row>
    <row r="3125" spans="1:9" x14ac:dyDescent="0.25">
      <c r="A3125" s="4" t="s">
        <v>901</v>
      </c>
    </row>
    <row r="3126" spans="1:9" x14ac:dyDescent="0.25">
      <c r="A3126" s="4" t="s">
        <v>11</v>
      </c>
    </row>
    <row r="3127" spans="1:9" x14ac:dyDescent="0.25">
      <c r="A3127" s="4" t="s">
        <v>695</v>
      </c>
    </row>
    <row r="3128" spans="1:9" x14ac:dyDescent="0.25">
      <c r="A3128" s="4" t="s">
        <v>129</v>
      </c>
    </row>
    <row r="3129" spans="1:9" x14ac:dyDescent="0.25">
      <c r="A3129" s="4" t="s">
        <v>17</v>
      </c>
    </row>
    <row r="3130" spans="1:9" x14ac:dyDescent="0.25">
      <c r="A3130" s="4" t="s">
        <v>22</v>
      </c>
    </row>
    <row r="3131" spans="1:9" x14ac:dyDescent="0.25">
      <c r="A3131" s="4" t="s">
        <v>460</v>
      </c>
    </row>
    <row r="3132" spans="1:9" x14ac:dyDescent="0.25">
      <c r="A3132" s="4" t="s">
        <v>64</v>
      </c>
      <c r="B3132" t="str">
        <f>A3132</f>
        <v>LIGHTWEIGHT ROPE</v>
      </c>
      <c r="C3132" t="str">
        <f>A3133</f>
        <v>Style #: 19H001A-AMGC</v>
      </c>
      <c r="D3132" t="str">
        <f>A3134</f>
        <v>Season: core</v>
      </c>
      <c r="E3132" t="str">
        <f>A3135</f>
        <v>Wholesale: $10.50</v>
      </c>
      <c r="F3132" t="str">
        <f>A3136</f>
        <v>M.S.R.P.: $28.00</v>
      </c>
      <c r="G3132" t="str">
        <f>A3137</f>
        <v>Sizes: ADJ</v>
      </c>
      <c r="H3132" t="str">
        <f>A3138</f>
        <v>Color: white</v>
      </c>
      <c r="I3132" t="str">
        <f>A3139</f>
        <v>Total Inventory: 340</v>
      </c>
    </row>
    <row r="3133" spans="1:9" x14ac:dyDescent="0.25">
      <c r="A3133" s="4" t="s">
        <v>902</v>
      </c>
    </row>
    <row r="3134" spans="1:9" x14ac:dyDescent="0.25">
      <c r="A3134" s="4" t="s">
        <v>11</v>
      </c>
    </row>
    <row r="3135" spans="1:9" x14ac:dyDescent="0.25">
      <c r="A3135" s="4" t="s">
        <v>695</v>
      </c>
    </row>
    <row r="3136" spans="1:9" x14ac:dyDescent="0.25">
      <c r="A3136" s="4" t="s">
        <v>129</v>
      </c>
    </row>
    <row r="3137" spans="1:9" x14ac:dyDescent="0.25">
      <c r="A3137" s="4" t="s">
        <v>17</v>
      </c>
    </row>
    <row r="3138" spans="1:9" x14ac:dyDescent="0.25">
      <c r="A3138" s="4" t="s">
        <v>451</v>
      </c>
    </row>
    <row r="3139" spans="1:9" x14ac:dyDescent="0.25">
      <c r="A3139" s="4" t="s">
        <v>232</v>
      </c>
    </row>
    <row r="3140" spans="1:9" x14ac:dyDescent="0.25">
      <c r="A3140" s="4" t="s">
        <v>65</v>
      </c>
      <c r="B3140" t="str">
        <f>A3140</f>
        <v>LINE OUT</v>
      </c>
      <c r="C3140" t="str">
        <f>A3141</f>
        <v>Style #: 41600A-STE</v>
      </c>
      <c r="D3140" t="str">
        <f>A3142</f>
        <v>Season: core</v>
      </c>
      <c r="E3140" t="str">
        <f>A3143</f>
        <v>Wholesale: $13.00</v>
      </c>
      <c r="F3140" t="str">
        <f>A3144</f>
        <v>M.S.R.P.: $34.00</v>
      </c>
      <c r="G3140" t="str">
        <f>A3145</f>
        <v>Sizes: ADJ</v>
      </c>
      <c r="H3140" t="str">
        <f>A3146</f>
        <v>Color: ivory-navy</v>
      </c>
      <c r="I3140" t="str">
        <f>A3147</f>
        <v>Total Inventory: 162</v>
      </c>
    </row>
    <row r="3141" spans="1:9" x14ac:dyDescent="0.25">
      <c r="A3141" s="4" t="s">
        <v>903</v>
      </c>
    </row>
    <row r="3142" spans="1:9" x14ac:dyDescent="0.25">
      <c r="A3142" s="4" t="s">
        <v>11</v>
      </c>
    </row>
    <row r="3143" spans="1:9" x14ac:dyDescent="0.25">
      <c r="A3143" s="4" t="s">
        <v>843</v>
      </c>
    </row>
    <row r="3144" spans="1:9" x14ac:dyDescent="0.25">
      <c r="A3144" s="4" t="s">
        <v>330</v>
      </c>
    </row>
    <row r="3145" spans="1:9" x14ac:dyDescent="0.25">
      <c r="A3145" s="4" t="s">
        <v>17</v>
      </c>
    </row>
    <row r="3146" spans="1:9" x14ac:dyDescent="0.25">
      <c r="A3146" s="4" t="s">
        <v>211</v>
      </c>
    </row>
    <row r="3147" spans="1:9" x14ac:dyDescent="0.25">
      <c r="A3147" s="4" t="s">
        <v>493</v>
      </c>
    </row>
    <row r="3148" spans="1:9" x14ac:dyDescent="0.25">
      <c r="A3148" s="4" t="s">
        <v>65</v>
      </c>
      <c r="B3148" t="str">
        <f>A3148</f>
        <v>LINE OUT</v>
      </c>
      <c r="C3148" t="str">
        <f>A3149</f>
        <v>Style #: 41607A-NBY</v>
      </c>
      <c r="D3148" t="str">
        <f>A3150</f>
        <v>Season: core</v>
      </c>
      <c r="E3148" t="str">
        <f>A3151</f>
        <v>Wholesale: $13.00</v>
      </c>
      <c r="F3148" t="str">
        <f>A3152</f>
        <v>M.S.R.P.: $34.00</v>
      </c>
      <c r="G3148" t="str">
        <f>A3153</f>
        <v>Sizes: ADJ</v>
      </c>
      <c r="H3148" t="str">
        <f>A3154</f>
        <v>Color: ivory-black</v>
      </c>
      <c r="I3148" t="str">
        <f>A3155</f>
        <v>Total Inventory: 1</v>
      </c>
    </row>
    <row r="3149" spans="1:9" x14ac:dyDescent="0.25">
      <c r="A3149" s="4" t="s">
        <v>904</v>
      </c>
    </row>
    <row r="3150" spans="1:9" x14ac:dyDescent="0.25">
      <c r="A3150" s="4" t="s">
        <v>11</v>
      </c>
    </row>
    <row r="3151" spans="1:9" x14ac:dyDescent="0.25">
      <c r="A3151" s="4" t="s">
        <v>843</v>
      </c>
    </row>
    <row r="3152" spans="1:9" x14ac:dyDescent="0.25">
      <c r="A3152" s="4" t="s">
        <v>330</v>
      </c>
    </row>
    <row r="3153" spans="1:9" x14ac:dyDescent="0.25">
      <c r="A3153" s="4" t="s">
        <v>17</v>
      </c>
    </row>
    <row r="3154" spans="1:9" x14ac:dyDescent="0.25">
      <c r="A3154" s="4" t="s">
        <v>534</v>
      </c>
    </row>
    <row r="3155" spans="1:9" x14ac:dyDescent="0.25">
      <c r="A3155" s="4" t="s">
        <v>281</v>
      </c>
    </row>
    <row r="3156" spans="1:9" x14ac:dyDescent="0.25">
      <c r="A3156" s="4" t="s">
        <v>66</v>
      </c>
      <c r="B3156" t="str">
        <f>A3156</f>
        <v>LONG SLEEVE BRASS TACKS</v>
      </c>
      <c r="C3156" t="str">
        <f>A3157</f>
        <v>Style #: RJB-801</v>
      </c>
      <c r="D3156" t="str">
        <f>A3158</f>
        <v>Season: core</v>
      </c>
      <c r="E3156" t="str">
        <f>A3159</f>
        <v>Wholesale: $11.50</v>
      </c>
      <c r="F3156" t="str">
        <f>A3160</f>
        <v>M.S.R.P.: $38.00</v>
      </c>
      <c r="G3156" t="str">
        <f>A3161</f>
        <v>Sizes: SM - 2XL</v>
      </c>
      <c r="H3156" t="str">
        <f>A3162</f>
        <v>Color: mineral red</v>
      </c>
      <c r="I3156" t="str">
        <f>A3163</f>
        <v>Total Inventory: 566</v>
      </c>
    </row>
    <row r="3157" spans="1:9" x14ac:dyDescent="0.25">
      <c r="A3157" s="4" t="s">
        <v>905</v>
      </c>
    </row>
    <row r="3158" spans="1:9" x14ac:dyDescent="0.25">
      <c r="A3158" s="4" t="s">
        <v>11</v>
      </c>
    </row>
    <row r="3159" spans="1:9" x14ac:dyDescent="0.25">
      <c r="A3159" s="4" t="s">
        <v>321</v>
      </c>
    </row>
    <row r="3160" spans="1:9" x14ac:dyDescent="0.25">
      <c r="A3160" s="4" t="s">
        <v>553</v>
      </c>
    </row>
    <row r="3161" spans="1:9" x14ac:dyDescent="0.25">
      <c r="A3161" s="4" t="s">
        <v>306</v>
      </c>
    </row>
    <row r="3162" spans="1:9" x14ac:dyDescent="0.25">
      <c r="A3162" s="4" t="s">
        <v>906</v>
      </c>
    </row>
    <row r="3163" spans="1:9" x14ac:dyDescent="0.25">
      <c r="A3163" s="4" t="s">
        <v>907</v>
      </c>
    </row>
    <row r="3164" spans="1:9" x14ac:dyDescent="0.25">
      <c r="A3164" s="4" t="s">
        <v>66</v>
      </c>
      <c r="B3164" t="str">
        <f>A3164</f>
        <v>LONG SLEEVE BRASS TACKS</v>
      </c>
      <c r="C3164" t="str">
        <f>A3165</f>
        <v>Style #: RJB-801</v>
      </c>
      <c r="D3164" t="str">
        <f>A3166</f>
        <v>Season: core</v>
      </c>
      <c r="E3164" t="str">
        <f>A3167</f>
        <v>Wholesale: $11.50</v>
      </c>
      <c r="F3164" t="str">
        <f>A3168</f>
        <v>M.S.R.P.: $38.00</v>
      </c>
      <c r="G3164" t="str">
        <f>A3169</f>
        <v>Sizes: SM - 2XL</v>
      </c>
      <c r="H3164" t="str">
        <f>A3170</f>
        <v>Color: smoke blue</v>
      </c>
      <c r="I3164" t="str">
        <f>A3171</f>
        <v>Total Inventory: 803</v>
      </c>
    </row>
    <row r="3165" spans="1:9" x14ac:dyDescent="0.25">
      <c r="A3165" s="4" t="s">
        <v>905</v>
      </c>
    </row>
    <row r="3166" spans="1:9" x14ac:dyDescent="0.25">
      <c r="A3166" s="4" t="s">
        <v>11</v>
      </c>
    </row>
    <row r="3167" spans="1:9" x14ac:dyDescent="0.25">
      <c r="A3167" s="4" t="s">
        <v>321</v>
      </c>
    </row>
    <row r="3168" spans="1:9" x14ac:dyDescent="0.25">
      <c r="A3168" s="4" t="s">
        <v>553</v>
      </c>
    </row>
    <row r="3169" spans="1:9" x14ac:dyDescent="0.25">
      <c r="A3169" s="4" t="s">
        <v>306</v>
      </c>
    </row>
    <row r="3170" spans="1:9" x14ac:dyDescent="0.25">
      <c r="A3170" s="4" t="s">
        <v>908</v>
      </c>
    </row>
    <row r="3171" spans="1:9" x14ac:dyDescent="0.25">
      <c r="A3171" s="4" t="s">
        <v>909</v>
      </c>
    </row>
    <row r="3172" spans="1:9" x14ac:dyDescent="0.25">
      <c r="A3172" s="4" t="s">
        <v>910</v>
      </c>
    </row>
    <row r="3173" spans="1:9" x14ac:dyDescent="0.25">
      <c r="A3173" s="4" t="s">
        <v>66</v>
      </c>
      <c r="B3173" t="str">
        <f>A3173</f>
        <v>LONG SLEEVE BRASS TACKS</v>
      </c>
      <c r="C3173" t="str">
        <f>A3174</f>
        <v>Style #: RJB-801</v>
      </c>
      <c r="D3173" t="str">
        <f>A3175</f>
        <v>Season: core</v>
      </c>
      <c r="E3173" t="str">
        <f>A3176</f>
        <v>Wholesale: $11.50</v>
      </c>
      <c r="F3173" t="str">
        <f>A3177</f>
        <v>M.S.R.P.: $38.00</v>
      </c>
      <c r="G3173" t="str">
        <f>A3178</f>
        <v>Sizes: SM - 2XL</v>
      </c>
      <c r="H3173" t="str">
        <f>A3179</f>
        <v>Color: smoke pine</v>
      </c>
      <c r="I3173" t="str">
        <f>A3180</f>
        <v>Total Inventory: 797</v>
      </c>
    </row>
    <row r="3174" spans="1:9" x14ac:dyDescent="0.25">
      <c r="A3174" s="4" t="s">
        <v>905</v>
      </c>
    </row>
    <row r="3175" spans="1:9" x14ac:dyDescent="0.25">
      <c r="A3175" s="4" t="s">
        <v>11</v>
      </c>
    </row>
    <row r="3176" spans="1:9" x14ac:dyDescent="0.25">
      <c r="A3176" s="4" t="s">
        <v>321</v>
      </c>
    </row>
    <row r="3177" spans="1:9" x14ac:dyDescent="0.25">
      <c r="A3177" s="4" t="s">
        <v>553</v>
      </c>
    </row>
    <row r="3178" spans="1:9" x14ac:dyDescent="0.25">
      <c r="A3178" s="4" t="s">
        <v>306</v>
      </c>
    </row>
    <row r="3179" spans="1:9" x14ac:dyDescent="0.25">
      <c r="A3179" s="4" t="s">
        <v>911</v>
      </c>
    </row>
    <row r="3180" spans="1:9" x14ac:dyDescent="0.25">
      <c r="A3180" s="4" t="s">
        <v>912</v>
      </c>
    </row>
    <row r="3181" spans="1:9" x14ac:dyDescent="0.25">
      <c r="A3181" s="4" t="s">
        <v>67</v>
      </c>
      <c r="B3181" t="str">
        <f>A3181</f>
        <v>LOW RIDER VISOR</v>
      </c>
      <c r="C3181" t="str">
        <f>A3182</f>
        <v>Style #: AN-412</v>
      </c>
      <c r="D3181" t="str">
        <f>A3183</f>
        <v>Season: core</v>
      </c>
      <c r="E3181" t="str">
        <f>A3184</f>
        <v>Wholesale: $6.50</v>
      </c>
      <c r="G3181" t="str">
        <f>A3185</f>
        <v>Sizes: ADJ</v>
      </c>
      <c r="H3181" t="str">
        <f>A3186</f>
        <v>Color: pink</v>
      </c>
      <c r="I3181" t="str">
        <f>A3187</f>
        <v>Total Inventory: 172</v>
      </c>
    </row>
    <row r="3182" spans="1:9" x14ac:dyDescent="0.25">
      <c r="A3182" s="4" t="s">
        <v>913</v>
      </c>
    </row>
    <row r="3183" spans="1:9" x14ac:dyDescent="0.25">
      <c r="A3183" s="4" t="s">
        <v>11</v>
      </c>
    </row>
    <row r="3184" spans="1:9" x14ac:dyDescent="0.25">
      <c r="A3184" s="4" t="s">
        <v>528</v>
      </c>
    </row>
    <row r="3185" spans="1:9" x14ac:dyDescent="0.25">
      <c r="A3185" s="4" t="s">
        <v>17</v>
      </c>
    </row>
    <row r="3186" spans="1:9" x14ac:dyDescent="0.25">
      <c r="A3186" s="4" t="s">
        <v>564</v>
      </c>
    </row>
    <row r="3187" spans="1:9" x14ac:dyDescent="0.25">
      <c r="A3187" s="4" t="s">
        <v>914</v>
      </c>
    </row>
    <row r="3188" spans="1:9" x14ac:dyDescent="0.25">
      <c r="A3188" s="4" t="s">
        <v>67</v>
      </c>
      <c r="B3188" t="str">
        <f>A3188</f>
        <v>LOW RIDER VISOR</v>
      </c>
      <c r="C3188" t="str">
        <f>A3189</f>
        <v>Style #: AN-412</v>
      </c>
      <c r="D3188" t="str">
        <f>A3190</f>
        <v>Season: core</v>
      </c>
      <c r="E3188" t="str">
        <f>A3191</f>
        <v>Wholesale: $6.50</v>
      </c>
      <c r="G3188" t="str">
        <f>A3192</f>
        <v>Sizes: ADJ</v>
      </c>
      <c r="H3188" t="str">
        <f>A3193</f>
        <v>Color: khaki</v>
      </c>
      <c r="I3188" t="str">
        <f>A3194</f>
        <v>Total Inventory: 148</v>
      </c>
    </row>
    <row r="3189" spans="1:9" x14ac:dyDescent="0.25">
      <c r="A3189" s="4" t="s">
        <v>913</v>
      </c>
    </row>
    <row r="3190" spans="1:9" x14ac:dyDescent="0.25">
      <c r="A3190" s="4" t="s">
        <v>11</v>
      </c>
    </row>
    <row r="3191" spans="1:9" x14ac:dyDescent="0.25">
      <c r="A3191" s="4" t="s">
        <v>528</v>
      </c>
    </row>
    <row r="3192" spans="1:9" x14ac:dyDescent="0.25">
      <c r="A3192" s="4" t="s">
        <v>17</v>
      </c>
    </row>
    <row r="3193" spans="1:9" x14ac:dyDescent="0.25">
      <c r="A3193" s="4" t="s">
        <v>138</v>
      </c>
    </row>
    <row r="3194" spans="1:9" x14ac:dyDescent="0.25">
      <c r="A3194" s="4" t="s">
        <v>353</v>
      </c>
    </row>
    <row r="3195" spans="1:9" x14ac:dyDescent="0.25">
      <c r="A3195" s="4" t="s">
        <v>67</v>
      </c>
      <c r="B3195" t="str">
        <f>A3195</f>
        <v>LOW RIDER VISOR</v>
      </c>
      <c r="C3195" t="str">
        <f>A3196</f>
        <v>Style #: AN-412</v>
      </c>
      <c r="D3195" t="str">
        <f>A3197</f>
        <v>Season: core</v>
      </c>
      <c r="E3195" t="str">
        <f>A3198</f>
        <v>Wholesale: $6.50</v>
      </c>
      <c r="G3195" t="str">
        <f>A3199</f>
        <v>Sizes: ADJ</v>
      </c>
      <c r="H3195" t="str">
        <f>A3200</f>
        <v>Color: snow white</v>
      </c>
      <c r="I3195" t="str">
        <f>A3201</f>
        <v>Total Inventory: 196</v>
      </c>
    </row>
    <row r="3196" spans="1:9" x14ac:dyDescent="0.25">
      <c r="A3196" s="4" t="s">
        <v>913</v>
      </c>
    </row>
    <row r="3197" spans="1:9" x14ac:dyDescent="0.25">
      <c r="A3197" s="4" t="s">
        <v>11</v>
      </c>
    </row>
    <row r="3198" spans="1:9" x14ac:dyDescent="0.25">
      <c r="A3198" s="4" t="s">
        <v>528</v>
      </c>
    </row>
    <row r="3199" spans="1:9" x14ac:dyDescent="0.25">
      <c r="A3199" s="4" t="s">
        <v>17</v>
      </c>
    </row>
    <row r="3200" spans="1:9" x14ac:dyDescent="0.25">
      <c r="A3200" s="4" t="s">
        <v>524</v>
      </c>
    </row>
    <row r="3201" spans="1:9" x14ac:dyDescent="0.25">
      <c r="A3201" s="4" t="s">
        <v>915</v>
      </c>
    </row>
    <row r="3202" spans="1:9" x14ac:dyDescent="0.25">
      <c r="A3202" s="4" t="s">
        <v>67</v>
      </c>
      <c r="B3202" t="str">
        <f>A3202</f>
        <v>LOW RIDER VISOR</v>
      </c>
      <c r="C3202" t="str">
        <f>A3203</f>
        <v>Style #: AN-412</v>
      </c>
      <c r="D3202" t="str">
        <f>A3204</f>
        <v>Season: core</v>
      </c>
      <c r="E3202" t="str">
        <f>A3205</f>
        <v>Wholesale: $6.50</v>
      </c>
      <c r="G3202" t="str">
        <f>A3206</f>
        <v>Sizes: ADJ</v>
      </c>
      <c r="H3202" t="str">
        <f>A3207</f>
        <v>Color: light stone</v>
      </c>
      <c r="I3202" t="str">
        <f>A3208</f>
        <v>Total Inventory: 148</v>
      </c>
    </row>
    <row r="3203" spans="1:9" x14ac:dyDescent="0.25">
      <c r="A3203" s="4" t="s">
        <v>913</v>
      </c>
    </row>
    <row r="3204" spans="1:9" x14ac:dyDescent="0.25">
      <c r="A3204" s="4" t="s">
        <v>11</v>
      </c>
    </row>
    <row r="3205" spans="1:9" x14ac:dyDescent="0.25">
      <c r="A3205" s="4" t="s">
        <v>528</v>
      </c>
    </row>
    <row r="3206" spans="1:9" x14ac:dyDescent="0.25">
      <c r="A3206" s="4" t="s">
        <v>17</v>
      </c>
    </row>
    <row r="3207" spans="1:9" x14ac:dyDescent="0.25">
      <c r="A3207" s="4" t="s">
        <v>916</v>
      </c>
    </row>
    <row r="3208" spans="1:9" x14ac:dyDescent="0.25">
      <c r="A3208" s="4" t="s">
        <v>353</v>
      </c>
    </row>
    <row r="3209" spans="1:9" x14ac:dyDescent="0.25">
      <c r="A3209" s="4" t="s">
        <v>67</v>
      </c>
      <c r="B3209" t="str">
        <f>A3209</f>
        <v>LOW RIDER VISOR</v>
      </c>
      <c r="C3209" t="str">
        <f>A3210</f>
        <v>Style #: AN-412</v>
      </c>
      <c r="D3209" t="str">
        <f>A3211</f>
        <v>Season: core</v>
      </c>
      <c r="E3209" t="str">
        <f>A3212</f>
        <v>Wholesale: $6.50</v>
      </c>
      <c r="G3209" t="str">
        <f>A3213</f>
        <v>Sizes: ADJ</v>
      </c>
      <c r="H3209" t="str">
        <f>A3214</f>
        <v>Color: navy</v>
      </c>
      <c r="I3209" t="str">
        <f>A3215</f>
        <v>Total Inventory: 7</v>
      </c>
    </row>
    <row r="3210" spans="1:9" x14ac:dyDescent="0.25">
      <c r="A3210" s="4" t="s">
        <v>913</v>
      </c>
    </row>
    <row r="3211" spans="1:9" x14ac:dyDescent="0.25">
      <c r="A3211" s="4" t="s">
        <v>11</v>
      </c>
    </row>
    <row r="3212" spans="1:9" x14ac:dyDescent="0.25">
      <c r="A3212" s="4" t="s">
        <v>528</v>
      </c>
    </row>
    <row r="3213" spans="1:9" x14ac:dyDescent="0.25">
      <c r="A3213" s="4" t="s">
        <v>17</v>
      </c>
    </row>
    <row r="3214" spans="1:9" x14ac:dyDescent="0.25">
      <c r="A3214" s="4" t="s">
        <v>20</v>
      </c>
    </row>
    <row r="3215" spans="1:9" x14ac:dyDescent="0.25">
      <c r="A3215" s="4" t="s">
        <v>917</v>
      </c>
    </row>
    <row r="3216" spans="1:9" x14ac:dyDescent="0.25">
      <c r="A3216" s="4" t="s">
        <v>68</v>
      </c>
      <c r="B3216" t="str">
        <f>A3216</f>
        <v>LUTHER</v>
      </c>
      <c r="C3216" t="str">
        <f>A3217</f>
        <v>Style #: AN-1507</v>
      </c>
      <c r="D3216" t="str">
        <f>A3218</f>
        <v>Season: core</v>
      </c>
      <c r="E3216" t="str">
        <f>A3219</f>
        <v>Wholesale: $8.00</v>
      </c>
      <c r="G3216" t="str">
        <f>A3220</f>
        <v>Sizes: ADJ</v>
      </c>
      <c r="H3216" t="str">
        <f>A3221</f>
        <v>Color: royal</v>
      </c>
      <c r="I3216" t="str">
        <f>A3222</f>
        <v>Total Inventory: 73</v>
      </c>
    </row>
    <row r="3217" spans="1:9" x14ac:dyDescent="0.25">
      <c r="A3217" s="4" t="s">
        <v>918</v>
      </c>
    </row>
    <row r="3218" spans="1:9" x14ac:dyDescent="0.25">
      <c r="A3218" s="4" t="s">
        <v>11</v>
      </c>
    </row>
    <row r="3219" spans="1:9" x14ac:dyDescent="0.25">
      <c r="A3219" s="4" t="s">
        <v>323</v>
      </c>
    </row>
    <row r="3220" spans="1:9" x14ac:dyDescent="0.25">
      <c r="A3220" s="4" t="s">
        <v>17</v>
      </c>
    </row>
    <row r="3221" spans="1:9" x14ac:dyDescent="0.25">
      <c r="A3221" s="4" t="s">
        <v>22</v>
      </c>
    </row>
    <row r="3222" spans="1:9" x14ac:dyDescent="0.25">
      <c r="A3222" s="4" t="s">
        <v>689</v>
      </c>
    </row>
    <row r="3223" spans="1:9" x14ac:dyDescent="0.25">
      <c r="A3223" s="4" t="s">
        <v>68</v>
      </c>
      <c r="B3223" t="str">
        <f>A3223</f>
        <v>LUTHER</v>
      </c>
      <c r="C3223" t="str">
        <f>A3224</f>
        <v>Style #: AN-1507</v>
      </c>
      <c r="D3223" t="str">
        <f>A3225</f>
        <v>Season: core</v>
      </c>
      <c r="E3223" t="str">
        <f>A3226</f>
        <v>Wholesale: $8.00</v>
      </c>
      <c r="G3223" t="str">
        <f>A3227</f>
        <v>Sizes: ADJ</v>
      </c>
      <c r="H3223" t="str">
        <f>A3228</f>
        <v>Color: black</v>
      </c>
      <c r="I3223" t="str">
        <f>A3229</f>
        <v>Total Inventory: 95</v>
      </c>
    </row>
    <row r="3224" spans="1:9" x14ac:dyDescent="0.25">
      <c r="A3224" s="4" t="s">
        <v>918</v>
      </c>
    </row>
    <row r="3225" spans="1:9" x14ac:dyDescent="0.25">
      <c r="A3225" s="4" t="s">
        <v>11</v>
      </c>
    </row>
    <row r="3226" spans="1:9" x14ac:dyDescent="0.25">
      <c r="A3226" s="4" t="s">
        <v>323</v>
      </c>
    </row>
    <row r="3227" spans="1:9" x14ac:dyDescent="0.25">
      <c r="A3227" s="4" t="s">
        <v>17</v>
      </c>
    </row>
    <row r="3228" spans="1:9" x14ac:dyDescent="0.25">
      <c r="A3228" s="4" t="s">
        <v>19</v>
      </c>
    </row>
    <row r="3229" spans="1:9" x14ac:dyDescent="0.25">
      <c r="A3229" s="4" t="s">
        <v>298</v>
      </c>
    </row>
    <row r="3230" spans="1:9" x14ac:dyDescent="0.25">
      <c r="A3230" s="4" t="s">
        <v>68</v>
      </c>
      <c r="B3230" t="str">
        <f>A3230</f>
        <v>LUTHER</v>
      </c>
      <c r="C3230" t="str">
        <f>A3231</f>
        <v>Style #: AN-1507</v>
      </c>
      <c r="D3230" t="str">
        <f>A3232</f>
        <v>Season: core</v>
      </c>
      <c r="E3230" t="str">
        <f>A3233</f>
        <v>Wholesale: $8.00</v>
      </c>
      <c r="G3230" t="str">
        <f>A3234</f>
        <v>Sizes: ADJ</v>
      </c>
      <c r="H3230" t="str">
        <f>A3235</f>
        <v>Color: dark green</v>
      </c>
      <c r="I3230" t="str">
        <f>A3236</f>
        <v>Total Inventory: 82</v>
      </c>
    </row>
    <row r="3231" spans="1:9" x14ac:dyDescent="0.25">
      <c r="A3231" s="4" t="s">
        <v>918</v>
      </c>
    </row>
    <row r="3232" spans="1:9" x14ac:dyDescent="0.25">
      <c r="A3232" s="4" t="s">
        <v>11</v>
      </c>
    </row>
    <row r="3233" spans="1:9" x14ac:dyDescent="0.25">
      <c r="A3233" s="4" t="s">
        <v>323</v>
      </c>
    </row>
    <row r="3234" spans="1:9" x14ac:dyDescent="0.25">
      <c r="A3234" s="4" t="s">
        <v>17</v>
      </c>
    </row>
    <row r="3235" spans="1:9" x14ac:dyDescent="0.25">
      <c r="A3235" s="4" t="s">
        <v>686</v>
      </c>
    </row>
    <row r="3236" spans="1:9" x14ac:dyDescent="0.25">
      <c r="A3236" s="4" t="s">
        <v>919</v>
      </c>
    </row>
    <row r="3237" spans="1:9" x14ac:dyDescent="0.25">
      <c r="A3237" s="4" t="s">
        <v>68</v>
      </c>
      <c r="B3237" t="str">
        <f>A3237</f>
        <v>LUTHER</v>
      </c>
      <c r="C3237" t="str">
        <f>A3238</f>
        <v>Style #: AN-1507</v>
      </c>
      <c r="D3237" t="str">
        <f>A3239</f>
        <v>Season: core</v>
      </c>
      <c r="E3237" t="str">
        <f>A3240</f>
        <v>Wholesale: $8.00</v>
      </c>
      <c r="G3237" t="str">
        <f>A3241</f>
        <v>Sizes: ADJ</v>
      </c>
      <c r="H3237" t="str">
        <f>A3242</f>
        <v>Color: red</v>
      </c>
      <c r="I3237" t="str">
        <f>A3243</f>
        <v>Total Inventory: 52</v>
      </c>
    </row>
    <row r="3238" spans="1:9" x14ac:dyDescent="0.25">
      <c r="A3238" s="4" t="s">
        <v>918</v>
      </c>
    </row>
    <row r="3239" spans="1:9" x14ac:dyDescent="0.25">
      <c r="A3239" s="4" t="s">
        <v>11</v>
      </c>
    </row>
    <row r="3240" spans="1:9" x14ac:dyDescent="0.25">
      <c r="A3240" s="4" t="s">
        <v>323</v>
      </c>
    </row>
    <row r="3241" spans="1:9" x14ac:dyDescent="0.25">
      <c r="A3241" s="4" t="s">
        <v>17</v>
      </c>
    </row>
    <row r="3242" spans="1:9" x14ac:dyDescent="0.25">
      <c r="A3242" s="4" t="s">
        <v>170</v>
      </c>
    </row>
    <row r="3243" spans="1:9" x14ac:dyDescent="0.25">
      <c r="A3243" s="4" t="s">
        <v>920</v>
      </c>
    </row>
    <row r="3244" spans="1:9" x14ac:dyDescent="0.25">
      <c r="A3244" s="4" t="s">
        <v>68</v>
      </c>
      <c r="B3244" t="str">
        <f>A3244</f>
        <v>LUTHER</v>
      </c>
      <c r="C3244" t="str">
        <f>A3245</f>
        <v>Style #: 40860A-LAG</v>
      </c>
      <c r="D3244" t="str">
        <f>A3246</f>
        <v>Season: core</v>
      </c>
      <c r="E3244" t="str">
        <f>A3247</f>
        <v>Wholesale: $10.50</v>
      </c>
      <c r="F3244" t="str">
        <f>A3248</f>
        <v>M.S.R.P.: $28.00</v>
      </c>
      <c r="G3244" t="str">
        <f>A3249</f>
        <v>Sizes: ADJ</v>
      </c>
      <c r="H3244" t="str">
        <f>A3250</f>
        <v>Color: royal</v>
      </c>
      <c r="I3244" t="str">
        <f>A3251</f>
        <v>Total Inventory: 2</v>
      </c>
    </row>
    <row r="3245" spans="1:9" x14ac:dyDescent="0.25">
      <c r="A3245" s="4" t="s">
        <v>921</v>
      </c>
    </row>
    <row r="3246" spans="1:9" x14ac:dyDescent="0.25">
      <c r="A3246" s="4" t="s">
        <v>11</v>
      </c>
    </row>
    <row r="3247" spans="1:9" x14ac:dyDescent="0.25">
      <c r="A3247" s="4" t="s">
        <v>695</v>
      </c>
    </row>
    <row r="3248" spans="1:9" x14ac:dyDescent="0.25">
      <c r="A3248" s="4" t="s">
        <v>129</v>
      </c>
    </row>
    <row r="3249" spans="1:9" x14ac:dyDescent="0.25">
      <c r="A3249" s="4" t="s">
        <v>17</v>
      </c>
    </row>
    <row r="3250" spans="1:9" x14ac:dyDescent="0.25">
      <c r="A3250" s="4" t="s">
        <v>22</v>
      </c>
    </row>
    <row r="3251" spans="1:9" x14ac:dyDescent="0.25">
      <c r="A3251" s="4" t="s">
        <v>110</v>
      </c>
    </row>
    <row r="3252" spans="1:9" x14ac:dyDescent="0.25">
      <c r="A3252" s="4" t="s">
        <v>69</v>
      </c>
      <c r="B3252" t="str">
        <f>A3252</f>
        <v>MACK</v>
      </c>
      <c r="C3252" t="str">
        <f>A3253</f>
        <v>Style #: GM-1910A</v>
      </c>
      <c r="D3252" t="str">
        <f>A3254</f>
        <v>Season: core</v>
      </c>
      <c r="E3252" t="str">
        <f>A3255</f>
        <v>Wholesale: $10.75</v>
      </c>
      <c r="G3252" t="str">
        <f>A3256</f>
        <v>Sizes: ADJ</v>
      </c>
      <c r="H3252" t="str">
        <f>A3257</f>
        <v>Color: ivory-royal</v>
      </c>
      <c r="I3252" t="str">
        <f>A3258</f>
        <v>Total Inventory: 1</v>
      </c>
    </row>
    <row r="3253" spans="1:9" x14ac:dyDescent="0.25">
      <c r="A3253" s="4" t="s">
        <v>922</v>
      </c>
    </row>
    <row r="3254" spans="1:9" x14ac:dyDescent="0.25">
      <c r="A3254" s="4" t="s">
        <v>11</v>
      </c>
    </row>
    <row r="3255" spans="1:9" x14ac:dyDescent="0.25">
      <c r="A3255" s="4" t="s">
        <v>923</v>
      </c>
    </row>
    <row r="3256" spans="1:9" x14ac:dyDescent="0.25">
      <c r="A3256" s="4" t="s">
        <v>17</v>
      </c>
    </row>
    <row r="3257" spans="1:9" x14ac:dyDescent="0.25">
      <c r="A3257" s="4" t="s">
        <v>262</v>
      </c>
    </row>
    <row r="3258" spans="1:9" x14ac:dyDescent="0.25">
      <c r="A3258" s="4" t="s">
        <v>281</v>
      </c>
    </row>
    <row r="3259" spans="1:9" x14ac:dyDescent="0.25">
      <c r="A3259" s="4" t="s">
        <v>70</v>
      </c>
      <c r="B3259" t="str">
        <f>A3259</f>
        <v>MAHALO</v>
      </c>
      <c r="C3259" t="str">
        <f>A3260</f>
        <v>Style #: RL602-NYR</v>
      </c>
      <c r="D3259" t="str">
        <f>A3261</f>
        <v>Season: core</v>
      </c>
      <c r="E3259" t="str">
        <f>A3262</f>
        <v>Wholesale: $18.50</v>
      </c>
      <c r="F3259" t="str">
        <f>A3263</f>
        <v>M.S.R.P.: $42.00</v>
      </c>
      <c r="G3259" t="str">
        <f>A3264</f>
        <v>Sizes: S - XL</v>
      </c>
      <c r="H3259" t="str">
        <f>A3265</f>
        <v>Color: royal</v>
      </c>
      <c r="I3259" t="str">
        <f>A3266</f>
        <v>Total Inventory: 268</v>
      </c>
    </row>
    <row r="3260" spans="1:9" x14ac:dyDescent="0.25">
      <c r="A3260" s="4" t="s">
        <v>924</v>
      </c>
    </row>
    <row r="3261" spans="1:9" x14ac:dyDescent="0.25">
      <c r="A3261" s="4" t="s">
        <v>11</v>
      </c>
    </row>
    <row r="3262" spans="1:9" x14ac:dyDescent="0.25">
      <c r="A3262" s="4" t="s">
        <v>925</v>
      </c>
    </row>
    <row r="3263" spans="1:9" x14ac:dyDescent="0.25">
      <c r="A3263" s="4" t="s">
        <v>873</v>
      </c>
    </row>
    <row r="3264" spans="1:9" x14ac:dyDescent="0.25">
      <c r="A3264" s="4" t="s">
        <v>926</v>
      </c>
    </row>
    <row r="3265" spans="1:9" x14ac:dyDescent="0.25">
      <c r="A3265" s="4" t="s">
        <v>22</v>
      </c>
    </row>
    <row r="3266" spans="1:9" x14ac:dyDescent="0.25">
      <c r="A3266" s="4" t="s">
        <v>927</v>
      </c>
    </row>
    <row r="3267" spans="1:9" x14ac:dyDescent="0.25">
      <c r="A3267" s="4" t="s">
        <v>70</v>
      </c>
      <c r="B3267" t="str">
        <f>A3267</f>
        <v>MAHALO</v>
      </c>
      <c r="C3267" t="str">
        <f>A3268</f>
        <v>Style #: RL602-LAK</v>
      </c>
      <c r="D3267" t="str">
        <f>A3269</f>
        <v>Season: core</v>
      </c>
      <c r="E3267" t="str">
        <f>A3270</f>
        <v>Wholesale: $18.50</v>
      </c>
      <c r="F3267" t="str">
        <f>A3271</f>
        <v>M.S.R.P.: $42.00</v>
      </c>
      <c r="G3267" t="str">
        <f>A3272</f>
        <v>Sizes: S - XL</v>
      </c>
      <c r="H3267" t="str">
        <f>A3273</f>
        <v>Color: black</v>
      </c>
      <c r="I3267" t="str">
        <f>A3274</f>
        <v>Total Inventory: 192</v>
      </c>
    </row>
    <row r="3268" spans="1:9" x14ac:dyDescent="0.25">
      <c r="A3268" s="4" t="s">
        <v>928</v>
      </c>
    </row>
    <row r="3269" spans="1:9" x14ac:dyDescent="0.25">
      <c r="A3269" s="4" t="s">
        <v>11</v>
      </c>
    </row>
    <row r="3270" spans="1:9" x14ac:dyDescent="0.25">
      <c r="A3270" s="4" t="s">
        <v>925</v>
      </c>
    </row>
    <row r="3271" spans="1:9" x14ac:dyDescent="0.25">
      <c r="A3271" s="4" t="s">
        <v>873</v>
      </c>
    </row>
    <row r="3272" spans="1:9" x14ac:dyDescent="0.25">
      <c r="A3272" s="4" t="s">
        <v>926</v>
      </c>
    </row>
    <row r="3273" spans="1:9" x14ac:dyDescent="0.25">
      <c r="A3273" s="4" t="s">
        <v>19</v>
      </c>
    </row>
    <row r="3274" spans="1:9" x14ac:dyDescent="0.25">
      <c r="A3274" s="4" t="s">
        <v>929</v>
      </c>
    </row>
    <row r="3275" spans="1:9" x14ac:dyDescent="0.25">
      <c r="A3275" s="4" t="s">
        <v>70</v>
      </c>
      <c r="B3275" t="str">
        <f>A3275</f>
        <v>MAHALO</v>
      </c>
      <c r="C3275" t="str">
        <f>A3276</f>
        <v>Style #: RL602-CBH</v>
      </c>
      <c r="D3275" t="str">
        <f>A3277</f>
        <v>Season: core</v>
      </c>
      <c r="E3275" t="str">
        <f>A3278</f>
        <v>Wholesale: $18.50</v>
      </c>
      <c r="F3275" t="str">
        <f>A3279</f>
        <v>M.S.R.P.: $42.00</v>
      </c>
      <c r="G3275" t="str">
        <f>A3280</f>
        <v>Sizes: S - XL</v>
      </c>
      <c r="H3275" t="str">
        <f>A3281</f>
        <v>Color: red</v>
      </c>
      <c r="I3275" t="str">
        <f>A3282</f>
        <v>Total Inventory: 111</v>
      </c>
    </row>
    <row r="3276" spans="1:9" x14ac:dyDescent="0.25">
      <c r="A3276" s="4" t="s">
        <v>930</v>
      </c>
    </row>
    <row r="3277" spans="1:9" x14ac:dyDescent="0.25">
      <c r="A3277" s="4" t="s">
        <v>11</v>
      </c>
    </row>
    <row r="3278" spans="1:9" x14ac:dyDescent="0.25">
      <c r="A3278" s="4" t="s">
        <v>925</v>
      </c>
    </row>
    <row r="3279" spans="1:9" x14ac:dyDescent="0.25">
      <c r="A3279" s="4" t="s">
        <v>873</v>
      </c>
    </row>
    <row r="3280" spans="1:9" x14ac:dyDescent="0.25">
      <c r="A3280" s="4" t="s">
        <v>926</v>
      </c>
    </row>
    <row r="3281" spans="1:9" x14ac:dyDescent="0.25">
      <c r="A3281" s="4" t="s">
        <v>170</v>
      </c>
    </row>
    <row r="3282" spans="1:9" x14ac:dyDescent="0.25">
      <c r="A3282" s="4" t="s">
        <v>115</v>
      </c>
    </row>
    <row r="3283" spans="1:9" x14ac:dyDescent="0.25">
      <c r="A3283" s="4" t="s">
        <v>71</v>
      </c>
      <c r="B3283" t="str">
        <f>A3283</f>
        <v>MAVERICK LONG SLEEVE TEE</v>
      </c>
      <c r="C3283" t="str">
        <f>A3284</f>
        <v>Style #: RJ834B-VGK</v>
      </c>
      <c r="D3283" t="str">
        <f>A3285</f>
        <v>Season: core</v>
      </c>
      <c r="E3283" t="str">
        <f>A3286</f>
        <v>Wholesale: $21.50</v>
      </c>
      <c r="G3283" t="str">
        <f>A3287</f>
        <v>Sizes: SM - 2XL</v>
      </c>
      <c r="H3283" t="str">
        <f>A3288</f>
        <v>Color: black</v>
      </c>
      <c r="I3283" t="str">
        <f>A3289</f>
        <v>Total Inventory: 342</v>
      </c>
    </row>
    <row r="3284" spans="1:9" x14ac:dyDescent="0.25">
      <c r="A3284" s="4" t="s">
        <v>931</v>
      </c>
    </row>
    <row r="3285" spans="1:9" x14ac:dyDescent="0.25">
      <c r="A3285" s="4" t="s">
        <v>11</v>
      </c>
    </row>
    <row r="3286" spans="1:9" x14ac:dyDescent="0.25">
      <c r="A3286" s="4" t="s">
        <v>932</v>
      </c>
    </row>
    <row r="3287" spans="1:9" x14ac:dyDescent="0.25">
      <c r="A3287" s="4" t="s">
        <v>306</v>
      </c>
    </row>
    <row r="3288" spans="1:9" x14ac:dyDescent="0.25">
      <c r="A3288" s="4" t="s">
        <v>19</v>
      </c>
    </row>
    <row r="3289" spans="1:9" x14ac:dyDescent="0.25">
      <c r="A3289" s="4" t="s">
        <v>933</v>
      </c>
    </row>
    <row r="3290" spans="1:9" x14ac:dyDescent="0.25">
      <c r="A3290" s="4" t="s">
        <v>72</v>
      </c>
      <c r="B3290" t="str">
        <f>A3290</f>
        <v>MICRO</v>
      </c>
      <c r="C3290" t="str">
        <f>A3291</f>
        <v>Style #: 42920B-KISS</v>
      </c>
      <c r="D3290" t="str">
        <f>A3292</f>
        <v>Season: core</v>
      </c>
      <c r="E3290" t="str">
        <f>A3293</f>
        <v>Wholesale: $6.50</v>
      </c>
      <c r="G3290" t="str">
        <f>A3294</f>
        <v>Sizes: ADJ</v>
      </c>
      <c r="H3290" t="str">
        <f>A3295</f>
        <v>Color: black</v>
      </c>
      <c r="I3290" t="str">
        <f>A3296</f>
        <v>Total Inventory: 13</v>
      </c>
    </row>
    <row r="3291" spans="1:9" x14ac:dyDescent="0.25">
      <c r="A3291" s="4" t="s">
        <v>934</v>
      </c>
    </row>
    <row r="3292" spans="1:9" x14ac:dyDescent="0.25">
      <c r="A3292" s="4" t="s">
        <v>11</v>
      </c>
    </row>
    <row r="3293" spans="1:9" x14ac:dyDescent="0.25">
      <c r="A3293" s="4" t="s">
        <v>528</v>
      </c>
    </row>
    <row r="3294" spans="1:9" x14ac:dyDescent="0.25">
      <c r="A3294" s="4" t="s">
        <v>17</v>
      </c>
    </row>
    <row r="3295" spans="1:9" x14ac:dyDescent="0.25">
      <c r="A3295" s="4" t="s">
        <v>19</v>
      </c>
    </row>
    <row r="3296" spans="1:9" x14ac:dyDescent="0.25">
      <c r="A3296" s="4" t="s">
        <v>196</v>
      </c>
    </row>
    <row r="3297" spans="1:9" x14ac:dyDescent="0.25">
      <c r="A3297" s="4" t="s">
        <v>73</v>
      </c>
      <c r="B3297" t="str">
        <f>A3297</f>
        <v>MICRO SLOUCH</v>
      </c>
      <c r="C3297" t="str">
        <f>A3298</f>
        <v>Style #: 21015A-SAA</v>
      </c>
      <c r="D3297" t="str">
        <f>A3299</f>
        <v>Season: core</v>
      </c>
      <c r="E3297" t="str">
        <f>A3300</f>
        <v>Wholesale: $9.00</v>
      </c>
      <c r="F3297" t="str">
        <f>A3301</f>
        <v>M.S.R.P.: $24.00</v>
      </c>
      <c r="G3297" t="str">
        <f>A3302</f>
        <v>Sizes: ADJ</v>
      </c>
      <c r="H3297" t="str">
        <f>A3303</f>
        <v>Color: bay blue</v>
      </c>
      <c r="I3297" t="str">
        <f>A3304</f>
        <v>Total Inventory: 2</v>
      </c>
    </row>
    <row r="3298" spans="1:9" x14ac:dyDescent="0.25">
      <c r="A3298" s="4" t="s">
        <v>935</v>
      </c>
    </row>
    <row r="3299" spans="1:9" x14ac:dyDescent="0.25">
      <c r="A3299" s="4" t="s">
        <v>11</v>
      </c>
    </row>
    <row r="3300" spans="1:9" x14ac:dyDescent="0.25">
      <c r="A3300" s="4" t="s">
        <v>798</v>
      </c>
    </row>
    <row r="3301" spans="1:9" x14ac:dyDescent="0.25">
      <c r="A3301" s="4" t="s">
        <v>422</v>
      </c>
    </row>
    <row r="3302" spans="1:9" x14ac:dyDescent="0.25">
      <c r="A3302" s="4" t="s">
        <v>17</v>
      </c>
    </row>
    <row r="3303" spans="1:9" x14ac:dyDescent="0.25">
      <c r="A3303" s="4" t="s">
        <v>936</v>
      </c>
    </row>
    <row r="3304" spans="1:9" x14ac:dyDescent="0.25">
      <c r="A3304" s="4" t="s">
        <v>110</v>
      </c>
    </row>
    <row r="3305" spans="1:9" x14ac:dyDescent="0.25">
      <c r="A3305" s="4" t="s">
        <v>73</v>
      </c>
      <c r="B3305" t="str">
        <f>A3305</f>
        <v>MICRO SLOUCH</v>
      </c>
      <c r="C3305" t="str">
        <f>A3306</f>
        <v>Style #: 21015A-YOG</v>
      </c>
      <c r="D3305" t="str">
        <f>A3307</f>
        <v>Season: core</v>
      </c>
      <c r="E3305" t="str">
        <f>A3308</f>
        <v>Wholesale: $9.00</v>
      </c>
      <c r="F3305" t="str">
        <f>A3309</f>
        <v>M.S.R.P.: $24.00</v>
      </c>
      <c r="G3305" t="str">
        <f>A3310</f>
        <v>Sizes: ADJ</v>
      </c>
      <c r="H3305" t="str">
        <f>A3311</f>
        <v>Color: light orange</v>
      </c>
      <c r="I3305" t="str">
        <f>A3312</f>
        <v>Total Inventory: 59</v>
      </c>
    </row>
    <row r="3306" spans="1:9" x14ac:dyDescent="0.25">
      <c r="A3306" s="4" t="s">
        <v>937</v>
      </c>
    </row>
    <row r="3307" spans="1:9" x14ac:dyDescent="0.25">
      <c r="A3307" s="4" t="s">
        <v>11</v>
      </c>
    </row>
    <row r="3308" spans="1:9" x14ac:dyDescent="0.25">
      <c r="A3308" s="4" t="s">
        <v>798</v>
      </c>
    </row>
    <row r="3309" spans="1:9" x14ac:dyDescent="0.25">
      <c r="A3309" s="4" t="s">
        <v>422</v>
      </c>
    </row>
    <row r="3310" spans="1:9" x14ac:dyDescent="0.25">
      <c r="A3310" s="4" t="s">
        <v>17</v>
      </c>
    </row>
    <row r="3311" spans="1:9" x14ac:dyDescent="0.25">
      <c r="A3311" s="4" t="s">
        <v>938</v>
      </c>
    </row>
    <row r="3312" spans="1:9" x14ac:dyDescent="0.25">
      <c r="A3312" s="4" t="s">
        <v>939</v>
      </c>
    </row>
    <row r="3313" spans="1:9" x14ac:dyDescent="0.25">
      <c r="A3313" s="4" t="s">
        <v>73</v>
      </c>
      <c r="B3313" t="str">
        <f>A3313</f>
        <v>MICRO SLOUCH</v>
      </c>
      <c r="C3313" t="str">
        <f>A3314</f>
        <v>Style #: 21015A-GODZILLA</v>
      </c>
      <c r="D3313" t="str">
        <f>A3315</f>
        <v>Season: core</v>
      </c>
      <c r="E3313" t="str">
        <f>A3316</f>
        <v>Wholesale: $9.00</v>
      </c>
      <c r="F3313" t="str">
        <f>A3317</f>
        <v>M.S.R.P.: $24.00</v>
      </c>
      <c r="G3313" t="str">
        <f>A3318</f>
        <v>Sizes: ADJ</v>
      </c>
      <c r="H3313" t="str">
        <f>A3319</f>
        <v>Color: cedar</v>
      </c>
      <c r="I3313" t="str">
        <f>A3320</f>
        <v>Total Inventory: 55</v>
      </c>
    </row>
    <row r="3314" spans="1:9" x14ac:dyDescent="0.25">
      <c r="A3314" s="4" t="s">
        <v>940</v>
      </c>
    </row>
    <row r="3315" spans="1:9" x14ac:dyDescent="0.25">
      <c r="A3315" s="4" t="s">
        <v>11</v>
      </c>
    </row>
    <row r="3316" spans="1:9" x14ac:dyDescent="0.25">
      <c r="A3316" s="4" t="s">
        <v>798</v>
      </c>
    </row>
    <row r="3317" spans="1:9" x14ac:dyDescent="0.25">
      <c r="A3317" s="4" t="s">
        <v>422</v>
      </c>
    </row>
    <row r="3318" spans="1:9" x14ac:dyDescent="0.25">
      <c r="A3318" s="4" t="s">
        <v>17</v>
      </c>
    </row>
    <row r="3319" spans="1:9" x14ac:dyDescent="0.25">
      <c r="A3319" s="4" t="s">
        <v>462</v>
      </c>
    </row>
    <row r="3320" spans="1:9" x14ac:dyDescent="0.25">
      <c r="A3320" s="4" t="s">
        <v>487</v>
      </c>
    </row>
    <row r="3321" spans="1:9" x14ac:dyDescent="0.25">
      <c r="A3321" s="4" t="s">
        <v>73</v>
      </c>
      <c r="B3321" t="str">
        <f>A3321</f>
        <v>MICRO SLOUCH</v>
      </c>
      <c r="C3321" t="str">
        <f>A3322</f>
        <v>Style #: 21015A-SBEAR</v>
      </c>
      <c r="D3321" t="str">
        <f>A3323</f>
        <v>Season: core</v>
      </c>
      <c r="E3321" t="str">
        <f>A3324</f>
        <v>Wholesale: $8.25</v>
      </c>
      <c r="F3321" t="str">
        <f>A3325</f>
        <v>M.S.R.P.: $24.00</v>
      </c>
      <c r="G3321" t="str">
        <f>A3326</f>
        <v>Sizes: ADJ</v>
      </c>
      <c r="H3321" t="str">
        <f>A3327</f>
        <v>Color: stone</v>
      </c>
      <c r="I3321" t="str">
        <f>A3328</f>
        <v>Total Inventory: 297</v>
      </c>
    </row>
    <row r="3322" spans="1:9" x14ac:dyDescent="0.25">
      <c r="A3322" s="4" t="s">
        <v>941</v>
      </c>
    </row>
    <row r="3323" spans="1:9" x14ac:dyDescent="0.25">
      <c r="A3323" s="4" t="s">
        <v>11</v>
      </c>
    </row>
    <row r="3324" spans="1:9" x14ac:dyDescent="0.25">
      <c r="A3324" s="4" t="s">
        <v>515</v>
      </c>
    </row>
    <row r="3325" spans="1:9" x14ac:dyDescent="0.25">
      <c r="A3325" s="4" t="s">
        <v>422</v>
      </c>
    </row>
    <row r="3326" spans="1:9" x14ac:dyDescent="0.25">
      <c r="A3326" s="4" t="s">
        <v>17</v>
      </c>
    </row>
    <row r="3327" spans="1:9" x14ac:dyDescent="0.25">
      <c r="A3327" s="4" t="s">
        <v>540</v>
      </c>
    </row>
    <row r="3328" spans="1:9" x14ac:dyDescent="0.25">
      <c r="A3328" s="4" t="s">
        <v>942</v>
      </c>
    </row>
    <row r="3329" spans="1:9" x14ac:dyDescent="0.25">
      <c r="A3329" s="4" t="s">
        <v>73</v>
      </c>
      <c r="B3329" t="str">
        <f>A3329</f>
        <v>MICRO SLOUCH</v>
      </c>
      <c r="C3329" t="str">
        <f>A3330</f>
        <v>Style #: 21015A-YOW</v>
      </c>
      <c r="D3329" t="str">
        <f>A3331</f>
        <v>Season: core</v>
      </c>
      <c r="E3329" t="str">
        <f>A3332</f>
        <v>Wholesale: $9.00</v>
      </c>
      <c r="F3329" t="str">
        <f>A3333</f>
        <v>M.S.R.P.: $24.00</v>
      </c>
      <c r="G3329" t="str">
        <f>A3334</f>
        <v>Sizes: ADJ</v>
      </c>
      <c r="H3329" t="str">
        <f>A3335</f>
        <v>Color: ruisseau</v>
      </c>
      <c r="I3329" t="str">
        <f>A3336</f>
        <v>Total Inventory: 62</v>
      </c>
    </row>
    <row r="3330" spans="1:9" x14ac:dyDescent="0.25">
      <c r="A3330" s="4" t="s">
        <v>943</v>
      </c>
    </row>
    <row r="3331" spans="1:9" x14ac:dyDescent="0.25">
      <c r="A3331" s="4" t="s">
        <v>11</v>
      </c>
    </row>
    <row r="3332" spans="1:9" x14ac:dyDescent="0.25">
      <c r="A3332" s="4" t="s">
        <v>798</v>
      </c>
    </row>
    <row r="3333" spans="1:9" x14ac:dyDescent="0.25">
      <c r="A3333" s="4" t="s">
        <v>422</v>
      </c>
    </row>
    <row r="3334" spans="1:9" x14ac:dyDescent="0.25">
      <c r="A3334" s="4" t="s">
        <v>17</v>
      </c>
    </row>
    <row r="3335" spans="1:9" x14ac:dyDescent="0.25">
      <c r="A3335" s="4" t="s">
        <v>432</v>
      </c>
    </row>
    <row r="3336" spans="1:9" x14ac:dyDescent="0.25">
      <c r="A3336" s="4" t="s">
        <v>944</v>
      </c>
    </row>
    <row r="3337" spans="1:9" x14ac:dyDescent="0.25">
      <c r="A3337" s="4" t="s">
        <v>73</v>
      </c>
      <c r="B3337" t="str">
        <f>A3337</f>
        <v>MICRO SLOUCH</v>
      </c>
      <c r="C3337" t="str">
        <f>A3338</f>
        <v>Style #: 21015A-HTC</v>
      </c>
      <c r="D3337" t="str">
        <f>A3339</f>
        <v>Season: core</v>
      </c>
      <c r="E3337" t="str">
        <f>A3340</f>
        <v>Wholesale: $9.00</v>
      </c>
      <c r="F3337" t="str">
        <f>A3341</f>
        <v>M.S.R.P.: $24.00</v>
      </c>
      <c r="G3337" t="str">
        <f>A3342</f>
        <v>Sizes: ADJ</v>
      </c>
      <c r="H3337" t="str">
        <f>A3343</f>
        <v>Color: black</v>
      </c>
      <c r="I3337" t="str">
        <f>A3344</f>
        <v>Total Inventory: 32</v>
      </c>
    </row>
    <row r="3338" spans="1:9" x14ac:dyDescent="0.25">
      <c r="A3338" s="4" t="s">
        <v>945</v>
      </c>
    </row>
    <row r="3339" spans="1:9" x14ac:dyDescent="0.25">
      <c r="A3339" s="4" t="s">
        <v>11</v>
      </c>
    </row>
    <row r="3340" spans="1:9" x14ac:dyDescent="0.25">
      <c r="A3340" s="4" t="s">
        <v>798</v>
      </c>
    </row>
    <row r="3341" spans="1:9" x14ac:dyDescent="0.25">
      <c r="A3341" s="4" t="s">
        <v>422</v>
      </c>
    </row>
    <row r="3342" spans="1:9" x14ac:dyDescent="0.25">
      <c r="A3342" s="4" t="s">
        <v>17</v>
      </c>
    </row>
    <row r="3343" spans="1:9" x14ac:dyDescent="0.25">
      <c r="A3343" s="4" t="s">
        <v>19</v>
      </c>
    </row>
    <row r="3344" spans="1:9" x14ac:dyDescent="0.25">
      <c r="A3344" s="4" t="s">
        <v>946</v>
      </c>
    </row>
    <row r="3345" spans="1:9" x14ac:dyDescent="0.25">
      <c r="A3345" s="4" t="s">
        <v>73</v>
      </c>
      <c r="B3345" t="str">
        <f>A3345</f>
        <v>MICRO SLOUCH</v>
      </c>
      <c r="C3345" t="str">
        <f>A3346</f>
        <v>Style #: 21015A-HBR</v>
      </c>
      <c r="D3345" t="str">
        <f>A3347</f>
        <v>Season: core</v>
      </c>
      <c r="E3345" t="str">
        <f>A3348</f>
        <v>Wholesale: $9.00</v>
      </c>
      <c r="F3345" t="str">
        <f>A3349</f>
        <v>M.S.R.P.: $24.00</v>
      </c>
      <c r="G3345" t="str">
        <f>A3350</f>
        <v>Sizes: ADJ</v>
      </c>
      <c r="H3345" t="str">
        <f>A3351</f>
        <v>Color: red</v>
      </c>
      <c r="I3345" t="str">
        <f>A3352</f>
        <v>Total Inventory: 88</v>
      </c>
    </row>
    <row r="3346" spans="1:9" x14ac:dyDescent="0.25">
      <c r="A3346" s="4" t="s">
        <v>947</v>
      </c>
    </row>
    <row r="3347" spans="1:9" x14ac:dyDescent="0.25">
      <c r="A3347" s="4" t="s">
        <v>11</v>
      </c>
    </row>
    <row r="3348" spans="1:9" x14ac:dyDescent="0.25">
      <c r="A3348" s="4" t="s">
        <v>798</v>
      </c>
    </row>
    <row r="3349" spans="1:9" x14ac:dyDescent="0.25">
      <c r="A3349" s="4" t="s">
        <v>422</v>
      </c>
    </row>
    <row r="3350" spans="1:9" x14ac:dyDescent="0.25">
      <c r="A3350" s="4" t="s">
        <v>17</v>
      </c>
    </row>
    <row r="3351" spans="1:9" x14ac:dyDescent="0.25">
      <c r="A3351" s="4" t="s">
        <v>170</v>
      </c>
    </row>
    <row r="3352" spans="1:9" x14ac:dyDescent="0.25">
      <c r="A3352" s="4" t="s">
        <v>948</v>
      </c>
    </row>
    <row r="3353" spans="1:9" x14ac:dyDescent="0.25">
      <c r="A3353" s="4" t="s">
        <v>73</v>
      </c>
      <c r="B3353" t="str">
        <f>A3353</f>
        <v>MICRO SLOUCH</v>
      </c>
      <c r="C3353" t="str">
        <f>A3354</f>
        <v>Style #: 21015A-KING</v>
      </c>
      <c r="D3353" t="str">
        <f>A3355</f>
        <v>Season: core</v>
      </c>
      <c r="E3353" t="str">
        <f>A3356</f>
        <v>Wholesale: $6.75</v>
      </c>
      <c r="F3353" t="str">
        <f>A3357</f>
        <v>M.S.R.P.: $18.00</v>
      </c>
      <c r="G3353" t="str">
        <f>A3358</f>
        <v>Sizes: ADJ</v>
      </c>
      <c r="H3353" t="str">
        <f>A3359</f>
        <v>Color: black</v>
      </c>
      <c r="I3353" t="str">
        <f>A3360</f>
        <v>Total Inventory: 23</v>
      </c>
    </row>
    <row r="3354" spans="1:9" x14ac:dyDescent="0.25">
      <c r="A3354" s="4" t="s">
        <v>949</v>
      </c>
    </row>
    <row r="3355" spans="1:9" x14ac:dyDescent="0.25">
      <c r="A3355" s="4" t="s">
        <v>11</v>
      </c>
    </row>
    <row r="3356" spans="1:9" x14ac:dyDescent="0.25">
      <c r="A3356" s="4" t="s">
        <v>425</v>
      </c>
    </row>
    <row r="3357" spans="1:9" x14ac:dyDescent="0.25">
      <c r="A3357" s="4" t="s">
        <v>729</v>
      </c>
    </row>
    <row r="3358" spans="1:9" x14ac:dyDescent="0.25">
      <c r="A3358" s="4" t="s">
        <v>17</v>
      </c>
    </row>
    <row r="3359" spans="1:9" x14ac:dyDescent="0.25">
      <c r="A3359" s="4" t="s">
        <v>19</v>
      </c>
    </row>
    <row r="3360" spans="1:9" x14ac:dyDescent="0.25">
      <c r="A3360" s="4" t="s">
        <v>640</v>
      </c>
    </row>
    <row r="3361" spans="1:9" x14ac:dyDescent="0.25">
      <c r="A3361" s="4" t="s">
        <v>73</v>
      </c>
      <c r="B3361" t="str">
        <f>A3361</f>
        <v>MICRO SLOUCH</v>
      </c>
      <c r="C3361" t="str">
        <f>A3362</f>
        <v>Style #: 21015A-USA</v>
      </c>
      <c r="D3361" t="str">
        <f>A3363</f>
        <v>Season: core</v>
      </c>
      <c r="E3361" t="str">
        <f>A3364</f>
        <v>Wholesale: $6.75</v>
      </c>
      <c r="F3361" t="str">
        <f>A3365</f>
        <v>M.S.R.P.: $18.00</v>
      </c>
      <c r="G3361" t="str">
        <f>A3366</f>
        <v>Sizes: ADJ</v>
      </c>
      <c r="H3361" t="str">
        <f>A3367</f>
        <v>Color: navy</v>
      </c>
      <c r="I3361" t="str">
        <f>A3368</f>
        <v>Total Inventory: 560</v>
      </c>
    </row>
    <row r="3362" spans="1:9" x14ac:dyDescent="0.25">
      <c r="A3362" s="4" t="s">
        <v>950</v>
      </c>
    </row>
    <row r="3363" spans="1:9" x14ac:dyDescent="0.25">
      <c r="A3363" s="4" t="s">
        <v>11</v>
      </c>
    </row>
    <row r="3364" spans="1:9" x14ac:dyDescent="0.25">
      <c r="A3364" s="4" t="s">
        <v>425</v>
      </c>
    </row>
    <row r="3365" spans="1:9" x14ac:dyDescent="0.25">
      <c r="A3365" s="4" t="s">
        <v>729</v>
      </c>
    </row>
    <row r="3366" spans="1:9" x14ac:dyDescent="0.25">
      <c r="A3366" s="4" t="s">
        <v>17</v>
      </c>
    </row>
    <row r="3367" spans="1:9" x14ac:dyDescent="0.25">
      <c r="A3367" s="4" t="s">
        <v>20</v>
      </c>
    </row>
    <row r="3368" spans="1:9" x14ac:dyDescent="0.25">
      <c r="A3368" s="4" t="s">
        <v>951</v>
      </c>
    </row>
    <row r="3369" spans="1:9" x14ac:dyDescent="0.25">
      <c r="A3369" s="4" t="s">
        <v>73</v>
      </c>
      <c r="B3369" t="str">
        <f>A3369</f>
        <v>MICRO SLOUCH</v>
      </c>
      <c r="C3369" t="str">
        <f>A3370</f>
        <v>Style #: 21015A-HULA</v>
      </c>
      <c r="D3369" t="str">
        <f>A3371</f>
        <v>Season: core</v>
      </c>
      <c r="E3369" t="str">
        <f>A3372</f>
        <v>Wholesale: $6.75</v>
      </c>
      <c r="F3369" t="str">
        <f>A3373</f>
        <v>M.S.R.P.: $18.00</v>
      </c>
      <c r="G3369" t="str">
        <f>A3374</f>
        <v>Sizes: ADJ</v>
      </c>
      <c r="H3369" t="str">
        <f>A3375</f>
        <v>Color: seafoam</v>
      </c>
      <c r="I3369" t="str">
        <f>A3376</f>
        <v>Total Inventory: 328</v>
      </c>
    </row>
    <row r="3370" spans="1:9" x14ac:dyDescent="0.25">
      <c r="A3370" s="4" t="s">
        <v>952</v>
      </c>
    </row>
    <row r="3371" spans="1:9" x14ac:dyDescent="0.25">
      <c r="A3371" s="4" t="s">
        <v>11</v>
      </c>
    </row>
    <row r="3372" spans="1:9" x14ac:dyDescent="0.25">
      <c r="A3372" s="4" t="s">
        <v>425</v>
      </c>
    </row>
    <row r="3373" spans="1:9" x14ac:dyDescent="0.25">
      <c r="A3373" s="4" t="s">
        <v>729</v>
      </c>
    </row>
    <row r="3374" spans="1:9" x14ac:dyDescent="0.25">
      <c r="A3374" s="4" t="s">
        <v>17</v>
      </c>
    </row>
    <row r="3375" spans="1:9" x14ac:dyDescent="0.25">
      <c r="A3375" s="4" t="s">
        <v>327</v>
      </c>
    </row>
    <row r="3376" spans="1:9" x14ac:dyDescent="0.25">
      <c r="A3376" s="4" t="s">
        <v>953</v>
      </c>
    </row>
    <row r="3377" spans="1:9" x14ac:dyDescent="0.25">
      <c r="A3377" s="4" t="s">
        <v>73</v>
      </c>
      <c r="B3377" t="str">
        <f>A3377</f>
        <v>MICRO SLOUCH</v>
      </c>
      <c r="C3377" t="str">
        <f>A3378</f>
        <v>Style #: 21015A-PEAC</v>
      </c>
      <c r="D3377" t="str">
        <f>A3379</f>
        <v>Season: core</v>
      </c>
      <c r="E3377" t="str">
        <f>A3380</f>
        <v>Wholesale: $6.75</v>
      </c>
      <c r="F3377" t="str">
        <f>A3381</f>
        <v>M.S.R.P.: $18.00</v>
      </c>
      <c r="G3377" t="str">
        <f>A3382</f>
        <v>Sizes: ADJ</v>
      </c>
      <c r="H3377" t="str">
        <f>A3383</f>
        <v>Color: lemon ice</v>
      </c>
      <c r="I3377" t="str">
        <f>A3384</f>
        <v>Total Inventory: 198</v>
      </c>
    </row>
    <row r="3378" spans="1:9" x14ac:dyDescent="0.25">
      <c r="A3378" s="4" t="s">
        <v>954</v>
      </c>
    </row>
    <row r="3379" spans="1:9" x14ac:dyDescent="0.25">
      <c r="A3379" s="4" t="s">
        <v>11</v>
      </c>
    </row>
    <row r="3380" spans="1:9" x14ac:dyDescent="0.25">
      <c r="A3380" s="4" t="s">
        <v>425</v>
      </c>
    </row>
    <row r="3381" spans="1:9" x14ac:dyDescent="0.25">
      <c r="A3381" s="4" t="s">
        <v>729</v>
      </c>
    </row>
    <row r="3382" spans="1:9" x14ac:dyDescent="0.25">
      <c r="A3382" s="4" t="s">
        <v>17</v>
      </c>
    </row>
    <row r="3383" spans="1:9" x14ac:dyDescent="0.25">
      <c r="A3383" s="4" t="s">
        <v>886</v>
      </c>
    </row>
    <row r="3384" spans="1:9" x14ac:dyDescent="0.25">
      <c r="A3384" s="4" t="s">
        <v>703</v>
      </c>
    </row>
    <row r="3385" spans="1:9" x14ac:dyDescent="0.25">
      <c r="A3385" s="4" t="s">
        <v>73</v>
      </c>
      <c r="B3385" t="str">
        <f>A3385</f>
        <v>MICRO SLOUCH</v>
      </c>
      <c r="C3385" t="str">
        <f>A3386</f>
        <v>Style #: 21015A-NASA</v>
      </c>
      <c r="D3385" t="str">
        <f>A3387</f>
        <v>Season: core</v>
      </c>
      <c r="E3385" t="str">
        <f>A3388</f>
        <v>Wholesale: $6.75</v>
      </c>
      <c r="F3385" t="str">
        <f>A3389</f>
        <v>M.S.R.P.: $18.00</v>
      </c>
      <c r="G3385" t="str">
        <f>A3390</f>
        <v>Sizes: ADJ</v>
      </c>
      <c r="H3385" t="str">
        <f>A3391</f>
        <v>Color: navy</v>
      </c>
      <c r="I3385" t="str">
        <f>A3392</f>
        <v>Total Inventory: 278</v>
      </c>
    </row>
    <row r="3386" spans="1:9" x14ac:dyDescent="0.25">
      <c r="A3386" s="4" t="s">
        <v>955</v>
      </c>
    </row>
    <row r="3387" spans="1:9" x14ac:dyDescent="0.25">
      <c r="A3387" s="4" t="s">
        <v>11</v>
      </c>
    </row>
    <row r="3388" spans="1:9" x14ac:dyDescent="0.25">
      <c r="A3388" s="4" t="s">
        <v>425</v>
      </c>
    </row>
    <row r="3389" spans="1:9" x14ac:dyDescent="0.25">
      <c r="A3389" s="4" t="s">
        <v>729</v>
      </c>
    </row>
    <row r="3390" spans="1:9" x14ac:dyDescent="0.25">
      <c r="A3390" s="4" t="s">
        <v>17</v>
      </c>
    </row>
    <row r="3391" spans="1:9" x14ac:dyDescent="0.25">
      <c r="A3391" s="4" t="s">
        <v>20</v>
      </c>
    </row>
    <row r="3392" spans="1:9" x14ac:dyDescent="0.25">
      <c r="A3392" s="4" t="s">
        <v>956</v>
      </c>
    </row>
    <row r="3393" spans="1:9" x14ac:dyDescent="0.25">
      <c r="A3393" s="4" t="s">
        <v>73</v>
      </c>
      <c r="B3393" t="str">
        <f>A3393</f>
        <v>MICRO SLOUCH</v>
      </c>
      <c r="C3393" t="str">
        <f>A3394</f>
        <v>Style #: 21015A-TIKI</v>
      </c>
      <c r="D3393" t="str">
        <f>A3395</f>
        <v>Season: core</v>
      </c>
      <c r="E3393" t="str">
        <f>A3396</f>
        <v>Wholesale: $6.75</v>
      </c>
      <c r="F3393" t="str">
        <f>A3397</f>
        <v>M.S.R.P.: $18.00</v>
      </c>
      <c r="G3393" t="str">
        <f>A3398</f>
        <v>Sizes: ADJ</v>
      </c>
      <c r="H3393" t="str">
        <f>A3399</f>
        <v>Color: navy</v>
      </c>
      <c r="I3393" t="str">
        <f>A3400</f>
        <v>Total Inventory: 51</v>
      </c>
    </row>
    <row r="3394" spans="1:9" x14ac:dyDescent="0.25">
      <c r="A3394" s="4" t="s">
        <v>957</v>
      </c>
    </row>
    <row r="3395" spans="1:9" x14ac:dyDescent="0.25">
      <c r="A3395" s="4" t="s">
        <v>11</v>
      </c>
    </row>
    <row r="3396" spans="1:9" x14ac:dyDescent="0.25">
      <c r="A3396" s="4" t="s">
        <v>425</v>
      </c>
    </row>
    <row r="3397" spans="1:9" x14ac:dyDescent="0.25">
      <c r="A3397" s="4" t="s">
        <v>729</v>
      </c>
    </row>
    <row r="3398" spans="1:9" x14ac:dyDescent="0.25">
      <c r="A3398" s="4" t="s">
        <v>17</v>
      </c>
    </row>
    <row r="3399" spans="1:9" x14ac:dyDescent="0.25">
      <c r="A3399" s="4" t="s">
        <v>20</v>
      </c>
    </row>
    <row r="3400" spans="1:9" x14ac:dyDescent="0.25">
      <c r="A3400" s="4" t="s">
        <v>958</v>
      </c>
    </row>
    <row r="3401" spans="1:9" x14ac:dyDescent="0.25">
      <c r="A3401" s="4" t="s">
        <v>73</v>
      </c>
      <c r="B3401" t="str">
        <f>A3401</f>
        <v>MICRO SLOUCH</v>
      </c>
      <c r="C3401" t="str">
        <f>A3402</f>
        <v>Style #: 21015A-CALI</v>
      </c>
      <c r="D3401" t="str">
        <f>A3403</f>
        <v>Season: core</v>
      </c>
      <c r="E3401" t="str">
        <f>A3404</f>
        <v>Wholesale: $6.75</v>
      </c>
      <c r="F3401" t="str">
        <f>A3405</f>
        <v>M.S.R.P.: $18.00</v>
      </c>
      <c r="G3401" t="str">
        <f>A3406</f>
        <v>Sizes: ADJ</v>
      </c>
      <c r="H3401" t="str">
        <f>A3407</f>
        <v>Color: black</v>
      </c>
      <c r="I3401" t="str">
        <f>A3408</f>
        <v>Total Inventory: 201</v>
      </c>
    </row>
    <row r="3402" spans="1:9" x14ac:dyDescent="0.25">
      <c r="A3402" s="4" t="s">
        <v>959</v>
      </c>
    </row>
    <row r="3403" spans="1:9" x14ac:dyDescent="0.25">
      <c r="A3403" s="4" t="s">
        <v>11</v>
      </c>
    </row>
    <row r="3404" spans="1:9" x14ac:dyDescent="0.25">
      <c r="A3404" s="4" t="s">
        <v>425</v>
      </c>
    </row>
    <row r="3405" spans="1:9" x14ac:dyDescent="0.25">
      <c r="A3405" s="4" t="s">
        <v>729</v>
      </c>
    </row>
    <row r="3406" spans="1:9" x14ac:dyDescent="0.25">
      <c r="A3406" s="4" t="s">
        <v>17</v>
      </c>
    </row>
    <row r="3407" spans="1:9" x14ac:dyDescent="0.25">
      <c r="A3407" s="4" t="s">
        <v>19</v>
      </c>
    </row>
    <row r="3408" spans="1:9" x14ac:dyDescent="0.25">
      <c r="A3408" s="4" t="s">
        <v>244</v>
      </c>
    </row>
    <row r="3409" spans="1:9" x14ac:dyDescent="0.25">
      <c r="A3409" s="4" t="s">
        <v>73</v>
      </c>
      <c r="B3409" t="str">
        <f>A3409</f>
        <v>MICRO SLOUCH</v>
      </c>
      <c r="C3409" t="str">
        <f>A3410</f>
        <v>Style #: 21015A-TX</v>
      </c>
      <c r="D3409" t="str">
        <f>A3411</f>
        <v>Season: core</v>
      </c>
      <c r="E3409" t="str">
        <f>A3412</f>
        <v>Wholesale: $6.75</v>
      </c>
      <c r="F3409" t="str">
        <f>A3413</f>
        <v>M.S.R.P.: $18.00</v>
      </c>
      <c r="G3409" t="str">
        <f>A3414</f>
        <v>Sizes: ADJ</v>
      </c>
      <c r="H3409" t="str">
        <f>A3415</f>
        <v>Color: navy</v>
      </c>
      <c r="I3409" t="str">
        <f>A3416</f>
        <v>Total Inventory: 487</v>
      </c>
    </row>
    <row r="3410" spans="1:9" x14ac:dyDescent="0.25">
      <c r="A3410" s="4" t="s">
        <v>960</v>
      </c>
    </row>
    <row r="3411" spans="1:9" x14ac:dyDescent="0.25">
      <c r="A3411" s="4" t="s">
        <v>11</v>
      </c>
    </row>
    <row r="3412" spans="1:9" x14ac:dyDescent="0.25">
      <c r="A3412" s="4" t="s">
        <v>425</v>
      </c>
    </row>
    <row r="3413" spans="1:9" x14ac:dyDescent="0.25">
      <c r="A3413" s="4" t="s">
        <v>729</v>
      </c>
    </row>
    <row r="3414" spans="1:9" x14ac:dyDescent="0.25">
      <c r="A3414" s="4" t="s">
        <v>17</v>
      </c>
    </row>
    <row r="3415" spans="1:9" x14ac:dyDescent="0.25">
      <c r="A3415" s="4" t="s">
        <v>20</v>
      </c>
    </row>
    <row r="3416" spans="1:9" x14ac:dyDescent="0.25">
      <c r="A3416" s="4" t="s">
        <v>961</v>
      </c>
    </row>
    <row r="3417" spans="1:9" x14ac:dyDescent="0.25">
      <c r="A3417" s="4" t="s">
        <v>73</v>
      </c>
      <c r="B3417" t="str">
        <f>A3417</f>
        <v>MICRO SLOUCH</v>
      </c>
      <c r="C3417" t="str">
        <f>A3418</f>
        <v>Style #: 21015A-ARCADE</v>
      </c>
      <c r="D3417" t="str">
        <f>A3419</f>
        <v>Season: core</v>
      </c>
      <c r="E3417" t="str">
        <f>A3420</f>
        <v>Wholesale: $6.75</v>
      </c>
      <c r="F3417" t="str">
        <f>A3421</f>
        <v>M.S.R.P.: $18.00</v>
      </c>
      <c r="G3417" t="str">
        <f>A3422</f>
        <v>Sizes: ADJ</v>
      </c>
      <c r="H3417" t="str">
        <f>A3423</f>
        <v>Color: pro blue</v>
      </c>
      <c r="I3417" t="str">
        <f>A3424</f>
        <v>Total Inventory: 79</v>
      </c>
    </row>
    <row r="3418" spans="1:9" x14ac:dyDescent="0.25">
      <c r="A3418" s="4" t="s">
        <v>962</v>
      </c>
    </row>
    <row r="3419" spans="1:9" x14ac:dyDescent="0.25">
      <c r="A3419" s="4" t="s">
        <v>11</v>
      </c>
    </row>
    <row r="3420" spans="1:9" x14ac:dyDescent="0.25">
      <c r="A3420" s="4" t="s">
        <v>425</v>
      </c>
    </row>
    <row r="3421" spans="1:9" x14ac:dyDescent="0.25">
      <c r="A3421" s="4" t="s">
        <v>729</v>
      </c>
    </row>
    <row r="3422" spans="1:9" x14ac:dyDescent="0.25">
      <c r="A3422" s="4" t="s">
        <v>17</v>
      </c>
    </row>
    <row r="3423" spans="1:9" x14ac:dyDescent="0.25">
      <c r="A3423" s="4" t="s">
        <v>963</v>
      </c>
    </row>
    <row r="3424" spans="1:9" x14ac:dyDescent="0.25">
      <c r="A3424" s="4" t="s">
        <v>964</v>
      </c>
    </row>
    <row r="3425" spans="1:9" x14ac:dyDescent="0.25">
      <c r="A3425" s="4" t="s">
        <v>74</v>
      </c>
      <c r="B3425" t="str">
        <f>A3425</f>
        <v>MOONLIGHT</v>
      </c>
      <c r="C3425" t="str">
        <f>A3426</f>
        <v>Style #: RJ605-SAF</v>
      </c>
      <c r="D3425" t="str">
        <f>A3427</f>
        <v>Season: core</v>
      </c>
      <c r="E3425" t="str">
        <f>A3428</f>
        <v>Wholesale: $25.00</v>
      </c>
      <c r="F3425" t="str">
        <f>A3429</f>
        <v>M.S.R.P.: $80.00</v>
      </c>
      <c r="G3425" t="str">
        <f>A3430</f>
        <v>Sizes: SM - 2XL</v>
      </c>
      <c r="H3425" t="str">
        <f>A3431</f>
        <v>Color: heather grey</v>
      </c>
      <c r="I3425" t="str">
        <f>A3432</f>
        <v>Total Inventory: 3</v>
      </c>
    </row>
    <row r="3426" spans="1:9" x14ac:dyDescent="0.25">
      <c r="A3426" s="4" t="s">
        <v>965</v>
      </c>
    </row>
    <row r="3427" spans="1:9" x14ac:dyDescent="0.25">
      <c r="A3427" s="4" t="s">
        <v>11</v>
      </c>
    </row>
    <row r="3428" spans="1:9" x14ac:dyDescent="0.25">
      <c r="A3428" s="4" t="s">
        <v>966</v>
      </c>
    </row>
    <row r="3429" spans="1:9" x14ac:dyDescent="0.25">
      <c r="A3429" s="4" t="s">
        <v>967</v>
      </c>
    </row>
    <row r="3430" spans="1:9" x14ac:dyDescent="0.25">
      <c r="A3430" s="4" t="s">
        <v>306</v>
      </c>
    </row>
    <row r="3431" spans="1:9" x14ac:dyDescent="0.25">
      <c r="A3431" s="4" t="s">
        <v>311</v>
      </c>
    </row>
    <row r="3432" spans="1:9" x14ac:dyDescent="0.25">
      <c r="A3432" s="4" t="s">
        <v>526</v>
      </c>
    </row>
    <row r="3433" spans="1:9" x14ac:dyDescent="0.25">
      <c r="A3433" s="4" t="s">
        <v>74</v>
      </c>
      <c r="B3433" t="str">
        <f>A3433</f>
        <v>MOONLIGHT</v>
      </c>
      <c r="C3433" t="str">
        <f>A3434</f>
        <v>Style #: RJ605-KCM</v>
      </c>
      <c r="D3433" t="str">
        <f>A3435</f>
        <v>Season: core</v>
      </c>
      <c r="E3433" t="str">
        <f>A3436</f>
        <v>Wholesale: $25.00</v>
      </c>
      <c r="F3433" t="str">
        <f>A3437</f>
        <v>M.S.R.P.: $80.00</v>
      </c>
      <c r="G3433" t="str">
        <f>A3438</f>
        <v>Sizes: SM - 2XL</v>
      </c>
      <c r="H3433" t="str">
        <f>A3439</f>
        <v>Color: oatmeal</v>
      </c>
      <c r="I3433" t="str">
        <f>A3440</f>
        <v>Total Inventory: 4</v>
      </c>
    </row>
    <row r="3434" spans="1:9" x14ac:dyDescent="0.25">
      <c r="A3434" s="4" t="s">
        <v>968</v>
      </c>
    </row>
    <row r="3435" spans="1:9" x14ac:dyDescent="0.25">
      <c r="A3435" s="4" t="s">
        <v>11</v>
      </c>
    </row>
    <row r="3436" spans="1:9" x14ac:dyDescent="0.25">
      <c r="A3436" s="4" t="s">
        <v>966</v>
      </c>
    </row>
    <row r="3437" spans="1:9" x14ac:dyDescent="0.25">
      <c r="A3437" s="4" t="s">
        <v>967</v>
      </c>
    </row>
    <row r="3438" spans="1:9" x14ac:dyDescent="0.25">
      <c r="A3438" s="4" t="s">
        <v>306</v>
      </c>
    </row>
    <row r="3439" spans="1:9" x14ac:dyDescent="0.25">
      <c r="A3439" s="4" t="s">
        <v>969</v>
      </c>
    </row>
    <row r="3440" spans="1:9" x14ac:dyDescent="0.25">
      <c r="A3440" s="4" t="s">
        <v>833</v>
      </c>
    </row>
    <row r="3441" spans="1:9" x14ac:dyDescent="0.25">
      <c r="A3441" s="4" t="s">
        <v>74</v>
      </c>
      <c r="B3441" t="str">
        <f>A3441</f>
        <v>MOONLIGHT</v>
      </c>
      <c r="C3441" t="str">
        <f>A3442</f>
        <v>Style #: RJ605-HOS</v>
      </c>
      <c r="D3441" t="str">
        <f>A3443</f>
        <v>Season: core</v>
      </c>
      <c r="E3441" t="str">
        <f>A3444</f>
        <v>Wholesale: $25.00</v>
      </c>
      <c r="F3441" t="str">
        <f>A3445</f>
        <v>M.S.R.P.: $80.00</v>
      </c>
      <c r="G3441" t="str">
        <f>A3446</f>
        <v>Sizes: SM - 2XL</v>
      </c>
      <c r="H3441" t="str">
        <f>A3447</f>
        <v>Color: oatmeal</v>
      </c>
      <c r="I3441" t="str">
        <f>A3448</f>
        <v>Total Inventory: 145</v>
      </c>
    </row>
    <row r="3442" spans="1:9" x14ac:dyDescent="0.25">
      <c r="A3442" s="4" t="s">
        <v>970</v>
      </c>
    </row>
    <row r="3443" spans="1:9" x14ac:dyDescent="0.25">
      <c r="A3443" s="4" t="s">
        <v>11</v>
      </c>
    </row>
    <row r="3444" spans="1:9" x14ac:dyDescent="0.25">
      <c r="A3444" s="4" t="s">
        <v>966</v>
      </c>
    </row>
    <row r="3445" spans="1:9" x14ac:dyDescent="0.25">
      <c r="A3445" s="4" t="s">
        <v>967</v>
      </c>
    </row>
    <row r="3446" spans="1:9" x14ac:dyDescent="0.25">
      <c r="A3446" s="4" t="s">
        <v>306</v>
      </c>
    </row>
    <row r="3447" spans="1:9" x14ac:dyDescent="0.25">
      <c r="A3447" s="4" t="s">
        <v>969</v>
      </c>
    </row>
    <row r="3448" spans="1:9" x14ac:dyDescent="0.25">
      <c r="A3448" s="4" t="s">
        <v>606</v>
      </c>
    </row>
    <row r="3449" spans="1:9" x14ac:dyDescent="0.25">
      <c r="A3449" s="4" t="s">
        <v>75</v>
      </c>
      <c r="B3449" t="str">
        <f>A3449</f>
        <v>NEW RAGLAN</v>
      </c>
      <c r="C3449" t="str">
        <f>A3450</f>
        <v>Style #: 36670A-NY</v>
      </c>
      <c r="D3449" t="str">
        <f>A3451</f>
        <v>Season: core</v>
      </c>
      <c r="E3449" t="str">
        <f>A3452</f>
        <v>Wholesale: $9.00</v>
      </c>
      <c r="F3449" t="str">
        <f>A3453</f>
        <v>M.S.R.P.: $23.00</v>
      </c>
      <c r="G3449" t="str">
        <f>A3454</f>
        <v>Sizes: ADJ</v>
      </c>
      <c r="H3449" t="str">
        <f>A3455</f>
        <v>Color: navy</v>
      </c>
      <c r="I3449" t="str">
        <f>A3456</f>
        <v>Total Inventory: 1</v>
      </c>
    </row>
    <row r="3450" spans="1:9" x14ac:dyDescent="0.25">
      <c r="A3450" s="4" t="s">
        <v>971</v>
      </c>
    </row>
    <row r="3451" spans="1:9" x14ac:dyDescent="0.25">
      <c r="A3451" s="4" t="s">
        <v>11</v>
      </c>
    </row>
    <row r="3452" spans="1:9" x14ac:dyDescent="0.25">
      <c r="A3452" s="4" t="s">
        <v>798</v>
      </c>
    </row>
    <row r="3453" spans="1:9" x14ac:dyDescent="0.25">
      <c r="A3453" s="4" t="s">
        <v>769</v>
      </c>
    </row>
    <row r="3454" spans="1:9" x14ac:dyDescent="0.25">
      <c r="A3454" s="4" t="s">
        <v>17</v>
      </c>
    </row>
    <row r="3455" spans="1:9" x14ac:dyDescent="0.25">
      <c r="A3455" s="4" t="s">
        <v>20</v>
      </c>
    </row>
    <row r="3456" spans="1:9" x14ac:dyDescent="0.25">
      <c r="A3456" s="4" t="s">
        <v>281</v>
      </c>
    </row>
    <row r="3457" spans="1:9" x14ac:dyDescent="0.25">
      <c r="A3457" s="4" t="s">
        <v>75</v>
      </c>
      <c r="B3457" t="str">
        <f>A3457</f>
        <v>NEW RAGLAN</v>
      </c>
      <c r="C3457" t="str">
        <f>A3458</f>
        <v>Style #: 36670A-SER</v>
      </c>
      <c r="D3457" t="str">
        <f>A3459</f>
        <v>Season: core</v>
      </c>
      <c r="E3457" t="str">
        <f>A3460</f>
        <v>Wholesale: $9.75</v>
      </c>
      <c r="F3457" t="str">
        <f>A3461</f>
        <v>M.S.R.P.: $25.00</v>
      </c>
      <c r="G3457" t="str">
        <f>A3462</f>
        <v>Sizes: ADJ</v>
      </c>
      <c r="H3457" t="str">
        <f>A3463</f>
        <v>Color: dark red</v>
      </c>
      <c r="I3457" t="str">
        <f>A3464</f>
        <v>Total Inventory: 90</v>
      </c>
    </row>
    <row r="3458" spans="1:9" x14ac:dyDescent="0.25">
      <c r="A3458" s="4" t="s">
        <v>972</v>
      </c>
    </row>
    <row r="3459" spans="1:9" x14ac:dyDescent="0.25">
      <c r="A3459" s="4" t="s">
        <v>11</v>
      </c>
    </row>
    <row r="3460" spans="1:9" x14ac:dyDescent="0.25">
      <c r="A3460" s="4" t="s">
        <v>128</v>
      </c>
    </row>
    <row r="3461" spans="1:9" x14ac:dyDescent="0.25">
      <c r="A3461" s="4" t="s">
        <v>426</v>
      </c>
    </row>
    <row r="3462" spans="1:9" x14ac:dyDescent="0.25">
      <c r="A3462" s="4" t="s">
        <v>17</v>
      </c>
    </row>
    <row r="3463" spans="1:9" x14ac:dyDescent="0.25">
      <c r="A3463" s="4" t="s">
        <v>186</v>
      </c>
    </row>
    <row r="3464" spans="1:9" x14ac:dyDescent="0.25">
      <c r="A3464" s="4" t="s">
        <v>973</v>
      </c>
    </row>
    <row r="3465" spans="1:9" x14ac:dyDescent="0.25">
      <c r="A3465" s="4" t="s">
        <v>75</v>
      </c>
      <c r="B3465" t="str">
        <f>A3465</f>
        <v>NEW RAGLAN</v>
      </c>
      <c r="C3465" t="str">
        <f>A3466</f>
        <v>Style #: 36670A-HTI</v>
      </c>
      <c r="D3465" t="str">
        <f>A3467</f>
        <v>Season: core</v>
      </c>
      <c r="E3465" t="str">
        <f>A3468</f>
        <v>Wholesale: $9.75</v>
      </c>
      <c r="F3465" t="str">
        <f>A3469</f>
        <v>M.S.R.P.: $25.00</v>
      </c>
      <c r="G3465" t="str">
        <f>A3470</f>
        <v>Sizes: ADJ</v>
      </c>
      <c r="H3465" t="str">
        <f>A3471</f>
        <v>Color: black</v>
      </c>
      <c r="I3465" t="str">
        <f>A3472</f>
        <v>Total Inventory: 1</v>
      </c>
    </row>
    <row r="3466" spans="1:9" x14ac:dyDescent="0.25">
      <c r="A3466" s="4" t="s">
        <v>974</v>
      </c>
    </row>
    <row r="3467" spans="1:9" x14ac:dyDescent="0.25">
      <c r="A3467" s="4" t="s">
        <v>11</v>
      </c>
    </row>
    <row r="3468" spans="1:9" x14ac:dyDescent="0.25">
      <c r="A3468" s="4" t="s">
        <v>128</v>
      </c>
    </row>
    <row r="3469" spans="1:9" x14ac:dyDescent="0.25">
      <c r="A3469" s="4" t="s">
        <v>426</v>
      </c>
    </row>
    <row r="3470" spans="1:9" x14ac:dyDescent="0.25">
      <c r="A3470" s="4" t="s">
        <v>17</v>
      </c>
    </row>
    <row r="3471" spans="1:9" x14ac:dyDescent="0.25">
      <c r="A3471" s="4" t="s">
        <v>19</v>
      </c>
    </row>
    <row r="3472" spans="1:9" x14ac:dyDescent="0.25">
      <c r="A3472" s="4" t="s">
        <v>281</v>
      </c>
    </row>
    <row r="3473" spans="1:9" x14ac:dyDescent="0.25">
      <c r="A3473" s="4" t="s">
        <v>75</v>
      </c>
      <c r="B3473" t="str">
        <f>A3473</f>
        <v>NEW RAGLAN</v>
      </c>
      <c r="C3473" t="str">
        <f>A3474</f>
        <v>Style #: 36672A-SLB</v>
      </c>
      <c r="D3473" t="str">
        <f>A3475</f>
        <v>Season: core</v>
      </c>
      <c r="E3473" t="str">
        <f>A3476</f>
        <v>Wholesale: $11.25</v>
      </c>
      <c r="F3473" t="str">
        <f>A3477</f>
        <v>M.S.R.P.: $28.00</v>
      </c>
      <c r="G3473" t="str">
        <f>A3478</f>
        <v>Sizes: ADJ</v>
      </c>
      <c r="H3473" t="str">
        <f>A3479</f>
        <v>Color: faded blue</v>
      </c>
      <c r="I3473" t="str">
        <f>A3480</f>
        <v>Total Inventory: 62</v>
      </c>
    </row>
    <row r="3474" spans="1:9" x14ac:dyDescent="0.25">
      <c r="A3474" s="4" t="s">
        <v>975</v>
      </c>
    </row>
    <row r="3475" spans="1:9" x14ac:dyDescent="0.25">
      <c r="A3475" s="4" t="s">
        <v>11</v>
      </c>
    </row>
    <row r="3476" spans="1:9" x14ac:dyDescent="0.25">
      <c r="A3476" s="4" t="s">
        <v>976</v>
      </c>
    </row>
    <row r="3477" spans="1:9" x14ac:dyDescent="0.25">
      <c r="A3477" s="4" t="s">
        <v>129</v>
      </c>
    </row>
    <row r="3478" spans="1:9" x14ac:dyDescent="0.25">
      <c r="A3478" s="4" t="s">
        <v>17</v>
      </c>
    </row>
    <row r="3479" spans="1:9" x14ac:dyDescent="0.25">
      <c r="A3479" s="4" t="s">
        <v>977</v>
      </c>
    </row>
    <row r="3480" spans="1:9" x14ac:dyDescent="0.25">
      <c r="A3480" s="4" t="s">
        <v>944</v>
      </c>
    </row>
    <row r="3481" spans="1:9" x14ac:dyDescent="0.25">
      <c r="A3481" s="4" t="s">
        <v>75</v>
      </c>
      <c r="B3481" t="str">
        <f>A3481</f>
        <v>NEW RAGLAN</v>
      </c>
      <c r="C3481" t="str">
        <f>A3482</f>
        <v>Style #: 36672A-SJS</v>
      </c>
      <c r="D3481" t="str">
        <f>A3483</f>
        <v>Season: core</v>
      </c>
      <c r="E3481" t="str">
        <f>A3484</f>
        <v>Wholesale: $11.25</v>
      </c>
      <c r="F3481" t="str">
        <f>A3485</f>
        <v>M.S.R.P.: $28.00</v>
      </c>
      <c r="G3481" t="str">
        <f>A3486</f>
        <v>Sizes: ADJ</v>
      </c>
      <c r="H3481" t="str">
        <f>A3487</f>
        <v>Color: black</v>
      </c>
      <c r="I3481" t="str">
        <f>A3488</f>
        <v>Total Inventory: 98</v>
      </c>
    </row>
    <row r="3482" spans="1:9" x14ac:dyDescent="0.25">
      <c r="A3482" s="4" t="s">
        <v>978</v>
      </c>
    </row>
    <row r="3483" spans="1:9" x14ac:dyDescent="0.25">
      <c r="A3483" s="4" t="s">
        <v>11</v>
      </c>
    </row>
    <row r="3484" spans="1:9" x14ac:dyDescent="0.25">
      <c r="A3484" s="4" t="s">
        <v>976</v>
      </c>
    </row>
    <row r="3485" spans="1:9" x14ac:dyDescent="0.25">
      <c r="A3485" s="4" t="s">
        <v>129</v>
      </c>
    </row>
    <row r="3486" spans="1:9" x14ac:dyDescent="0.25">
      <c r="A3486" s="4" t="s">
        <v>17</v>
      </c>
    </row>
    <row r="3487" spans="1:9" x14ac:dyDescent="0.25">
      <c r="A3487" s="4" t="s">
        <v>19</v>
      </c>
    </row>
    <row r="3488" spans="1:9" x14ac:dyDescent="0.25">
      <c r="A3488" s="4" t="s">
        <v>979</v>
      </c>
    </row>
    <row r="3489" spans="1:9" x14ac:dyDescent="0.25">
      <c r="A3489" s="4" t="s">
        <v>75</v>
      </c>
      <c r="B3489" t="str">
        <f>A3489</f>
        <v>NEW RAGLAN</v>
      </c>
      <c r="C3489" t="str">
        <f>A3490</f>
        <v>Style #: 36672A-LAK</v>
      </c>
      <c r="D3489" t="str">
        <f>A3491</f>
        <v>Season: core</v>
      </c>
      <c r="E3489" t="str">
        <f>A3492</f>
        <v>Wholesale: $11.25</v>
      </c>
      <c r="F3489" t="str">
        <f>A3493</f>
        <v>M.S.R.P.: $28.00</v>
      </c>
      <c r="G3489" t="str">
        <f>A3494</f>
        <v>Sizes: ADJ</v>
      </c>
      <c r="H3489" t="str">
        <f>A3495</f>
        <v>Color: black</v>
      </c>
      <c r="I3489" t="str">
        <f>A3496</f>
        <v>Total Inventory: 25</v>
      </c>
    </row>
    <row r="3490" spans="1:9" x14ac:dyDescent="0.25">
      <c r="A3490" s="4" t="s">
        <v>980</v>
      </c>
    </row>
    <row r="3491" spans="1:9" x14ac:dyDescent="0.25">
      <c r="A3491" s="4" t="s">
        <v>11</v>
      </c>
    </row>
    <row r="3492" spans="1:9" x14ac:dyDescent="0.25">
      <c r="A3492" s="4" t="s">
        <v>976</v>
      </c>
    </row>
    <row r="3493" spans="1:9" x14ac:dyDescent="0.25">
      <c r="A3493" s="4" t="s">
        <v>129</v>
      </c>
    </row>
    <row r="3494" spans="1:9" x14ac:dyDescent="0.25">
      <c r="A3494" s="4" t="s">
        <v>17</v>
      </c>
    </row>
    <row r="3495" spans="1:9" x14ac:dyDescent="0.25">
      <c r="A3495" s="4" t="s">
        <v>19</v>
      </c>
    </row>
    <row r="3496" spans="1:9" x14ac:dyDescent="0.25">
      <c r="A3496" s="4" t="s">
        <v>521</v>
      </c>
    </row>
    <row r="3497" spans="1:9" x14ac:dyDescent="0.25">
      <c r="A3497" s="4" t="s">
        <v>75</v>
      </c>
      <c r="B3497" t="str">
        <f>A3497</f>
        <v>NEW RAGLAN</v>
      </c>
      <c r="C3497" t="str">
        <f>A3498</f>
        <v>Style #: 36672A-HAW</v>
      </c>
      <c r="D3497" t="str">
        <f>A3499</f>
        <v>Season: core</v>
      </c>
      <c r="E3497" t="str">
        <f>A3500</f>
        <v>Wholesale: $11.25</v>
      </c>
      <c r="F3497" t="str">
        <f>A3501</f>
        <v>M.S.R.P.: $28.00</v>
      </c>
      <c r="G3497" t="str">
        <f>A3502</f>
        <v>Sizes: ADJ</v>
      </c>
      <c r="H3497" t="str">
        <f>A3503</f>
        <v>Color: navy</v>
      </c>
      <c r="I3497" t="str">
        <f>A3504</f>
        <v>Total Inventory: 2</v>
      </c>
    </row>
    <row r="3498" spans="1:9" x14ac:dyDescent="0.25">
      <c r="A3498" s="4" t="s">
        <v>981</v>
      </c>
    </row>
    <row r="3499" spans="1:9" x14ac:dyDescent="0.25">
      <c r="A3499" s="4" t="s">
        <v>11</v>
      </c>
    </row>
    <row r="3500" spans="1:9" x14ac:dyDescent="0.25">
      <c r="A3500" s="4" t="s">
        <v>976</v>
      </c>
    </row>
    <row r="3501" spans="1:9" x14ac:dyDescent="0.25">
      <c r="A3501" s="4" t="s">
        <v>129</v>
      </c>
    </row>
    <row r="3502" spans="1:9" x14ac:dyDescent="0.25">
      <c r="A3502" s="4" t="s">
        <v>17</v>
      </c>
    </row>
    <row r="3503" spans="1:9" x14ac:dyDescent="0.25">
      <c r="A3503" s="4" t="s">
        <v>20</v>
      </c>
    </row>
    <row r="3504" spans="1:9" x14ac:dyDescent="0.25">
      <c r="A3504" s="4" t="s">
        <v>110</v>
      </c>
    </row>
    <row r="3505" spans="1:9" x14ac:dyDescent="0.25">
      <c r="A3505" s="4" t="s">
        <v>75</v>
      </c>
      <c r="B3505" t="str">
        <f>A3505</f>
        <v>NEW RAGLAN</v>
      </c>
      <c r="C3505" t="str">
        <f>A3506</f>
        <v>Style #: 36672A-DRW</v>
      </c>
      <c r="D3505" t="str">
        <f>A3507</f>
        <v>Season: core</v>
      </c>
      <c r="E3505" t="str">
        <f>A3508</f>
        <v>Wholesale: $11.25</v>
      </c>
      <c r="F3505" t="str">
        <f>A3509</f>
        <v>M.S.R.P.: $28.00</v>
      </c>
      <c r="G3505" t="str">
        <f>A3510</f>
        <v>Sizes: ADJ</v>
      </c>
      <c r="H3505" t="str">
        <f>A3511</f>
        <v>Color: dark red</v>
      </c>
      <c r="I3505" t="str">
        <f>A3512</f>
        <v>Total Inventory: 1</v>
      </c>
    </row>
    <row r="3506" spans="1:9" x14ac:dyDescent="0.25">
      <c r="A3506" s="4" t="s">
        <v>982</v>
      </c>
    </row>
    <row r="3507" spans="1:9" x14ac:dyDescent="0.25">
      <c r="A3507" s="4" t="s">
        <v>11</v>
      </c>
    </row>
    <row r="3508" spans="1:9" x14ac:dyDescent="0.25">
      <c r="A3508" s="4" t="s">
        <v>976</v>
      </c>
    </row>
    <row r="3509" spans="1:9" x14ac:dyDescent="0.25">
      <c r="A3509" s="4" t="s">
        <v>129</v>
      </c>
    </row>
    <row r="3510" spans="1:9" x14ac:dyDescent="0.25">
      <c r="A3510" s="4" t="s">
        <v>17</v>
      </c>
    </row>
    <row r="3511" spans="1:9" x14ac:dyDescent="0.25">
      <c r="A3511" s="4" t="s">
        <v>186</v>
      </c>
    </row>
    <row r="3512" spans="1:9" x14ac:dyDescent="0.25">
      <c r="A3512" s="4" t="s">
        <v>281</v>
      </c>
    </row>
    <row r="3513" spans="1:9" x14ac:dyDescent="0.25">
      <c r="A3513" s="4" t="s">
        <v>75</v>
      </c>
      <c r="B3513" t="str">
        <f>A3513</f>
        <v>NEW RAGLAN</v>
      </c>
      <c r="C3513" t="str">
        <f>A3514</f>
        <v>Style #: 36672A-CBH</v>
      </c>
      <c r="D3513" t="str">
        <f>A3515</f>
        <v>Season: core</v>
      </c>
      <c r="E3513" t="str">
        <f>A3516</f>
        <v>Wholesale: $11.25</v>
      </c>
      <c r="F3513" t="str">
        <f>A3517</f>
        <v>M.S.R.P.: $28.00</v>
      </c>
      <c r="G3513" t="str">
        <f>A3518</f>
        <v>Sizes: ADJ</v>
      </c>
      <c r="H3513" t="str">
        <f>A3519</f>
        <v>Color: black</v>
      </c>
      <c r="I3513" t="str">
        <f>A3520</f>
        <v>Total Inventory: 83</v>
      </c>
    </row>
    <row r="3514" spans="1:9" x14ac:dyDescent="0.25">
      <c r="A3514" s="4" t="s">
        <v>983</v>
      </c>
    </row>
    <row r="3515" spans="1:9" x14ac:dyDescent="0.25">
      <c r="A3515" s="4" t="s">
        <v>11</v>
      </c>
    </row>
    <row r="3516" spans="1:9" x14ac:dyDescent="0.25">
      <c r="A3516" s="4" t="s">
        <v>976</v>
      </c>
    </row>
    <row r="3517" spans="1:9" x14ac:dyDescent="0.25">
      <c r="A3517" s="4" t="s">
        <v>129</v>
      </c>
    </row>
    <row r="3518" spans="1:9" x14ac:dyDescent="0.25">
      <c r="A3518" s="4" t="s">
        <v>17</v>
      </c>
    </row>
    <row r="3519" spans="1:9" x14ac:dyDescent="0.25">
      <c r="A3519" s="4" t="s">
        <v>19</v>
      </c>
    </row>
    <row r="3520" spans="1:9" x14ac:dyDescent="0.25">
      <c r="A3520" s="4" t="s">
        <v>984</v>
      </c>
    </row>
    <row r="3521" spans="1:9" x14ac:dyDescent="0.25">
      <c r="A3521" s="4" t="s">
        <v>76</v>
      </c>
      <c r="B3521" t="str">
        <f>A3521</f>
        <v>NEW RAGLIN</v>
      </c>
      <c r="C3521" t="str">
        <f>A3522</f>
        <v>Style #: 36670B-TX</v>
      </c>
      <c r="D3521" t="str">
        <f>A3523</f>
        <v>Season: core</v>
      </c>
      <c r="E3521" t="str">
        <f>A3524</f>
        <v>Wholesale: $9.00</v>
      </c>
      <c r="F3521" t="str">
        <f>A3525</f>
        <v>M.S.R.P.: $23.00</v>
      </c>
      <c r="G3521" t="str">
        <f>A3526</f>
        <v>Sizes: ADJ</v>
      </c>
      <c r="H3521" t="str">
        <f>A3527</f>
        <v>Color: navy</v>
      </c>
      <c r="I3521" t="str">
        <f>A3528</f>
        <v>Total Inventory: 165</v>
      </c>
    </row>
    <row r="3522" spans="1:9" x14ac:dyDescent="0.25">
      <c r="A3522" s="4" t="s">
        <v>985</v>
      </c>
    </row>
    <row r="3523" spans="1:9" x14ac:dyDescent="0.25">
      <c r="A3523" s="4" t="s">
        <v>11</v>
      </c>
    </row>
    <row r="3524" spans="1:9" x14ac:dyDescent="0.25">
      <c r="A3524" s="4" t="s">
        <v>798</v>
      </c>
    </row>
    <row r="3525" spans="1:9" x14ac:dyDescent="0.25">
      <c r="A3525" s="4" t="s">
        <v>769</v>
      </c>
    </row>
    <row r="3526" spans="1:9" x14ac:dyDescent="0.25">
      <c r="A3526" s="4" t="s">
        <v>17</v>
      </c>
    </row>
    <row r="3527" spans="1:9" x14ac:dyDescent="0.25">
      <c r="A3527" s="4" t="s">
        <v>20</v>
      </c>
    </row>
    <row r="3528" spans="1:9" x14ac:dyDescent="0.25">
      <c r="A3528" s="4" t="s">
        <v>986</v>
      </c>
    </row>
    <row r="3529" spans="1:9" x14ac:dyDescent="0.25">
      <c r="A3529" s="4" t="s">
        <v>76</v>
      </c>
      <c r="B3529" t="str">
        <f>A3529</f>
        <v>NEW RAGLIN</v>
      </c>
      <c r="C3529" t="str">
        <f>A3530</f>
        <v>Style #: 36670A-CA</v>
      </c>
      <c r="D3529" t="str">
        <f>A3531</f>
        <v>Season: core</v>
      </c>
      <c r="E3529" t="str">
        <f>A3532</f>
        <v>Wholesale: $9.00</v>
      </c>
      <c r="F3529" t="str">
        <f>A3533</f>
        <v>M.S.R.P.: $23.00</v>
      </c>
      <c r="G3529" t="str">
        <f>A3534</f>
        <v>Sizes: ADJ</v>
      </c>
      <c r="H3529" t="str">
        <f>A3535</f>
        <v>Color: black</v>
      </c>
      <c r="I3529" t="str">
        <f>A3536</f>
        <v>Total Inventory: 403</v>
      </c>
    </row>
    <row r="3530" spans="1:9" x14ac:dyDescent="0.25">
      <c r="A3530" s="4" t="s">
        <v>987</v>
      </c>
    </row>
    <row r="3531" spans="1:9" x14ac:dyDescent="0.25">
      <c r="A3531" s="4" t="s">
        <v>11</v>
      </c>
    </row>
    <row r="3532" spans="1:9" x14ac:dyDescent="0.25">
      <c r="A3532" s="4" t="s">
        <v>798</v>
      </c>
    </row>
    <row r="3533" spans="1:9" x14ac:dyDescent="0.25">
      <c r="A3533" s="4" t="s">
        <v>769</v>
      </c>
    </row>
    <row r="3534" spans="1:9" x14ac:dyDescent="0.25">
      <c r="A3534" s="4" t="s">
        <v>17</v>
      </c>
    </row>
    <row r="3535" spans="1:9" x14ac:dyDescent="0.25">
      <c r="A3535" s="4" t="s">
        <v>19</v>
      </c>
    </row>
    <row r="3536" spans="1:9" x14ac:dyDescent="0.25">
      <c r="A3536" s="4" t="s">
        <v>988</v>
      </c>
    </row>
    <row r="3537" spans="1:9" x14ac:dyDescent="0.25">
      <c r="A3537" s="4" t="s">
        <v>76</v>
      </c>
      <c r="B3537" t="str">
        <f>A3537</f>
        <v>NEW RAGLIN</v>
      </c>
      <c r="C3537" t="str">
        <f>A3538</f>
        <v>Style #: 36670A-NASHVIL</v>
      </c>
      <c r="D3537" t="str">
        <f>A3539</f>
        <v>Season: core</v>
      </c>
      <c r="E3537" t="str">
        <f>A3540</f>
        <v>Wholesale: $9.00</v>
      </c>
      <c r="F3537" t="str">
        <f>A3541</f>
        <v>M.S.R.P.: $23.00</v>
      </c>
      <c r="G3537" t="str">
        <f>A3542</f>
        <v>Sizes: ADJ</v>
      </c>
      <c r="H3537" t="str">
        <f>A3543</f>
        <v>Color: navy</v>
      </c>
      <c r="I3537" t="str">
        <f>A3544</f>
        <v>Total Inventory: 241</v>
      </c>
    </row>
    <row r="3538" spans="1:9" x14ac:dyDescent="0.25">
      <c r="A3538" s="4" t="s">
        <v>989</v>
      </c>
    </row>
    <row r="3539" spans="1:9" x14ac:dyDescent="0.25">
      <c r="A3539" s="4" t="s">
        <v>11</v>
      </c>
    </row>
    <row r="3540" spans="1:9" x14ac:dyDescent="0.25">
      <c r="A3540" s="4" t="s">
        <v>798</v>
      </c>
    </row>
    <row r="3541" spans="1:9" x14ac:dyDescent="0.25">
      <c r="A3541" s="4" t="s">
        <v>769</v>
      </c>
    </row>
    <row r="3542" spans="1:9" x14ac:dyDescent="0.25">
      <c r="A3542" s="4" t="s">
        <v>17</v>
      </c>
    </row>
    <row r="3543" spans="1:9" x14ac:dyDescent="0.25">
      <c r="A3543" s="4" t="s">
        <v>20</v>
      </c>
    </row>
    <row r="3544" spans="1:9" x14ac:dyDescent="0.25">
      <c r="A3544" s="4" t="s">
        <v>990</v>
      </c>
    </row>
    <row r="3545" spans="1:9" x14ac:dyDescent="0.25">
      <c r="A3545" s="4" t="s">
        <v>76</v>
      </c>
      <c r="B3545" t="str">
        <f>A3545</f>
        <v>NEW RAGLIN</v>
      </c>
      <c r="C3545" t="str">
        <f>A3546</f>
        <v>Style #: 36672A-WAC</v>
      </c>
      <c r="D3545" t="str">
        <f>A3547</f>
        <v>Season: core</v>
      </c>
      <c r="E3545" t="str">
        <f>A3548</f>
        <v>Wholesale: $11.25</v>
      </c>
      <c r="F3545" t="str">
        <f>A3549</f>
        <v>M.S.R.P.: $28.00</v>
      </c>
      <c r="G3545" t="str">
        <f>A3550</f>
        <v>Sizes: adj</v>
      </c>
      <c r="H3545" t="str">
        <f>A3551</f>
        <v>Color: dark red</v>
      </c>
      <c r="I3545" t="str">
        <f>A3552</f>
        <v>Total Inventory: 207</v>
      </c>
    </row>
    <row r="3546" spans="1:9" x14ac:dyDescent="0.25">
      <c r="A3546" s="4" t="s">
        <v>991</v>
      </c>
    </row>
    <row r="3547" spans="1:9" x14ac:dyDescent="0.25">
      <c r="A3547" s="4" t="s">
        <v>11</v>
      </c>
    </row>
    <row r="3548" spans="1:9" x14ac:dyDescent="0.25">
      <c r="A3548" s="4" t="s">
        <v>976</v>
      </c>
    </row>
    <row r="3549" spans="1:9" x14ac:dyDescent="0.25">
      <c r="A3549" s="4" t="s">
        <v>129</v>
      </c>
    </row>
    <row r="3550" spans="1:9" x14ac:dyDescent="0.25">
      <c r="A3550" s="4" t="s">
        <v>992</v>
      </c>
    </row>
    <row r="3551" spans="1:9" x14ac:dyDescent="0.25">
      <c r="A3551" s="4" t="s">
        <v>186</v>
      </c>
    </row>
    <row r="3552" spans="1:9" x14ac:dyDescent="0.25">
      <c r="A3552" s="4" t="s">
        <v>993</v>
      </c>
    </row>
    <row r="3553" spans="1:9" x14ac:dyDescent="0.25">
      <c r="A3553" s="4" t="s">
        <v>76</v>
      </c>
      <c r="B3553" t="str">
        <f>A3553</f>
        <v>NEW RAGLIN</v>
      </c>
      <c r="C3553" t="str">
        <f>A3554</f>
        <v>Style #: 36672A-TML</v>
      </c>
      <c r="D3553" t="str">
        <f>A3555</f>
        <v>Season: core</v>
      </c>
      <c r="E3553" t="str">
        <f>A3556</f>
        <v>Wholesale: $11.25</v>
      </c>
      <c r="F3553" t="str">
        <f>A3557</f>
        <v>M.S.R.P.: $28.00</v>
      </c>
      <c r="G3553" t="str">
        <f>A3558</f>
        <v>Sizes: adj</v>
      </c>
      <c r="H3553" t="str">
        <f>A3559</f>
        <v>Color: deep royal</v>
      </c>
      <c r="I3553" t="str">
        <f>A3560</f>
        <v>Total Inventory: 230</v>
      </c>
    </row>
    <row r="3554" spans="1:9" x14ac:dyDescent="0.25">
      <c r="A3554" s="4" t="s">
        <v>994</v>
      </c>
    </row>
    <row r="3555" spans="1:9" x14ac:dyDescent="0.25">
      <c r="A3555" s="4" t="s">
        <v>11</v>
      </c>
    </row>
    <row r="3556" spans="1:9" x14ac:dyDescent="0.25">
      <c r="A3556" s="4" t="s">
        <v>976</v>
      </c>
    </row>
    <row r="3557" spans="1:9" x14ac:dyDescent="0.25">
      <c r="A3557" s="4" t="s">
        <v>129</v>
      </c>
    </row>
    <row r="3558" spans="1:9" x14ac:dyDescent="0.25">
      <c r="A3558" s="4" t="s">
        <v>992</v>
      </c>
    </row>
    <row r="3559" spans="1:9" x14ac:dyDescent="0.25">
      <c r="A3559" s="4" t="s">
        <v>824</v>
      </c>
    </row>
    <row r="3560" spans="1:9" x14ac:dyDescent="0.25">
      <c r="A3560" s="4" t="s">
        <v>995</v>
      </c>
    </row>
    <row r="3561" spans="1:9" x14ac:dyDescent="0.25">
      <c r="A3561" s="4" t="s">
        <v>76</v>
      </c>
      <c r="B3561" t="str">
        <f>A3561</f>
        <v>NEW RAGLIN</v>
      </c>
      <c r="C3561" t="str">
        <f>A3562</f>
        <v>Style #: 36672B-NYI</v>
      </c>
      <c r="D3561" t="str">
        <f>A3563</f>
        <v>Season: core</v>
      </c>
      <c r="E3561" t="str">
        <f>A3564</f>
        <v>Wholesale: $11.25</v>
      </c>
      <c r="F3561" t="str">
        <f>A3565</f>
        <v>M.S.R.P.: $28.00</v>
      </c>
      <c r="G3561" t="str">
        <f>A3566</f>
        <v>Sizes: adj</v>
      </c>
      <c r="H3561" t="str">
        <f>A3567</f>
        <v>Color: black</v>
      </c>
      <c r="I3561" t="str">
        <f>A3568</f>
        <v>Total Inventory: 203</v>
      </c>
    </row>
    <row r="3562" spans="1:9" x14ac:dyDescent="0.25">
      <c r="A3562" s="4" t="s">
        <v>996</v>
      </c>
    </row>
    <row r="3563" spans="1:9" x14ac:dyDescent="0.25">
      <c r="A3563" s="4" t="s">
        <v>11</v>
      </c>
    </row>
    <row r="3564" spans="1:9" x14ac:dyDescent="0.25">
      <c r="A3564" s="4" t="s">
        <v>976</v>
      </c>
    </row>
    <row r="3565" spans="1:9" x14ac:dyDescent="0.25">
      <c r="A3565" s="4" t="s">
        <v>129</v>
      </c>
    </row>
    <row r="3566" spans="1:9" x14ac:dyDescent="0.25">
      <c r="A3566" s="4" t="s">
        <v>992</v>
      </c>
    </row>
    <row r="3567" spans="1:9" x14ac:dyDescent="0.25">
      <c r="A3567" s="4" t="s">
        <v>19</v>
      </c>
    </row>
    <row r="3568" spans="1:9" x14ac:dyDescent="0.25">
      <c r="A3568" s="4" t="s">
        <v>171</v>
      </c>
    </row>
    <row r="3569" spans="1:9" x14ac:dyDescent="0.25">
      <c r="A3569" s="4" t="s">
        <v>76</v>
      </c>
      <c r="B3569" t="str">
        <f>A3569</f>
        <v>NEW RAGLIN</v>
      </c>
      <c r="C3569" t="str">
        <f>A3570</f>
        <v>Style #: 36672A-QND</v>
      </c>
      <c r="D3569" t="str">
        <f>A3571</f>
        <v>Season: core</v>
      </c>
      <c r="E3569" t="str">
        <f>A3572</f>
        <v>Wholesale: $11.25</v>
      </c>
      <c r="F3569" t="str">
        <f>A3573</f>
        <v>M.S.R.P.: $28.00</v>
      </c>
      <c r="G3569" t="str">
        <f>A3574</f>
        <v>Sizes: adj</v>
      </c>
      <c r="H3569" t="str">
        <f>A3575</f>
        <v>Color: royal</v>
      </c>
      <c r="I3569" t="str">
        <f>A3576</f>
        <v>Total Inventory: 187</v>
      </c>
    </row>
    <row r="3570" spans="1:9" x14ac:dyDescent="0.25">
      <c r="A3570" s="4" t="s">
        <v>997</v>
      </c>
    </row>
    <row r="3571" spans="1:9" x14ac:dyDescent="0.25">
      <c r="A3571" s="4" t="s">
        <v>11</v>
      </c>
    </row>
    <row r="3572" spans="1:9" x14ac:dyDescent="0.25">
      <c r="A3572" s="4" t="s">
        <v>976</v>
      </c>
    </row>
    <row r="3573" spans="1:9" x14ac:dyDescent="0.25">
      <c r="A3573" s="4" t="s">
        <v>129</v>
      </c>
    </row>
    <row r="3574" spans="1:9" x14ac:dyDescent="0.25">
      <c r="A3574" s="4" t="s">
        <v>992</v>
      </c>
    </row>
    <row r="3575" spans="1:9" x14ac:dyDescent="0.25">
      <c r="A3575" s="4" t="s">
        <v>22</v>
      </c>
    </row>
    <row r="3576" spans="1:9" x14ac:dyDescent="0.25">
      <c r="A3576" s="4" t="s">
        <v>998</v>
      </c>
    </row>
    <row r="3577" spans="1:9" x14ac:dyDescent="0.25">
      <c r="A3577" s="4" t="s">
        <v>76</v>
      </c>
      <c r="B3577" t="str">
        <f>A3577</f>
        <v>NEW RAGLIN</v>
      </c>
      <c r="C3577" t="str">
        <f>A3578</f>
        <v>Style #: 36670A-GODZILLA</v>
      </c>
      <c r="D3577" t="str">
        <f>A3579</f>
        <v>Season: core</v>
      </c>
      <c r="E3577" t="str">
        <f>A3580</f>
        <v>Wholesale: $11.75</v>
      </c>
      <c r="F3577" t="str">
        <f>A3581</f>
        <v>M.S.R.P.: $28.00</v>
      </c>
      <c r="G3577" t="str">
        <f>A3582</f>
        <v>Sizes: ADJ</v>
      </c>
      <c r="H3577" t="str">
        <f>A3583</f>
        <v>Color: black</v>
      </c>
      <c r="I3577" t="str">
        <f>A3584</f>
        <v>Total Inventory: 290</v>
      </c>
    </row>
    <row r="3578" spans="1:9" x14ac:dyDescent="0.25">
      <c r="A3578" s="4" t="s">
        <v>999</v>
      </c>
    </row>
    <row r="3579" spans="1:9" x14ac:dyDescent="0.25">
      <c r="A3579" s="4" t="s">
        <v>11</v>
      </c>
    </row>
    <row r="3580" spans="1:9" x14ac:dyDescent="0.25">
      <c r="A3580" s="4" t="s">
        <v>137</v>
      </c>
    </row>
    <row r="3581" spans="1:9" x14ac:dyDescent="0.25">
      <c r="A3581" s="4" t="s">
        <v>129</v>
      </c>
    </row>
    <row r="3582" spans="1:9" x14ac:dyDescent="0.25">
      <c r="A3582" s="4" t="s">
        <v>17</v>
      </c>
    </row>
    <row r="3583" spans="1:9" x14ac:dyDescent="0.25">
      <c r="A3583" s="4" t="s">
        <v>19</v>
      </c>
    </row>
    <row r="3584" spans="1:9" x14ac:dyDescent="0.25">
      <c r="A3584" s="4" t="s">
        <v>368</v>
      </c>
    </row>
    <row r="3585" spans="1:9" x14ac:dyDescent="0.25">
      <c r="A3585" s="4" t="s">
        <v>76</v>
      </c>
      <c r="B3585" t="str">
        <f>A3585</f>
        <v>NEW RAGLIN</v>
      </c>
      <c r="C3585" t="str">
        <f>A3586</f>
        <v>Style #: 36670A-TX</v>
      </c>
      <c r="D3585" t="str">
        <f>A3587</f>
        <v>Season: core</v>
      </c>
      <c r="E3585" t="str">
        <f>A3588</f>
        <v>Wholesale: $9.00</v>
      </c>
      <c r="F3585" t="str">
        <f>A3589</f>
        <v>M.S.R.P.: $23.00</v>
      </c>
      <c r="G3585" t="str">
        <f>A3590</f>
        <v>Sizes: ADJ</v>
      </c>
      <c r="H3585" t="str">
        <f>A3591</f>
        <v>Color: navy</v>
      </c>
      <c r="I3585" t="str">
        <f>A3592</f>
        <v>Total Inventory: 166</v>
      </c>
    </row>
    <row r="3586" spans="1:9" x14ac:dyDescent="0.25">
      <c r="A3586" s="4" t="s">
        <v>1000</v>
      </c>
    </row>
    <row r="3587" spans="1:9" x14ac:dyDescent="0.25">
      <c r="A3587" s="4" t="s">
        <v>11</v>
      </c>
    </row>
    <row r="3588" spans="1:9" x14ac:dyDescent="0.25">
      <c r="A3588" s="4" t="s">
        <v>798</v>
      </c>
    </row>
    <row r="3589" spans="1:9" x14ac:dyDescent="0.25">
      <c r="A3589" s="4" t="s">
        <v>769</v>
      </c>
    </row>
    <row r="3590" spans="1:9" x14ac:dyDescent="0.25">
      <c r="A3590" s="4" t="s">
        <v>17</v>
      </c>
    </row>
    <row r="3591" spans="1:9" x14ac:dyDescent="0.25">
      <c r="A3591" s="4" t="s">
        <v>20</v>
      </c>
    </row>
    <row r="3592" spans="1:9" x14ac:dyDescent="0.25">
      <c r="A3592" s="4" t="s">
        <v>111</v>
      </c>
    </row>
    <row r="3593" spans="1:9" x14ac:dyDescent="0.25">
      <c r="A3593" s="4" t="s">
        <v>77</v>
      </c>
      <c r="B3593" t="str">
        <f>A3593</f>
        <v>NEW TIMER SLOUCH</v>
      </c>
      <c r="C3593" t="str">
        <f>A3594</f>
        <v>Style #: AMN-1712A</v>
      </c>
      <c r="D3593" t="str">
        <f>A3595</f>
        <v>Season: core</v>
      </c>
      <c r="E3593" t="str">
        <f>A3596</f>
        <v>Wholesale: $7.00</v>
      </c>
      <c r="G3593" t="str">
        <f>A3597</f>
        <v>Sizes: ADJ</v>
      </c>
      <c r="H3593" t="str">
        <f>A3598</f>
        <v>Color: stone-black</v>
      </c>
      <c r="I3593" t="str">
        <f>A3599</f>
        <v>Total Inventory: 160</v>
      </c>
    </row>
    <row r="3594" spans="1:9" x14ac:dyDescent="0.25">
      <c r="A3594" s="4" t="s">
        <v>1001</v>
      </c>
    </row>
    <row r="3595" spans="1:9" x14ac:dyDescent="0.25">
      <c r="A3595" s="4" t="s">
        <v>11</v>
      </c>
    </row>
    <row r="3596" spans="1:9" x14ac:dyDescent="0.25">
      <c r="A3596" s="4" t="s">
        <v>530</v>
      </c>
    </row>
    <row r="3597" spans="1:9" x14ac:dyDescent="0.25">
      <c r="A3597" s="4" t="s">
        <v>17</v>
      </c>
    </row>
    <row r="3598" spans="1:9" x14ac:dyDescent="0.25">
      <c r="A3598" s="4" t="s">
        <v>1002</v>
      </c>
    </row>
    <row r="3599" spans="1:9" x14ac:dyDescent="0.25">
      <c r="A3599" s="4" t="s">
        <v>588</v>
      </c>
    </row>
    <row r="3600" spans="1:9" x14ac:dyDescent="0.25">
      <c r="A3600" s="4" t="s">
        <v>77</v>
      </c>
      <c r="B3600" t="str">
        <f>A3600</f>
        <v>NEW TIMER SLOUCH</v>
      </c>
      <c r="C3600" t="str">
        <f>A3601</f>
        <v>Style #: 42772A-CBH</v>
      </c>
      <c r="D3600" t="str">
        <f>A3602</f>
        <v>Season: core</v>
      </c>
      <c r="E3600" t="str">
        <f>A3603</f>
        <v>Wholesale: $11.00</v>
      </c>
      <c r="F3600" t="str">
        <f>A3604</f>
        <v>M.S.R.P.: $29.00</v>
      </c>
      <c r="G3600" t="str">
        <f>A3605</f>
        <v>Sizes: ADJ</v>
      </c>
      <c r="H3600" t="str">
        <f>A3606</f>
        <v>Color: black</v>
      </c>
      <c r="I3600" t="str">
        <f>A3607</f>
        <v>Total Inventory: 88</v>
      </c>
    </row>
    <row r="3601" spans="1:9" x14ac:dyDescent="0.25">
      <c r="A3601" s="4" t="s">
        <v>1003</v>
      </c>
    </row>
    <row r="3602" spans="1:9" x14ac:dyDescent="0.25">
      <c r="A3602" s="4" t="s">
        <v>11</v>
      </c>
    </row>
    <row r="3603" spans="1:9" x14ac:dyDescent="0.25">
      <c r="A3603" s="4" t="s">
        <v>835</v>
      </c>
    </row>
    <row r="3604" spans="1:9" x14ac:dyDescent="0.25">
      <c r="A3604" s="4" t="s">
        <v>148</v>
      </c>
    </row>
    <row r="3605" spans="1:9" x14ac:dyDescent="0.25">
      <c r="A3605" s="4" t="s">
        <v>17</v>
      </c>
    </row>
    <row r="3606" spans="1:9" x14ac:dyDescent="0.25">
      <c r="A3606" s="4" t="s">
        <v>19</v>
      </c>
    </row>
    <row r="3607" spans="1:9" x14ac:dyDescent="0.25">
      <c r="A3607" s="4" t="s">
        <v>948</v>
      </c>
    </row>
    <row r="3608" spans="1:9" x14ac:dyDescent="0.25">
      <c r="A3608" s="4" t="s">
        <v>77</v>
      </c>
      <c r="B3608" t="str">
        <f>A3608</f>
        <v>NEW TIMER SLOUCH</v>
      </c>
      <c r="C3608" t="str">
        <f>A3609</f>
        <v>Style #: 42770A-BAT</v>
      </c>
      <c r="D3608" t="str">
        <f>A3610</f>
        <v>Season: core</v>
      </c>
      <c r="E3608" t="str">
        <f>A3611</f>
        <v>Wholesale: $11.00</v>
      </c>
      <c r="F3608" t="str">
        <f>A3612</f>
        <v>M.S.R.P.: $29.00</v>
      </c>
      <c r="G3608" t="str">
        <f>A3613</f>
        <v>Sizes: ADJ</v>
      </c>
      <c r="H3608" t="str">
        <f>A3614</f>
        <v>Color: black</v>
      </c>
      <c r="I3608" t="str">
        <f>A3615</f>
        <v>Total Inventory: 1</v>
      </c>
    </row>
    <row r="3609" spans="1:9" x14ac:dyDescent="0.25">
      <c r="A3609" s="4" t="s">
        <v>1004</v>
      </c>
    </row>
    <row r="3610" spans="1:9" x14ac:dyDescent="0.25">
      <c r="A3610" s="4" t="s">
        <v>11</v>
      </c>
    </row>
    <row r="3611" spans="1:9" x14ac:dyDescent="0.25">
      <c r="A3611" s="4" t="s">
        <v>835</v>
      </c>
    </row>
    <row r="3612" spans="1:9" x14ac:dyDescent="0.25">
      <c r="A3612" s="4" t="s">
        <v>148</v>
      </c>
    </row>
    <row r="3613" spans="1:9" x14ac:dyDescent="0.25">
      <c r="A3613" s="4" t="s">
        <v>17</v>
      </c>
    </row>
    <row r="3614" spans="1:9" x14ac:dyDescent="0.25">
      <c r="A3614" s="4" t="s">
        <v>19</v>
      </c>
    </row>
    <row r="3615" spans="1:9" x14ac:dyDescent="0.25">
      <c r="A3615" s="4" t="s">
        <v>281</v>
      </c>
    </row>
    <row r="3616" spans="1:9" x14ac:dyDescent="0.25">
      <c r="A3616" s="4" t="s">
        <v>78</v>
      </c>
      <c r="B3616" t="str">
        <f>A3616</f>
        <v>PEACE TWILL VALIN PTCH</v>
      </c>
      <c r="C3616" t="str">
        <f>A3617</f>
        <v>Style #: 22005B-USA</v>
      </c>
      <c r="D3616" t="str">
        <f>A3618</f>
        <v>Season: core</v>
      </c>
      <c r="E3616" t="str">
        <f>A3619</f>
        <v>Wholesale: $9.50</v>
      </c>
      <c r="F3616" t="str">
        <f>A3620</f>
        <v>M.S.R.P.: $24.00</v>
      </c>
      <c r="G3616" t="str">
        <f>A3621</f>
        <v>Sizes: ADJ</v>
      </c>
      <c r="H3616" t="str">
        <f>A3622</f>
        <v>Color: ivory-camo</v>
      </c>
      <c r="I3616" t="str">
        <f>A3623</f>
        <v>Total Inventory: 1184</v>
      </c>
    </row>
    <row r="3617" spans="1:9" x14ac:dyDescent="0.25">
      <c r="A3617" s="4" t="s">
        <v>1005</v>
      </c>
    </row>
    <row r="3618" spans="1:9" x14ac:dyDescent="0.25">
      <c r="A3618" s="4" t="s">
        <v>11</v>
      </c>
    </row>
    <row r="3619" spans="1:9" x14ac:dyDescent="0.25">
      <c r="A3619" s="4" t="s">
        <v>480</v>
      </c>
    </row>
    <row r="3620" spans="1:9" x14ac:dyDescent="0.25">
      <c r="A3620" s="4" t="s">
        <v>422</v>
      </c>
    </row>
    <row r="3621" spans="1:9" x14ac:dyDescent="0.25">
      <c r="A3621" s="4" t="s">
        <v>17</v>
      </c>
    </row>
    <row r="3622" spans="1:9" x14ac:dyDescent="0.25">
      <c r="A3622" s="4" t="s">
        <v>532</v>
      </c>
    </row>
    <row r="3623" spans="1:9" x14ac:dyDescent="0.25">
      <c r="A3623" s="4" t="s">
        <v>1006</v>
      </c>
    </row>
    <row r="3624" spans="1:9" x14ac:dyDescent="0.25">
      <c r="A3624" s="4" t="s">
        <v>78</v>
      </c>
      <c r="B3624" t="str">
        <f>A3624</f>
        <v>PEACE TWILL VALIN PTCH</v>
      </c>
      <c r="C3624" t="str">
        <f>A3625</f>
        <v>Style #: 22005B-USA</v>
      </c>
      <c r="D3624" t="str">
        <f>A3626</f>
        <v>Season: core</v>
      </c>
      <c r="E3624" t="str">
        <f>A3627</f>
        <v>Wholesale: $9.50</v>
      </c>
      <c r="F3624" t="str">
        <f>A3628</f>
        <v>M.S.R.P.: $24.00</v>
      </c>
      <c r="G3624" t="str">
        <f>A3629</f>
        <v>Sizes: ADJ</v>
      </c>
      <c r="H3624" t="str">
        <f>A3630</f>
        <v>Color: ivory-navy</v>
      </c>
      <c r="I3624" t="str">
        <f>A3631</f>
        <v>Total Inventory: 1159</v>
      </c>
    </row>
    <row r="3625" spans="1:9" x14ac:dyDescent="0.25">
      <c r="A3625" s="4" t="s">
        <v>1005</v>
      </c>
    </row>
    <row r="3626" spans="1:9" x14ac:dyDescent="0.25">
      <c r="A3626" s="4" t="s">
        <v>11</v>
      </c>
    </row>
    <row r="3627" spans="1:9" x14ac:dyDescent="0.25">
      <c r="A3627" s="4" t="s">
        <v>480</v>
      </c>
    </row>
    <row r="3628" spans="1:9" x14ac:dyDescent="0.25">
      <c r="A3628" s="4" t="s">
        <v>422</v>
      </c>
    </row>
    <row r="3629" spans="1:9" x14ac:dyDescent="0.25">
      <c r="A3629" s="4" t="s">
        <v>17</v>
      </c>
    </row>
    <row r="3630" spans="1:9" x14ac:dyDescent="0.25">
      <c r="A3630" s="4" t="s">
        <v>211</v>
      </c>
    </row>
    <row r="3631" spans="1:9" x14ac:dyDescent="0.25">
      <c r="A3631" s="4" t="s">
        <v>1007</v>
      </c>
    </row>
    <row r="3632" spans="1:9" x14ac:dyDescent="0.25">
      <c r="A3632" s="4" t="s">
        <v>79</v>
      </c>
      <c r="B3632" t="str">
        <f>A3632</f>
        <v>PILLOW LINE</v>
      </c>
      <c r="C3632" t="str">
        <f>A3633</f>
        <v>Style #: 42812A-SEK</v>
      </c>
      <c r="D3632" t="str">
        <f>A3634</f>
        <v>Season: core</v>
      </c>
      <c r="E3632" t="str">
        <f>A3635</f>
        <v>Wholesale: $9.75</v>
      </c>
      <c r="F3632" t="str">
        <f>A3636</f>
        <v>M.S.R.P.: $25.00</v>
      </c>
      <c r="G3632" t="str">
        <f>A3637</f>
        <v>Sizes: ADJ</v>
      </c>
      <c r="H3632" t="str">
        <f>A3638</f>
        <v>Color: navy-lt teal-lt blue</v>
      </c>
      <c r="I3632" t="str">
        <f>A3639</f>
        <v>Total Inventory: 453</v>
      </c>
    </row>
    <row r="3633" spans="1:9" x14ac:dyDescent="0.25">
      <c r="A3633" s="4" t="s">
        <v>1008</v>
      </c>
    </row>
    <row r="3634" spans="1:9" x14ac:dyDescent="0.25">
      <c r="A3634" s="4" t="s">
        <v>11</v>
      </c>
    </row>
    <row r="3635" spans="1:9" x14ac:dyDescent="0.25">
      <c r="A3635" s="4" t="s">
        <v>128</v>
      </c>
    </row>
    <row r="3636" spans="1:9" x14ac:dyDescent="0.25">
      <c r="A3636" s="4" t="s">
        <v>426</v>
      </c>
    </row>
    <row r="3637" spans="1:9" x14ac:dyDescent="0.25">
      <c r="A3637" s="4" t="s">
        <v>17</v>
      </c>
    </row>
    <row r="3638" spans="1:9" x14ac:dyDescent="0.25">
      <c r="A3638" s="4" t="s">
        <v>1009</v>
      </c>
    </row>
    <row r="3639" spans="1:9" x14ac:dyDescent="0.25">
      <c r="A3639" s="4" t="s">
        <v>1010</v>
      </c>
    </row>
    <row r="3640" spans="1:9" x14ac:dyDescent="0.25">
      <c r="A3640" s="4" t="s">
        <v>80</v>
      </c>
      <c r="B3640" t="str">
        <f>A3640</f>
        <v>PILLOW LINE KNIT</v>
      </c>
      <c r="C3640" t="str">
        <f>A3641</f>
        <v>Style #: 42810A-CALI</v>
      </c>
      <c r="D3640" t="str">
        <f>A3642</f>
        <v>Season: core</v>
      </c>
      <c r="E3640" t="str">
        <f>A3643</f>
        <v>Wholesale: $8.25</v>
      </c>
      <c r="F3640" t="str">
        <f>A3644</f>
        <v>M.S.R.P.: $21.50</v>
      </c>
      <c r="G3640" t="str">
        <f>A3645</f>
        <v>Sizes: ADJ</v>
      </c>
      <c r="H3640" t="str">
        <f>A3646</f>
        <v>Color: black-ivory-red</v>
      </c>
      <c r="I3640" t="str">
        <f>A3647</f>
        <v>Total Inventory: 251</v>
      </c>
    </row>
    <row r="3641" spans="1:9" x14ac:dyDescent="0.25">
      <c r="A3641" s="4" t="s">
        <v>1011</v>
      </c>
    </row>
    <row r="3642" spans="1:9" x14ac:dyDescent="0.25">
      <c r="A3642" s="4" t="s">
        <v>11</v>
      </c>
    </row>
    <row r="3643" spans="1:9" x14ac:dyDescent="0.25">
      <c r="A3643" s="4" t="s">
        <v>515</v>
      </c>
    </row>
    <row r="3644" spans="1:9" x14ac:dyDescent="0.25">
      <c r="A3644" s="4" t="s">
        <v>1012</v>
      </c>
    </row>
    <row r="3645" spans="1:9" x14ac:dyDescent="0.25">
      <c r="A3645" s="4" t="s">
        <v>17</v>
      </c>
    </row>
    <row r="3646" spans="1:9" x14ac:dyDescent="0.25">
      <c r="A3646" s="4" t="s">
        <v>1013</v>
      </c>
    </row>
    <row r="3647" spans="1:9" x14ac:dyDescent="0.25">
      <c r="A3647" s="4" t="s">
        <v>1014</v>
      </c>
    </row>
    <row r="3648" spans="1:9" x14ac:dyDescent="0.25">
      <c r="A3648" s="4" t="s">
        <v>81</v>
      </c>
      <c r="B3648" t="str">
        <f>A3648</f>
        <v>PORTAGE</v>
      </c>
      <c r="C3648" t="str">
        <f>A3649</f>
        <v>Style #: RJ733-PPN</v>
      </c>
      <c r="D3648" t="str">
        <f>A3650</f>
        <v>Season: core</v>
      </c>
      <c r="E3648" t="str">
        <f>A3651</f>
        <v>Wholesale: $17.50</v>
      </c>
      <c r="F3648" t="str">
        <f>A3652</f>
        <v>M.S.R.P.: $44.00</v>
      </c>
      <c r="G3648" t="str">
        <f>A3653</f>
        <v>Sizes: SM - 2XL</v>
      </c>
      <c r="H3648" t="str">
        <f>A3654</f>
        <v>Color: heather grey</v>
      </c>
      <c r="I3648" t="str">
        <f>A3655</f>
        <v>Total Inventory: 23</v>
      </c>
    </row>
    <row r="3649" spans="1:9" x14ac:dyDescent="0.25">
      <c r="A3649" s="4" t="s">
        <v>1015</v>
      </c>
    </row>
    <row r="3650" spans="1:9" x14ac:dyDescent="0.25">
      <c r="A3650" s="4" t="s">
        <v>11</v>
      </c>
    </row>
    <row r="3651" spans="1:9" x14ac:dyDescent="0.25">
      <c r="A3651" s="4" t="s">
        <v>1016</v>
      </c>
    </row>
    <row r="3652" spans="1:9" x14ac:dyDescent="0.25">
      <c r="A3652" s="4" t="s">
        <v>1017</v>
      </c>
    </row>
    <row r="3653" spans="1:9" x14ac:dyDescent="0.25">
      <c r="A3653" s="4" t="s">
        <v>306</v>
      </c>
    </row>
    <row r="3654" spans="1:9" x14ac:dyDescent="0.25">
      <c r="A3654" s="4" t="s">
        <v>311</v>
      </c>
    </row>
    <row r="3655" spans="1:9" x14ac:dyDescent="0.25">
      <c r="A3655" s="4" t="s">
        <v>640</v>
      </c>
    </row>
    <row r="3656" spans="1:9" x14ac:dyDescent="0.25">
      <c r="A3656" s="4" t="s">
        <v>81</v>
      </c>
      <c r="B3656" t="str">
        <f>A3656</f>
        <v>PORTAGE</v>
      </c>
      <c r="C3656" t="str">
        <f>A3657</f>
        <v>Style #: RJ733-PHF</v>
      </c>
      <c r="D3656" t="str">
        <f>A3658</f>
        <v>Season: core</v>
      </c>
      <c r="E3656" t="str">
        <f>A3659</f>
        <v>Wholesale: $17.50</v>
      </c>
      <c r="F3656" t="str">
        <f>A3660</f>
        <v>M.S.R.P.: $44.00</v>
      </c>
      <c r="G3656" t="str">
        <f>A3661</f>
        <v>Sizes: SM - 2XL</v>
      </c>
      <c r="H3656" t="str">
        <f>A3662</f>
        <v>Color: heather grey</v>
      </c>
      <c r="I3656" t="str">
        <f>A3663</f>
        <v>Total Inventory: 17</v>
      </c>
    </row>
    <row r="3657" spans="1:9" x14ac:dyDescent="0.25">
      <c r="A3657" s="4" t="s">
        <v>1018</v>
      </c>
    </row>
    <row r="3658" spans="1:9" x14ac:dyDescent="0.25">
      <c r="A3658" s="4" t="s">
        <v>11</v>
      </c>
    </row>
    <row r="3659" spans="1:9" x14ac:dyDescent="0.25">
      <c r="A3659" s="4" t="s">
        <v>1016</v>
      </c>
    </row>
    <row r="3660" spans="1:9" x14ac:dyDescent="0.25">
      <c r="A3660" s="4" t="s">
        <v>1017</v>
      </c>
    </row>
    <row r="3661" spans="1:9" x14ac:dyDescent="0.25">
      <c r="A3661" s="4" t="s">
        <v>306</v>
      </c>
    </row>
    <row r="3662" spans="1:9" x14ac:dyDescent="0.25">
      <c r="A3662" s="4" t="s">
        <v>311</v>
      </c>
    </row>
    <row r="3663" spans="1:9" x14ac:dyDescent="0.25">
      <c r="A3663" s="4" t="s">
        <v>693</v>
      </c>
    </row>
    <row r="3664" spans="1:9" x14ac:dyDescent="0.25">
      <c r="A3664" s="4" t="s">
        <v>81</v>
      </c>
      <c r="B3664" t="str">
        <f>A3664</f>
        <v>PORTAGE</v>
      </c>
      <c r="C3664" t="str">
        <f>A3665</f>
        <v>Style #: RJ733-NYR</v>
      </c>
      <c r="D3664" t="str">
        <f>A3666</f>
        <v>Season: core</v>
      </c>
      <c r="E3664" t="str">
        <f>A3667</f>
        <v>Wholesale: $17.50</v>
      </c>
      <c r="F3664" t="str">
        <f>A3668</f>
        <v>M.S.R.P.: $44.00</v>
      </c>
      <c r="G3664" t="str">
        <f>A3669</f>
        <v>Sizes: SM - 2XL</v>
      </c>
      <c r="H3664" t="str">
        <f>A3670</f>
        <v>Color: heather grey</v>
      </c>
      <c r="I3664" t="str">
        <f>A3671</f>
        <v>Total Inventory: 6</v>
      </c>
    </row>
    <row r="3665" spans="1:9" x14ac:dyDescent="0.25">
      <c r="A3665" s="4" t="s">
        <v>1019</v>
      </c>
    </row>
    <row r="3666" spans="1:9" x14ac:dyDescent="0.25">
      <c r="A3666" s="4" t="s">
        <v>11</v>
      </c>
    </row>
    <row r="3667" spans="1:9" x14ac:dyDescent="0.25">
      <c r="A3667" s="4" t="s">
        <v>1016</v>
      </c>
    </row>
    <row r="3668" spans="1:9" x14ac:dyDescent="0.25">
      <c r="A3668" s="4" t="s">
        <v>1017</v>
      </c>
    </row>
    <row r="3669" spans="1:9" x14ac:dyDescent="0.25">
      <c r="A3669" s="4" t="s">
        <v>306</v>
      </c>
    </row>
    <row r="3670" spans="1:9" x14ac:dyDescent="0.25">
      <c r="A3670" s="4" t="s">
        <v>311</v>
      </c>
    </row>
    <row r="3671" spans="1:9" x14ac:dyDescent="0.25">
      <c r="A3671" s="4" t="s">
        <v>687</v>
      </c>
    </row>
    <row r="3672" spans="1:9" x14ac:dyDescent="0.25">
      <c r="A3672" s="4" t="s">
        <v>81</v>
      </c>
      <c r="B3672" t="str">
        <f>A3672</f>
        <v>PORTAGE</v>
      </c>
      <c r="C3672" t="str">
        <f>A3673</f>
        <v>Style #: RJ733-HAW</v>
      </c>
      <c r="D3672" t="str">
        <f>A3674</f>
        <v>Season: core</v>
      </c>
      <c r="E3672" t="str">
        <f>A3675</f>
        <v>Wholesale: $17.50</v>
      </c>
      <c r="F3672" t="str">
        <f>A3676</f>
        <v>M.S.R.P.: $44.00</v>
      </c>
      <c r="G3672" t="str">
        <f>A3677</f>
        <v>Sizes: SM - 2XL</v>
      </c>
      <c r="H3672" t="str">
        <f>A3678</f>
        <v>Color: heather grey</v>
      </c>
      <c r="I3672" t="str">
        <f>A3679</f>
        <v>Total Inventory: 1</v>
      </c>
    </row>
    <row r="3673" spans="1:9" x14ac:dyDescent="0.25">
      <c r="A3673" s="4" t="s">
        <v>1020</v>
      </c>
    </row>
    <row r="3674" spans="1:9" x14ac:dyDescent="0.25">
      <c r="A3674" s="4" t="s">
        <v>11</v>
      </c>
    </row>
    <row r="3675" spans="1:9" x14ac:dyDescent="0.25">
      <c r="A3675" s="4" t="s">
        <v>1016</v>
      </c>
    </row>
    <row r="3676" spans="1:9" x14ac:dyDescent="0.25">
      <c r="A3676" s="4" t="s">
        <v>1017</v>
      </c>
    </row>
    <row r="3677" spans="1:9" x14ac:dyDescent="0.25">
      <c r="A3677" s="4" t="s">
        <v>306</v>
      </c>
    </row>
    <row r="3678" spans="1:9" x14ac:dyDescent="0.25">
      <c r="A3678" s="4" t="s">
        <v>311</v>
      </c>
    </row>
    <row r="3679" spans="1:9" x14ac:dyDescent="0.25">
      <c r="A3679" s="4" t="s">
        <v>281</v>
      </c>
    </row>
    <row r="3680" spans="1:9" x14ac:dyDescent="0.25">
      <c r="A3680" s="4" t="s">
        <v>81</v>
      </c>
      <c r="B3680" t="str">
        <f>A3680</f>
        <v>PORTAGE</v>
      </c>
      <c r="C3680" t="str">
        <f>A3681</f>
        <v>Style #: RJ733-DRW</v>
      </c>
      <c r="D3680" t="str">
        <f>A3682</f>
        <v>Season: core</v>
      </c>
      <c r="E3680" t="str">
        <f>A3683</f>
        <v>Wholesale: $17.50</v>
      </c>
      <c r="F3680" t="str">
        <f>A3684</f>
        <v>M.S.R.P.: $44.00</v>
      </c>
      <c r="G3680" t="str">
        <f>A3685</f>
        <v>Sizes: SM - 2XL</v>
      </c>
      <c r="H3680" t="str">
        <f>A3686</f>
        <v>Color: heather grey</v>
      </c>
      <c r="I3680" t="str">
        <f>A3687</f>
        <v>Total Inventory: 14</v>
      </c>
    </row>
    <row r="3681" spans="1:9" x14ac:dyDescent="0.25">
      <c r="A3681" s="4" t="s">
        <v>1021</v>
      </c>
    </row>
    <row r="3682" spans="1:9" x14ac:dyDescent="0.25">
      <c r="A3682" s="4" t="s">
        <v>11</v>
      </c>
    </row>
    <row r="3683" spans="1:9" x14ac:dyDescent="0.25">
      <c r="A3683" s="4" t="s">
        <v>1016</v>
      </c>
    </row>
    <row r="3684" spans="1:9" x14ac:dyDescent="0.25">
      <c r="A3684" s="4" t="s">
        <v>1017</v>
      </c>
    </row>
    <row r="3685" spans="1:9" x14ac:dyDescent="0.25">
      <c r="A3685" s="4" t="s">
        <v>306</v>
      </c>
    </row>
    <row r="3686" spans="1:9" x14ac:dyDescent="0.25">
      <c r="A3686" s="4" t="s">
        <v>311</v>
      </c>
    </row>
    <row r="3687" spans="1:9" x14ac:dyDescent="0.25">
      <c r="A3687" s="4" t="s">
        <v>315</v>
      </c>
    </row>
    <row r="3688" spans="1:9" x14ac:dyDescent="0.25">
      <c r="A3688" s="4" t="s">
        <v>82</v>
      </c>
      <c r="B3688" t="str">
        <f>A3688</f>
        <v>PRINTED CORD</v>
      </c>
      <c r="C3688" t="str">
        <f>A3689</f>
        <v>Style #: 45082A-SLB</v>
      </c>
      <c r="D3688" t="str">
        <f>A3690</f>
        <v>Season: core</v>
      </c>
      <c r="E3688" t="str">
        <f>A3691</f>
        <v>Wholesale: $12.00</v>
      </c>
      <c r="F3688" t="str">
        <f>A3692</f>
        <v>M.S.R.P.: $28.00</v>
      </c>
      <c r="G3688" t="str">
        <f>A3693</f>
        <v>Sizes: ADJ</v>
      </c>
      <c r="H3688" t="str">
        <f>A3694</f>
        <v>Color: royal</v>
      </c>
      <c r="I3688" t="str">
        <f>A3695</f>
        <v>Total Inventory: 136</v>
      </c>
    </row>
    <row r="3689" spans="1:9" x14ac:dyDescent="0.25">
      <c r="A3689" s="4" t="s">
        <v>1022</v>
      </c>
    </row>
    <row r="3690" spans="1:9" x14ac:dyDescent="0.25">
      <c r="A3690" s="4" t="s">
        <v>11</v>
      </c>
    </row>
    <row r="3691" spans="1:9" x14ac:dyDescent="0.25">
      <c r="A3691" s="4" t="s">
        <v>562</v>
      </c>
    </row>
    <row r="3692" spans="1:9" x14ac:dyDescent="0.25">
      <c r="A3692" s="4" t="s">
        <v>129</v>
      </c>
    </row>
    <row r="3693" spans="1:9" x14ac:dyDescent="0.25">
      <c r="A3693" s="4" t="s">
        <v>17</v>
      </c>
    </row>
    <row r="3694" spans="1:9" x14ac:dyDescent="0.25">
      <c r="A3694" s="4" t="s">
        <v>22</v>
      </c>
    </row>
    <row r="3695" spans="1:9" x14ac:dyDescent="0.25">
      <c r="A3695" s="4" t="s">
        <v>1023</v>
      </c>
    </row>
    <row r="3696" spans="1:9" x14ac:dyDescent="0.25">
      <c r="A3696" s="4" t="s">
        <v>82</v>
      </c>
      <c r="B3696" t="str">
        <f>A3696</f>
        <v>PRINTED CORD</v>
      </c>
      <c r="C3696" t="str">
        <f>A3697</f>
        <v>Style #: 45082A-NYR</v>
      </c>
      <c r="D3696" t="str">
        <f>A3698</f>
        <v>Season: core</v>
      </c>
      <c r="E3696" t="str">
        <f>A3699</f>
        <v>Wholesale: $12.00</v>
      </c>
      <c r="F3696" t="str">
        <f>A3700</f>
        <v>M.S.R.P.: $28.00</v>
      </c>
      <c r="G3696" t="str">
        <f>A3701</f>
        <v>Sizes: ADJ</v>
      </c>
      <c r="H3696" t="str">
        <f>A3702</f>
        <v>Color: royal</v>
      </c>
      <c r="I3696" t="str">
        <f>A3703</f>
        <v>Total Inventory: 124</v>
      </c>
    </row>
    <row r="3697" spans="1:9" x14ac:dyDescent="0.25">
      <c r="A3697" s="4" t="s">
        <v>1024</v>
      </c>
    </row>
    <row r="3698" spans="1:9" x14ac:dyDescent="0.25">
      <c r="A3698" s="4" t="s">
        <v>11</v>
      </c>
    </row>
    <row r="3699" spans="1:9" x14ac:dyDescent="0.25">
      <c r="A3699" s="4" t="s">
        <v>562</v>
      </c>
    </row>
    <row r="3700" spans="1:9" x14ac:dyDescent="0.25">
      <c r="A3700" s="4" t="s">
        <v>129</v>
      </c>
    </row>
    <row r="3701" spans="1:9" x14ac:dyDescent="0.25">
      <c r="A3701" s="4" t="s">
        <v>17</v>
      </c>
    </row>
    <row r="3702" spans="1:9" x14ac:dyDescent="0.25">
      <c r="A3702" s="4" t="s">
        <v>22</v>
      </c>
    </row>
    <row r="3703" spans="1:9" x14ac:dyDescent="0.25">
      <c r="A3703" s="4" t="s">
        <v>774</v>
      </c>
    </row>
    <row r="3704" spans="1:9" x14ac:dyDescent="0.25">
      <c r="A3704" s="4" t="s">
        <v>82</v>
      </c>
      <c r="B3704" t="str">
        <f>A3704</f>
        <v>PRINTED CORD</v>
      </c>
      <c r="C3704" t="str">
        <f>A3705</f>
        <v>Style #: 45082A-SEK</v>
      </c>
      <c r="D3704" t="str">
        <f>A3706</f>
        <v>Season: core</v>
      </c>
      <c r="E3704" t="str">
        <f>A3707</f>
        <v>Wholesale: $12.00</v>
      </c>
      <c r="F3704" t="str">
        <f>A3708</f>
        <v>M.S.R.P.: $28.00</v>
      </c>
      <c r="G3704" t="str">
        <f>A3709</f>
        <v>Sizes: ADJ</v>
      </c>
      <c r="H3704" t="str">
        <f>A3710</f>
        <v>Color: navy</v>
      </c>
      <c r="I3704" t="str">
        <f>A3711</f>
        <v>Total Inventory: 1</v>
      </c>
    </row>
    <row r="3705" spans="1:9" x14ac:dyDescent="0.25">
      <c r="A3705" s="4" t="s">
        <v>1025</v>
      </c>
    </row>
    <row r="3706" spans="1:9" x14ac:dyDescent="0.25">
      <c r="A3706" s="4" t="s">
        <v>11</v>
      </c>
    </row>
    <row r="3707" spans="1:9" x14ac:dyDescent="0.25">
      <c r="A3707" s="4" t="s">
        <v>562</v>
      </c>
    </row>
    <row r="3708" spans="1:9" x14ac:dyDescent="0.25">
      <c r="A3708" s="4" t="s">
        <v>129</v>
      </c>
    </row>
    <row r="3709" spans="1:9" x14ac:dyDescent="0.25">
      <c r="A3709" s="4" t="s">
        <v>17</v>
      </c>
    </row>
    <row r="3710" spans="1:9" x14ac:dyDescent="0.25">
      <c r="A3710" s="4" t="s">
        <v>20</v>
      </c>
    </row>
    <row r="3711" spans="1:9" x14ac:dyDescent="0.25">
      <c r="A3711" s="4" t="s">
        <v>281</v>
      </c>
    </row>
    <row r="3712" spans="1:9" x14ac:dyDescent="0.25">
      <c r="A3712" s="4" t="s">
        <v>82</v>
      </c>
      <c r="B3712" t="str">
        <f>A3712</f>
        <v>PRINTED CORD</v>
      </c>
      <c r="C3712" t="str">
        <f>A3713</f>
        <v>Style #: 45082A-PCO</v>
      </c>
      <c r="D3712" t="str">
        <f>A3714</f>
        <v>Season: core</v>
      </c>
      <c r="E3712" t="str">
        <f>A3715</f>
        <v>Wholesale: $12.00</v>
      </c>
      <c r="F3712" t="str">
        <f>A3716</f>
        <v>M.S.R.P.: $28.00</v>
      </c>
      <c r="G3712" t="str">
        <f>A3717</f>
        <v>Sizes: ADJ</v>
      </c>
      <c r="H3712" t="str">
        <f>A3718</f>
        <v>Color: black</v>
      </c>
      <c r="I3712" t="str">
        <f>A3719</f>
        <v>Total Inventory: 190</v>
      </c>
    </row>
    <row r="3713" spans="1:9" x14ac:dyDescent="0.25">
      <c r="A3713" s="4" t="s">
        <v>1026</v>
      </c>
    </row>
    <row r="3714" spans="1:9" x14ac:dyDescent="0.25">
      <c r="A3714" s="4" t="s">
        <v>11</v>
      </c>
    </row>
    <row r="3715" spans="1:9" x14ac:dyDescent="0.25">
      <c r="A3715" s="4" t="s">
        <v>562</v>
      </c>
    </row>
    <row r="3716" spans="1:9" x14ac:dyDescent="0.25">
      <c r="A3716" s="4" t="s">
        <v>129</v>
      </c>
    </row>
    <row r="3717" spans="1:9" x14ac:dyDescent="0.25">
      <c r="A3717" s="4" t="s">
        <v>17</v>
      </c>
    </row>
    <row r="3718" spans="1:9" x14ac:dyDescent="0.25">
      <c r="A3718" s="4" t="s">
        <v>19</v>
      </c>
    </row>
    <row r="3719" spans="1:9" x14ac:dyDescent="0.25">
      <c r="A3719" s="4" t="s">
        <v>717</v>
      </c>
    </row>
    <row r="3720" spans="1:9" x14ac:dyDescent="0.25">
      <c r="A3720" s="4" t="s">
        <v>82</v>
      </c>
      <c r="B3720" t="str">
        <f>A3720</f>
        <v>PRINTED CORD</v>
      </c>
      <c r="C3720" t="str">
        <f>A3721</f>
        <v>Style #: 45082A-LAK</v>
      </c>
      <c r="D3720" t="str">
        <f>A3722</f>
        <v>Season: core</v>
      </c>
      <c r="E3720" t="str">
        <f>A3723</f>
        <v>Wholesale: $12.00</v>
      </c>
      <c r="F3720" t="str">
        <f>A3724</f>
        <v>M.S.R.P.: $28.00</v>
      </c>
      <c r="G3720" t="str">
        <f>A3725</f>
        <v>Sizes: ADJ</v>
      </c>
      <c r="H3720" t="str">
        <f>A3726</f>
        <v>Color: black</v>
      </c>
      <c r="I3720" t="str">
        <f>A3727</f>
        <v>Total Inventory: 172</v>
      </c>
    </row>
    <row r="3721" spans="1:9" x14ac:dyDescent="0.25">
      <c r="A3721" s="4" t="s">
        <v>1027</v>
      </c>
    </row>
    <row r="3722" spans="1:9" x14ac:dyDescent="0.25">
      <c r="A3722" s="4" t="s">
        <v>11</v>
      </c>
    </row>
    <row r="3723" spans="1:9" x14ac:dyDescent="0.25">
      <c r="A3723" s="4" t="s">
        <v>562</v>
      </c>
    </row>
    <row r="3724" spans="1:9" x14ac:dyDescent="0.25">
      <c r="A3724" s="4" t="s">
        <v>129</v>
      </c>
    </row>
    <row r="3725" spans="1:9" x14ac:dyDescent="0.25">
      <c r="A3725" s="4" t="s">
        <v>17</v>
      </c>
    </row>
    <row r="3726" spans="1:9" x14ac:dyDescent="0.25">
      <c r="A3726" s="4" t="s">
        <v>19</v>
      </c>
    </row>
    <row r="3727" spans="1:9" x14ac:dyDescent="0.25">
      <c r="A3727" s="4" t="s">
        <v>914</v>
      </c>
    </row>
    <row r="3728" spans="1:9" x14ac:dyDescent="0.25">
      <c r="A3728" s="4" t="s">
        <v>82</v>
      </c>
      <c r="B3728" t="str">
        <f>A3728</f>
        <v>PRINTED CORD</v>
      </c>
      <c r="C3728" t="str">
        <f>A3729</f>
        <v>Style #: 45082A-HAW</v>
      </c>
      <c r="D3728" t="str">
        <f>A3730</f>
        <v>Season: core</v>
      </c>
      <c r="E3728" t="str">
        <f>A3731</f>
        <v>Wholesale: $12.00</v>
      </c>
      <c r="F3728" t="str">
        <f>A3732</f>
        <v>M.S.R.P.: $28.00</v>
      </c>
      <c r="G3728" t="str">
        <f>A3733</f>
        <v>Sizes: ADJ</v>
      </c>
      <c r="H3728" t="str">
        <f>A3734</f>
        <v>Color: royal</v>
      </c>
      <c r="I3728" t="str">
        <f>A3735</f>
        <v>Total Inventory: 277</v>
      </c>
    </row>
    <row r="3729" spans="1:9" x14ac:dyDescent="0.25">
      <c r="A3729" s="4" t="s">
        <v>1028</v>
      </c>
    </row>
    <row r="3730" spans="1:9" x14ac:dyDescent="0.25">
      <c r="A3730" s="4" t="s">
        <v>11</v>
      </c>
    </row>
    <row r="3731" spans="1:9" x14ac:dyDescent="0.25">
      <c r="A3731" s="4" t="s">
        <v>562</v>
      </c>
    </row>
    <row r="3732" spans="1:9" x14ac:dyDescent="0.25">
      <c r="A3732" s="4" t="s">
        <v>129</v>
      </c>
    </row>
    <row r="3733" spans="1:9" x14ac:dyDescent="0.25">
      <c r="A3733" s="4" t="s">
        <v>17</v>
      </c>
    </row>
    <row r="3734" spans="1:9" x14ac:dyDescent="0.25">
      <c r="A3734" s="4" t="s">
        <v>22</v>
      </c>
    </row>
    <row r="3735" spans="1:9" x14ac:dyDescent="0.25">
      <c r="A3735" s="4" t="s">
        <v>1029</v>
      </c>
    </row>
    <row r="3736" spans="1:9" x14ac:dyDescent="0.25">
      <c r="A3736" s="4" t="s">
        <v>82</v>
      </c>
      <c r="B3736" t="str">
        <f>A3736</f>
        <v>PRINTED CORD</v>
      </c>
      <c r="C3736" t="str">
        <f>A3737</f>
        <v>Style #: 45082A-CBH</v>
      </c>
      <c r="D3736" t="str">
        <f>A3738</f>
        <v>Season: core</v>
      </c>
      <c r="E3736" t="str">
        <f>A3739</f>
        <v>Wholesale: $12.00</v>
      </c>
      <c r="F3736" t="str">
        <f>A3740</f>
        <v>M.S.R.P.: $28.00</v>
      </c>
      <c r="G3736" t="str">
        <f>A3741</f>
        <v>Sizes: ADJ</v>
      </c>
      <c r="H3736" t="str">
        <f>A3742</f>
        <v>Color: black</v>
      </c>
      <c r="I3736" t="str">
        <f>A3743</f>
        <v>Total Inventory: 216</v>
      </c>
    </row>
    <row r="3737" spans="1:9" x14ac:dyDescent="0.25">
      <c r="A3737" s="4" t="s">
        <v>1030</v>
      </c>
    </row>
    <row r="3738" spans="1:9" x14ac:dyDescent="0.25">
      <c r="A3738" s="4" t="s">
        <v>11</v>
      </c>
    </row>
    <row r="3739" spans="1:9" x14ac:dyDescent="0.25">
      <c r="A3739" s="4" t="s">
        <v>562</v>
      </c>
    </row>
    <row r="3740" spans="1:9" x14ac:dyDescent="0.25">
      <c r="A3740" s="4" t="s">
        <v>129</v>
      </c>
    </row>
    <row r="3741" spans="1:9" x14ac:dyDescent="0.25">
      <c r="A3741" s="4" t="s">
        <v>17</v>
      </c>
    </row>
    <row r="3742" spans="1:9" x14ac:dyDescent="0.25">
      <c r="A3742" s="4" t="s">
        <v>19</v>
      </c>
    </row>
    <row r="3743" spans="1:9" x14ac:dyDescent="0.25">
      <c r="A3743" s="4" t="s">
        <v>1031</v>
      </c>
    </row>
    <row r="3744" spans="1:9" x14ac:dyDescent="0.25">
      <c r="A3744" s="4" t="s">
        <v>82</v>
      </c>
      <c r="B3744" t="str">
        <f>A3744</f>
        <v>PRINTED CORD</v>
      </c>
      <c r="C3744" t="str">
        <f>A3745</f>
        <v>Style #: 45082A-DRW</v>
      </c>
      <c r="D3744" t="str">
        <f>A3746</f>
        <v>Season: core</v>
      </c>
      <c r="E3744" t="str">
        <f>A3747</f>
        <v>Wholesale: $12.00</v>
      </c>
      <c r="F3744" t="str">
        <f>A3748</f>
        <v>M.S.R.P.: $28.00</v>
      </c>
      <c r="G3744" t="str">
        <f>A3749</f>
        <v>Sizes: ADJ</v>
      </c>
      <c r="H3744" t="str">
        <f>A3750</f>
        <v>Color: black</v>
      </c>
      <c r="I3744" t="str">
        <f>A3751</f>
        <v>Total Inventory: 157</v>
      </c>
    </row>
    <row r="3745" spans="1:9" x14ac:dyDescent="0.25">
      <c r="A3745" s="4" t="s">
        <v>1032</v>
      </c>
    </row>
    <row r="3746" spans="1:9" x14ac:dyDescent="0.25">
      <c r="A3746" s="4" t="s">
        <v>11</v>
      </c>
    </row>
    <row r="3747" spans="1:9" x14ac:dyDescent="0.25">
      <c r="A3747" s="4" t="s">
        <v>562</v>
      </c>
    </row>
    <row r="3748" spans="1:9" x14ac:dyDescent="0.25">
      <c r="A3748" s="4" t="s">
        <v>129</v>
      </c>
    </row>
    <row r="3749" spans="1:9" x14ac:dyDescent="0.25">
      <c r="A3749" s="4" t="s">
        <v>17</v>
      </c>
    </row>
    <row r="3750" spans="1:9" x14ac:dyDescent="0.25">
      <c r="A3750" s="4" t="s">
        <v>19</v>
      </c>
    </row>
    <row r="3751" spans="1:9" x14ac:dyDescent="0.25">
      <c r="A3751" s="4" t="s">
        <v>1033</v>
      </c>
    </row>
    <row r="3752" spans="1:9" x14ac:dyDescent="0.25">
      <c r="A3752" s="4" t="s">
        <v>83</v>
      </c>
      <c r="B3752" t="str">
        <f>A3752</f>
        <v>PRISM SLOUCH</v>
      </c>
      <c r="C3752" t="str">
        <f>A3753</f>
        <v>Style #: 44860B-CALI</v>
      </c>
      <c r="D3752" t="str">
        <f>A3754</f>
        <v>Season: core</v>
      </c>
      <c r="E3752" t="str">
        <f>A3755</f>
        <v>Wholesale: $7.00</v>
      </c>
      <c r="G3752" t="str">
        <f>A3756</f>
        <v>Sizes: ADJ</v>
      </c>
      <c r="H3752" t="str">
        <f>A3757</f>
        <v>Color: black</v>
      </c>
      <c r="I3752" t="str">
        <f>A3758</f>
        <v>Total Inventory: 213</v>
      </c>
    </row>
    <row r="3753" spans="1:9" x14ac:dyDescent="0.25">
      <c r="A3753" s="4" t="s">
        <v>1034</v>
      </c>
    </row>
    <row r="3754" spans="1:9" x14ac:dyDescent="0.25">
      <c r="A3754" s="4" t="s">
        <v>11</v>
      </c>
    </row>
    <row r="3755" spans="1:9" x14ac:dyDescent="0.25">
      <c r="A3755" s="4" t="s">
        <v>530</v>
      </c>
    </row>
    <row r="3756" spans="1:9" x14ac:dyDescent="0.25">
      <c r="A3756" s="4" t="s">
        <v>17</v>
      </c>
    </row>
    <row r="3757" spans="1:9" x14ac:dyDescent="0.25">
      <c r="A3757" s="4" t="s">
        <v>19</v>
      </c>
    </row>
    <row r="3758" spans="1:9" x14ac:dyDescent="0.25">
      <c r="A3758" s="4" t="s">
        <v>146</v>
      </c>
    </row>
    <row r="3759" spans="1:9" x14ac:dyDescent="0.25">
      <c r="A3759" s="4" t="s">
        <v>83</v>
      </c>
      <c r="B3759" t="str">
        <f>A3759</f>
        <v>PRISM SLOUCH</v>
      </c>
      <c r="C3759" t="str">
        <f>A3760</f>
        <v>Style #: 44860B-NASA</v>
      </c>
      <c r="D3759" t="str">
        <f>A3761</f>
        <v>Season: core</v>
      </c>
      <c r="E3759" t="str">
        <f>A3762</f>
        <v>Wholesale: $7.00</v>
      </c>
      <c r="G3759" t="str">
        <f>A3763</f>
        <v>Sizes: ADJ</v>
      </c>
      <c r="H3759" t="str">
        <f>A3764</f>
        <v>Color: black</v>
      </c>
      <c r="I3759" t="str">
        <f>A3765</f>
        <v>Total Inventory: 200</v>
      </c>
    </row>
    <row r="3760" spans="1:9" x14ac:dyDescent="0.25">
      <c r="A3760" s="4" t="s">
        <v>1035</v>
      </c>
    </row>
    <row r="3761" spans="1:9" x14ac:dyDescent="0.25">
      <c r="A3761" s="4" t="s">
        <v>11</v>
      </c>
    </row>
    <row r="3762" spans="1:9" x14ac:dyDescent="0.25">
      <c r="A3762" s="4" t="s">
        <v>530</v>
      </c>
    </row>
    <row r="3763" spans="1:9" x14ac:dyDescent="0.25">
      <c r="A3763" s="4" t="s">
        <v>17</v>
      </c>
    </row>
    <row r="3764" spans="1:9" x14ac:dyDescent="0.25">
      <c r="A3764" s="4" t="s">
        <v>19</v>
      </c>
    </row>
    <row r="3765" spans="1:9" x14ac:dyDescent="0.25">
      <c r="A3765" s="4" t="s">
        <v>894</v>
      </c>
    </row>
    <row r="3766" spans="1:9" x14ac:dyDescent="0.25">
      <c r="A3766" s="4" t="s">
        <v>83</v>
      </c>
      <c r="B3766" t="str">
        <f>A3766</f>
        <v>PRISM SLOUCH</v>
      </c>
      <c r="C3766" t="str">
        <f>A3767</f>
        <v>Style #: WDSTK-1901A</v>
      </c>
      <c r="D3766" t="str">
        <f>A3768</f>
        <v>Season: core</v>
      </c>
      <c r="E3766" t="str">
        <f>A3769</f>
        <v>Wholesale: $11.00</v>
      </c>
      <c r="G3766" t="str">
        <f>A3770</f>
        <v>Sizes: ADJ</v>
      </c>
      <c r="H3766" t="str">
        <f>A3771</f>
        <v>Color: white</v>
      </c>
      <c r="I3766" t="str">
        <f>A3772</f>
        <v>Total Inventory: 198</v>
      </c>
    </row>
    <row r="3767" spans="1:9" x14ac:dyDescent="0.25">
      <c r="A3767" s="4" t="s">
        <v>1036</v>
      </c>
    </row>
    <row r="3768" spans="1:9" x14ac:dyDescent="0.25">
      <c r="A3768" s="4" t="s">
        <v>11</v>
      </c>
    </row>
    <row r="3769" spans="1:9" x14ac:dyDescent="0.25">
      <c r="A3769" s="4" t="s">
        <v>835</v>
      </c>
    </row>
    <row r="3770" spans="1:9" x14ac:dyDescent="0.25">
      <c r="A3770" s="4" t="s">
        <v>17</v>
      </c>
    </row>
    <row r="3771" spans="1:9" x14ac:dyDescent="0.25">
      <c r="A3771" s="4" t="s">
        <v>451</v>
      </c>
    </row>
    <row r="3772" spans="1:9" x14ac:dyDescent="0.25">
      <c r="A3772" s="4" t="s">
        <v>703</v>
      </c>
    </row>
    <row r="3773" spans="1:9" x14ac:dyDescent="0.25">
      <c r="A3773" s="4" t="s">
        <v>83</v>
      </c>
      <c r="B3773" t="str">
        <f>A3773</f>
        <v>PRISM SLOUCH</v>
      </c>
      <c r="C3773" t="str">
        <f>A3774</f>
        <v>Style #: FEND-1909A</v>
      </c>
      <c r="D3773" t="str">
        <f>A3775</f>
        <v>Season: core</v>
      </c>
      <c r="E3773" t="str">
        <f>A3776</f>
        <v>Wholesale: $12.50</v>
      </c>
      <c r="G3773" t="str">
        <f>A3777</f>
        <v>Sizes: ADJ</v>
      </c>
      <c r="H3773" t="str">
        <f>A3778</f>
        <v>Color: white</v>
      </c>
      <c r="I3773" t="str">
        <f>A3779</f>
        <v>Total Inventory: 184</v>
      </c>
    </row>
    <row r="3774" spans="1:9" x14ac:dyDescent="0.25">
      <c r="A3774" s="4" t="s">
        <v>1037</v>
      </c>
    </row>
    <row r="3775" spans="1:9" x14ac:dyDescent="0.25">
      <c r="A3775" s="4" t="s">
        <v>11</v>
      </c>
    </row>
    <row r="3776" spans="1:9" x14ac:dyDescent="0.25">
      <c r="A3776" s="4" t="s">
        <v>317</v>
      </c>
    </row>
    <row r="3777" spans="1:9" x14ac:dyDescent="0.25">
      <c r="A3777" s="4" t="s">
        <v>17</v>
      </c>
    </row>
    <row r="3778" spans="1:9" x14ac:dyDescent="0.25">
      <c r="A3778" s="4" t="s">
        <v>451</v>
      </c>
    </row>
    <row r="3779" spans="1:9" x14ac:dyDescent="0.25">
      <c r="A3779" s="4" t="s">
        <v>269</v>
      </c>
    </row>
    <row r="3780" spans="1:9" x14ac:dyDescent="0.25">
      <c r="A3780" s="4" t="s">
        <v>84</v>
      </c>
      <c r="B3780" t="str">
        <f>A3780</f>
        <v>RAGLAN BONES</v>
      </c>
      <c r="C3780" t="str">
        <f>A3781</f>
        <v>Style #: 41152B-TML</v>
      </c>
      <c r="D3780" t="str">
        <f>A3782</f>
        <v>Season: core</v>
      </c>
      <c r="E3780" t="str">
        <f>A3783</f>
        <v>Wholesale: $10.75</v>
      </c>
      <c r="F3780" t="str">
        <f>A3784</f>
        <v>M.S.R.P.: $28.00</v>
      </c>
      <c r="G3780" t="str">
        <f>A3785</f>
        <v>Sizes: adj</v>
      </c>
      <c r="H3780" t="str">
        <f>A3786</f>
        <v>Color: black</v>
      </c>
      <c r="I3780" t="str">
        <f>A3787</f>
        <v>Total Inventory: 179</v>
      </c>
    </row>
    <row r="3781" spans="1:9" x14ac:dyDescent="0.25">
      <c r="A3781" s="4" t="s">
        <v>1038</v>
      </c>
    </row>
    <row r="3782" spans="1:9" x14ac:dyDescent="0.25">
      <c r="A3782" s="4" t="s">
        <v>11</v>
      </c>
    </row>
    <row r="3783" spans="1:9" x14ac:dyDescent="0.25">
      <c r="A3783" s="4" t="s">
        <v>923</v>
      </c>
    </row>
    <row r="3784" spans="1:9" x14ac:dyDescent="0.25">
      <c r="A3784" s="4" t="s">
        <v>129</v>
      </c>
    </row>
    <row r="3785" spans="1:9" x14ac:dyDescent="0.25">
      <c r="A3785" s="4" t="s">
        <v>992</v>
      </c>
    </row>
    <row r="3786" spans="1:9" x14ac:dyDescent="0.25">
      <c r="A3786" s="4" t="s">
        <v>19</v>
      </c>
    </row>
    <row r="3787" spans="1:9" x14ac:dyDescent="0.25">
      <c r="A3787" s="4" t="s">
        <v>1039</v>
      </c>
    </row>
    <row r="3788" spans="1:9" x14ac:dyDescent="0.25">
      <c r="A3788" s="4" t="s">
        <v>84</v>
      </c>
      <c r="B3788" t="str">
        <f>A3788</f>
        <v>RAGLAN BONES</v>
      </c>
      <c r="C3788" t="str">
        <f>A3789</f>
        <v>Style #: 41152B-LAK</v>
      </c>
      <c r="D3788" t="str">
        <f>A3790</f>
        <v>Season: core</v>
      </c>
      <c r="E3788" t="str">
        <f>A3791</f>
        <v>Wholesale: $10.75</v>
      </c>
      <c r="F3788" t="str">
        <f>A3792</f>
        <v>M.S.R.P.: $28.00</v>
      </c>
      <c r="G3788" t="str">
        <f>A3793</f>
        <v>Sizes: adj</v>
      </c>
      <c r="H3788" t="str">
        <f>A3794</f>
        <v>Color: black</v>
      </c>
      <c r="I3788" t="str">
        <f>A3795</f>
        <v>Total Inventory: 203</v>
      </c>
    </row>
    <row r="3789" spans="1:9" x14ac:dyDescent="0.25">
      <c r="A3789" s="4" t="s">
        <v>1040</v>
      </c>
    </row>
    <row r="3790" spans="1:9" x14ac:dyDescent="0.25">
      <c r="A3790" s="4" t="s">
        <v>11</v>
      </c>
    </row>
    <row r="3791" spans="1:9" x14ac:dyDescent="0.25">
      <c r="A3791" s="4" t="s">
        <v>923</v>
      </c>
    </row>
    <row r="3792" spans="1:9" x14ac:dyDescent="0.25">
      <c r="A3792" s="4" t="s">
        <v>129</v>
      </c>
    </row>
    <row r="3793" spans="1:9" x14ac:dyDescent="0.25">
      <c r="A3793" s="4" t="s">
        <v>992</v>
      </c>
    </row>
    <row r="3794" spans="1:9" x14ac:dyDescent="0.25">
      <c r="A3794" s="4" t="s">
        <v>19</v>
      </c>
    </row>
    <row r="3795" spans="1:9" x14ac:dyDescent="0.25">
      <c r="A3795" s="4" t="s">
        <v>171</v>
      </c>
    </row>
    <row r="3796" spans="1:9" x14ac:dyDescent="0.25">
      <c r="A3796" s="4" t="s">
        <v>84</v>
      </c>
      <c r="B3796" t="str">
        <f>A3796</f>
        <v>RAGLAN BONES</v>
      </c>
      <c r="C3796" t="str">
        <f>A3797</f>
        <v>Style #: 41152A-QND</v>
      </c>
      <c r="D3796" t="str">
        <f>A3798</f>
        <v>Season: core</v>
      </c>
      <c r="E3796" t="str">
        <f>A3799</f>
        <v>Wholesale: $10.75</v>
      </c>
      <c r="F3796" t="str">
        <f>A3800</f>
        <v>M.S.R.P.: $28.00</v>
      </c>
      <c r="G3796" t="str">
        <f>A3801</f>
        <v>Sizes: adj</v>
      </c>
      <c r="H3796" t="str">
        <f>A3802</f>
        <v>Color: royal</v>
      </c>
      <c r="I3796" t="str">
        <f>A3803</f>
        <v>Total Inventory: 184</v>
      </c>
    </row>
    <row r="3797" spans="1:9" x14ac:dyDescent="0.25">
      <c r="A3797" s="4" t="s">
        <v>1041</v>
      </c>
    </row>
    <row r="3798" spans="1:9" x14ac:dyDescent="0.25">
      <c r="A3798" s="4" t="s">
        <v>11</v>
      </c>
    </row>
    <row r="3799" spans="1:9" x14ac:dyDescent="0.25">
      <c r="A3799" s="4" t="s">
        <v>923</v>
      </c>
    </row>
    <row r="3800" spans="1:9" x14ac:dyDescent="0.25">
      <c r="A3800" s="4" t="s">
        <v>129</v>
      </c>
    </row>
    <row r="3801" spans="1:9" x14ac:dyDescent="0.25">
      <c r="A3801" s="4" t="s">
        <v>992</v>
      </c>
    </row>
    <row r="3802" spans="1:9" x14ac:dyDescent="0.25">
      <c r="A3802" s="4" t="s">
        <v>22</v>
      </c>
    </row>
    <row r="3803" spans="1:9" x14ac:dyDescent="0.25">
      <c r="A3803" s="4" t="s">
        <v>269</v>
      </c>
    </row>
    <row r="3804" spans="1:9" x14ac:dyDescent="0.25">
      <c r="A3804" s="4" t="s">
        <v>84</v>
      </c>
      <c r="B3804" t="str">
        <f>A3804</f>
        <v>RAGLAN BONES</v>
      </c>
      <c r="C3804" t="str">
        <f>A3805</f>
        <v>Style #: 41152A-NYI</v>
      </c>
      <c r="D3804" t="str">
        <f>A3806</f>
        <v>Season: core</v>
      </c>
      <c r="E3804" t="str">
        <f>A3807</f>
        <v>Wholesale: $10.75</v>
      </c>
      <c r="F3804" t="str">
        <f>A3808</f>
        <v>M.S.R.P.: $28.00</v>
      </c>
      <c r="G3804" t="str">
        <f>A3809</f>
        <v>Sizes: adj</v>
      </c>
      <c r="H3804" t="str">
        <f>A3810</f>
        <v>Color: deep royal</v>
      </c>
      <c r="I3804" t="str">
        <f>A3811</f>
        <v>Total Inventory: 232</v>
      </c>
    </row>
    <row r="3805" spans="1:9" x14ac:dyDescent="0.25">
      <c r="A3805" s="4" t="s">
        <v>1042</v>
      </c>
    </row>
    <row r="3806" spans="1:9" x14ac:dyDescent="0.25">
      <c r="A3806" s="4" t="s">
        <v>11</v>
      </c>
    </row>
    <row r="3807" spans="1:9" x14ac:dyDescent="0.25">
      <c r="A3807" s="4" t="s">
        <v>923</v>
      </c>
    </row>
    <row r="3808" spans="1:9" x14ac:dyDescent="0.25">
      <c r="A3808" s="4" t="s">
        <v>129</v>
      </c>
    </row>
    <row r="3809" spans="1:9" x14ac:dyDescent="0.25">
      <c r="A3809" s="4" t="s">
        <v>992</v>
      </c>
    </row>
    <row r="3810" spans="1:9" x14ac:dyDescent="0.25">
      <c r="A3810" s="4" t="s">
        <v>824</v>
      </c>
    </row>
    <row r="3811" spans="1:9" x14ac:dyDescent="0.25">
      <c r="A3811" s="4" t="s">
        <v>394</v>
      </c>
    </row>
    <row r="3812" spans="1:9" x14ac:dyDescent="0.25">
      <c r="A3812" s="4" t="s">
        <v>84</v>
      </c>
      <c r="B3812" t="str">
        <f>A3812</f>
        <v>RAGLAN BONES</v>
      </c>
      <c r="C3812" t="str">
        <f>A3813</f>
        <v>Style #: 41152A-PCO</v>
      </c>
      <c r="D3812" t="str">
        <f>A3814</f>
        <v>Season: core</v>
      </c>
      <c r="E3812" t="str">
        <f>A3815</f>
        <v>Wholesale: $10.75</v>
      </c>
      <c r="F3812" t="str">
        <f>A3816</f>
        <v>M.S.R.P.: $28.00</v>
      </c>
      <c r="G3812" t="str">
        <f>A3817</f>
        <v>Sizes: adj</v>
      </c>
      <c r="H3812" t="str">
        <f>A3818</f>
        <v>Color: black</v>
      </c>
      <c r="I3812" t="str">
        <f>A3819</f>
        <v>Total Inventory: 221</v>
      </c>
    </row>
    <row r="3813" spans="1:9" x14ac:dyDescent="0.25">
      <c r="A3813" s="4" t="s">
        <v>1043</v>
      </c>
    </row>
    <row r="3814" spans="1:9" x14ac:dyDescent="0.25">
      <c r="A3814" s="4" t="s">
        <v>11</v>
      </c>
    </row>
    <row r="3815" spans="1:9" x14ac:dyDescent="0.25">
      <c r="A3815" s="4" t="s">
        <v>923</v>
      </c>
    </row>
    <row r="3816" spans="1:9" x14ac:dyDescent="0.25">
      <c r="A3816" s="4" t="s">
        <v>129</v>
      </c>
    </row>
    <row r="3817" spans="1:9" x14ac:dyDescent="0.25">
      <c r="A3817" s="4" t="s">
        <v>992</v>
      </c>
    </row>
    <row r="3818" spans="1:9" x14ac:dyDescent="0.25">
      <c r="A3818" s="4" t="s">
        <v>19</v>
      </c>
    </row>
    <row r="3819" spans="1:9" x14ac:dyDescent="0.25">
      <c r="A3819" s="4" t="s">
        <v>1044</v>
      </c>
    </row>
    <row r="3820" spans="1:9" x14ac:dyDescent="0.25">
      <c r="A3820" s="4" t="s">
        <v>84</v>
      </c>
      <c r="B3820" t="str">
        <f>A3820</f>
        <v>RAGLAN BONES</v>
      </c>
      <c r="C3820" t="str">
        <f>A3821</f>
        <v>Style #: 41152A-DAS</v>
      </c>
      <c r="D3820" t="str">
        <f>A3822</f>
        <v>Season: core</v>
      </c>
      <c r="E3820" t="str">
        <f>A3823</f>
        <v>Wholesale: $10.75</v>
      </c>
      <c r="F3820" t="str">
        <f>A3824</f>
        <v>M.S.R.P.: $28.00</v>
      </c>
      <c r="G3820" t="str">
        <f>A3825</f>
        <v>Sizes: adj</v>
      </c>
      <c r="H3820" t="str">
        <f>A3826</f>
        <v>Color: black</v>
      </c>
      <c r="I3820" t="str">
        <f>A3827</f>
        <v>Total Inventory: 196</v>
      </c>
    </row>
    <row r="3821" spans="1:9" x14ac:dyDescent="0.25">
      <c r="A3821" s="4" t="s">
        <v>1045</v>
      </c>
    </row>
    <row r="3822" spans="1:9" x14ac:dyDescent="0.25">
      <c r="A3822" s="4" t="s">
        <v>11</v>
      </c>
    </row>
    <row r="3823" spans="1:9" x14ac:dyDescent="0.25">
      <c r="A3823" s="4" t="s">
        <v>923</v>
      </c>
    </row>
    <row r="3824" spans="1:9" x14ac:dyDescent="0.25">
      <c r="A3824" s="4" t="s">
        <v>129</v>
      </c>
    </row>
    <row r="3825" spans="1:9" x14ac:dyDescent="0.25">
      <c r="A3825" s="4" t="s">
        <v>992</v>
      </c>
    </row>
    <row r="3826" spans="1:9" x14ac:dyDescent="0.25">
      <c r="A3826" s="4" t="s">
        <v>19</v>
      </c>
    </row>
    <row r="3827" spans="1:9" x14ac:dyDescent="0.25">
      <c r="A3827" s="4" t="s">
        <v>915</v>
      </c>
    </row>
    <row r="3828" spans="1:9" x14ac:dyDescent="0.25">
      <c r="A3828" s="4" t="s">
        <v>84</v>
      </c>
      <c r="B3828" t="str">
        <f>A3828</f>
        <v>RAGLAN BONES</v>
      </c>
      <c r="C3828" t="str">
        <f>A3829</f>
        <v>Style #: 41152A-HAW</v>
      </c>
      <c r="D3828" t="str">
        <f>A3830</f>
        <v>Season: core</v>
      </c>
      <c r="E3828" t="str">
        <f>A3831</f>
        <v>Wholesale: $10.75</v>
      </c>
      <c r="F3828" t="str">
        <f>A3832</f>
        <v>M.S.R.P.: $28.00</v>
      </c>
      <c r="G3828" t="str">
        <f>A3833</f>
        <v>Sizes: adj</v>
      </c>
      <c r="H3828" t="str">
        <f>A3834</f>
        <v>Color: navy</v>
      </c>
      <c r="I3828" t="str">
        <f>A3835</f>
        <v>Total Inventory: 327</v>
      </c>
    </row>
    <row r="3829" spans="1:9" x14ac:dyDescent="0.25">
      <c r="A3829" s="4" t="s">
        <v>1046</v>
      </c>
    </row>
    <row r="3830" spans="1:9" x14ac:dyDescent="0.25">
      <c r="A3830" s="4" t="s">
        <v>11</v>
      </c>
    </row>
    <row r="3831" spans="1:9" x14ac:dyDescent="0.25">
      <c r="A3831" s="4" t="s">
        <v>923</v>
      </c>
    </row>
    <row r="3832" spans="1:9" x14ac:dyDescent="0.25">
      <c r="A3832" s="4" t="s">
        <v>129</v>
      </c>
    </row>
    <row r="3833" spans="1:9" x14ac:dyDescent="0.25">
      <c r="A3833" s="4" t="s">
        <v>992</v>
      </c>
    </row>
    <row r="3834" spans="1:9" x14ac:dyDescent="0.25">
      <c r="A3834" s="4" t="s">
        <v>20</v>
      </c>
    </row>
    <row r="3835" spans="1:9" x14ac:dyDescent="0.25">
      <c r="A3835" s="4" t="s">
        <v>266</v>
      </c>
    </row>
    <row r="3836" spans="1:9" x14ac:dyDescent="0.25">
      <c r="A3836" s="4" t="s">
        <v>84</v>
      </c>
      <c r="B3836" t="str">
        <f>A3836</f>
        <v>RAGLAN BONES</v>
      </c>
      <c r="C3836" t="str">
        <f>A3837</f>
        <v>Style #: SMU277A-NASA</v>
      </c>
      <c r="D3836" t="str">
        <f>A3838</f>
        <v>Season: core</v>
      </c>
      <c r="E3836" t="str">
        <f>A3839</f>
        <v>Wholesale: $8.50</v>
      </c>
      <c r="F3836" t="str">
        <f>A3840</f>
        <v>M.S.R.P.: $28.00</v>
      </c>
      <c r="G3836" t="str">
        <f>A3841</f>
        <v>Sizes: ADJ</v>
      </c>
      <c r="H3836" t="str">
        <f>A3842</f>
        <v>Color: black</v>
      </c>
      <c r="I3836" t="str">
        <f>A3843</f>
        <v>Total Inventory: 392</v>
      </c>
    </row>
    <row r="3837" spans="1:9" x14ac:dyDescent="0.25">
      <c r="A3837" s="4" t="s">
        <v>1047</v>
      </c>
    </row>
    <row r="3838" spans="1:9" x14ac:dyDescent="0.25">
      <c r="A3838" s="4" t="s">
        <v>11</v>
      </c>
    </row>
    <row r="3839" spans="1:9" x14ac:dyDescent="0.25">
      <c r="A3839" s="4" t="s">
        <v>840</v>
      </c>
    </row>
    <row r="3840" spans="1:9" x14ac:dyDescent="0.25">
      <c r="A3840" s="4" t="s">
        <v>129</v>
      </c>
    </row>
    <row r="3841" spans="1:9" x14ac:dyDescent="0.25">
      <c r="A3841" s="4" t="s">
        <v>17</v>
      </c>
    </row>
    <row r="3842" spans="1:9" x14ac:dyDescent="0.25">
      <c r="A3842" s="4" t="s">
        <v>19</v>
      </c>
    </row>
    <row r="3843" spans="1:9" x14ac:dyDescent="0.25">
      <c r="A3843" s="4" t="s">
        <v>1048</v>
      </c>
    </row>
    <row r="3844" spans="1:9" x14ac:dyDescent="0.25">
      <c r="A3844" s="4" t="s">
        <v>84</v>
      </c>
      <c r="B3844" t="str">
        <f>A3844</f>
        <v>RAGLAN BONES</v>
      </c>
      <c r="C3844" t="str">
        <f>A3845</f>
        <v>Style #: CALI-2002A</v>
      </c>
      <c r="D3844" t="str">
        <f>A3846</f>
        <v>Season: core</v>
      </c>
      <c r="E3844" t="str">
        <f>A3847</f>
        <v>Wholesale: $14.00</v>
      </c>
      <c r="F3844" t="str">
        <f>A3848</f>
        <v>M.S.R.P.: $28.00</v>
      </c>
      <c r="G3844" t="str">
        <f>A3849</f>
        <v>Sizes: ADJ</v>
      </c>
      <c r="H3844" t="str">
        <f>A3850</f>
        <v>Color: black</v>
      </c>
      <c r="I3844" t="str">
        <f>A3851</f>
        <v>Total Inventory: 2</v>
      </c>
    </row>
    <row r="3845" spans="1:9" x14ac:dyDescent="0.25">
      <c r="A3845" s="4" t="s">
        <v>1049</v>
      </c>
    </row>
    <row r="3846" spans="1:9" x14ac:dyDescent="0.25">
      <c r="A3846" s="4" t="s">
        <v>11</v>
      </c>
    </row>
    <row r="3847" spans="1:9" x14ac:dyDescent="0.25">
      <c r="A3847" s="4" t="s">
        <v>792</v>
      </c>
    </row>
    <row r="3848" spans="1:9" x14ac:dyDescent="0.25">
      <c r="A3848" s="4" t="s">
        <v>129</v>
      </c>
    </row>
    <row r="3849" spans="1:9" x14ac:dyDescent="0.25">
      <c r="A3849" s="4" t="s">
        <v>17</v>
      </c>
    </row>
    <row r="3850" spans="1:9" x14ac:dyDescent="0.25">
      <c r="A3850" s="4" t="s">
        <v>19</v>
      </c>
    </row>
    <row r="3851" spans="1:9" x14ac:dyDescent="0.25">
      <c r="A3851" s="4" t="s">
        <v>110</v>
      </c>
    </row>
    <row r="3852" spans="1:9" x14ac:dyDescent="0.25">
      <c r="A3852" s="4" t="s">
        <v>84</v>
      </c>
      <c r="B3852" t="str">
        <f>A3852</f>
        <v>RAGLAN BONES</v>
      </c>
      <c r="C3852" t="str">
        <f>A3853</f>
        <v>Style #: TEXAS-2001A</v>
      </c>
      <c r="D3852" t="str">
        <f>A3854</f>
        <v>Season: core</v>
      </c>
      <c r="E3852" t="str">
        <f>A3855</f>
        <v>Wholesale: $15.00</v>
      </c>
      <c r="F3852" t="str">
        <f>A3856</f>
        <v>M.S.R.P.: $28.00</v>
      </c>
      <c r="G3852" t="str">
        <f>A3857</f>
        <v>Sizes: ADJ</v>
      </c>
      <c r="H3852" t="str">
        <f>A3858</f>
        <v>Color: chrome</v>
      </c>
      <c r="I3852" t="str">
        <f>A3859</f>
        <v>Total Inventory: 48</v>
      </c>
    </row>
    <row r="3853" spans="1:9" x14ac:dyDescent="0.25">
      <c r="A3853" s="4" t="s">
        <v>1050</v>
      </c>
    </row>
    <row r="3854" spans="1:9" x14ac:dyDescent="0.25">
      <c r="A3854" s="4" t="s">
        <v>11</v>
      </c>
    </row>
    <row r="3855" spans="1:9" x14ac:dyDescent="0.25">
      <c r="A3855" s="4" t="s">
        <v>626</v>
      </c>
    </row>
    <row r="3856" spans="1:9" x14ac:dyDescent="0.25">
      <c r="A3856" s="4" t="s">
        <v>129</v>
      </c>
    </row>
    <row r="3857" spans="1:9" x14ac:dyDescent="0.25">
      <c r="A3857" s="4" t="s">
        <v>17</v>
      </c>
    </row>
    <row r="3858" spans="1:9" x14ac:dyDescent="0.25">
      <c r="A3858" s="4" t="s">
        <v>1051</v>
      </c>
    </row>
    <row r="3859" spans="1:9" x14ac:dyDescent="0.25">
      <c r="A3859" s="4" t="s">
        <v>1052</v>
      </c>
    </row>
    <row r="3860" spans="1:9" x14ac:dyDescent="0.25">
      <c r="A3860" s="4" t="s">
        <v>84</v>
      </c>
      <c r="B3860" t="str">
        <f>A3860</f>
        <v>RAGLAN BONES</v>
      </c>
      <c r="C3860" t="str">
        <f>A3861</f>
        <v>Style #: 41152A-NAP</v>
      </c>
      <c r="D3860" t="str">
        <f>A3862</f>
        <v>Season: core</v>
      </c>
      <c r="E3860" t="str">
        <f>A3863</f>
        <v>Wholesale: $10.75</v>
      </c>
      <c r="F3860" t="str">
        <f>A3864</f>
        <v>M.S.R.P.: $28.00</v>
      </c>
      <c r="G3860" t="str">
        <f>A3865</f>
        <v>Sizes: ADJ</v>
      </c>
      <c r="H3860" t="str">
        <f>A3866</f>
        <v>Color: navy</v>
      </c>
      <c r="I3860" t="str">
        <f>A3867</f>
        <v>Total Inventory: 512</v>
      </c>
    </row>
    <row r="3861" spans="1:9" x14ac:dyDescent="0.25">
      <c r="A3861" s="4" t="s">
        <v>1053</v>
      </c>
    </row>
    <row r="3862" spans="1:9" x14ac:dyDescent="0.25">
      <c r="A3862" s="4" t="s">
        <v>11</v>
      </c>
    </row>
    <row r="3863" spans="1:9" x14ac:dyDescent="0.25">
      <c r="A3863" s="4" t="s">
        <v>923</v>
      </c>
    </row>
    <row r="3864" spans="1:9" x14ac:dyDescent="0.25">
      <c r="A3864" s="4" t="s">
        <v>129</v>
      </c>
    </row>
    <row r="3865" spans="1:9" x14ac:dyDescent="0.25">
      <c r="A3865" s="4" t="s">
        <v>17</v>
      </c>
    </row>
    <row r="3866" spans="1:9" x14ac:dyDescent="0.25">
      <c r="A3866" s="4" t="s">
        <v>20</v>
      </c>
    </row>
    <row r="3867" spans="1:9" x14ac:dyDescent="0.25">
      <c r="A3867" s="4" t="s">
        <v>1054</v>
      </c>
    </row>
    <row r="3868" spans="1:9" x14ac:dyDescent="0.25">
      <c r="A3868" s="4" t="s">
        <v>84</v>
      </c>
      <c r="B3868" t="str">
        <f>A3868</f>
        <v>RAGLAN BONES</v>
      </c>
      <c r="C3868" t="str">
        <f>A3869</f>
        <v>Style #: GM-1909B</v>
      </c>
      <c r="D3868" t="str">
        <f>A3870</f>
        <v>Season: core</v>
      </c>
      <c r="E3868" t="str">
        <f>A3871</f>
        <v>Wholesale: $8.50</v>
      </c>
      <c r="F3868" t="str">
        <f>A3872</f>
        <v>M.S.R.P.: $28.00</v>
      </c>
      <c r="G3868" t="str">
        <f>A3873</f>
        <v>Sizes: ADJ</v>
      </c>
      <c r="H3868" t="str">
        <f>A3874</f>
        <v>Color: black</v>
      </c>
      <c r="I3868" t="str">
        <f>A3875</f>
        <v>Total Inventory: 26</v>
      </c>
    </row>
    <row r="3869" spans="1:9" x14ac:dyDescent="0.25">
      <c r="A3869" s="4" t="s">
        <v>1055</v>
      </c>
    </row>
    <row r="3870" spans="1:9" x14ac:dyDescent="0.25">
      <c r="A3870" s="4" t="s">
        <v>11</v>
      </c>
    </row>
    <row r="3871" spans="1:9" x14ac:dyDescent="0.25">
      <c r="A3871" s="4" t="s">
        <v>840</v>
      </c>
    </row>
    <row r="3872" spans="1:9" x14ac:dyDescent="0.25">
      <c r="A3872" s="4" t="s">
        <v>129</v>
      </c>
    </row>
    <row r="3873" spans="1:9" x14ac:dyDescent="0.25">
      <c r="A3873" s="4" t="s">
        <v>17</v>
      </c>
    </row>
    <row r="3874" spans="1:9" x14ac:dyDescent="0.25">
      <c r="A3874" s="4" t="s">
        <v>19</v>
      </c>
    </row>
    <row r="3875" spans="1:9" x14ac:dyDescent="0.25">
      <c r="A3875" s="4" t="s">
        <v>1056</v>
      </c>
    </row>
    <row r="3876" spans="1:9" x14ac:dyDescent="0.25">
      <c r="A3876" s="4" t="s">
        <v>84</v>
      </c>
      <c r="B3876" t="str">
        <f>A3876</f>
        <v>RAGLAN BONES</v>
      </c>
      <c r="C3876" t="str">
        <f>A3877</f>
        <v>Style #: 41150A-NASA</v>
      </c>
      <c r="D3876" t="str">
        <f>A3878</f>
        <v>Season: core</v>
      </c>
      <c r="E3876" t="str">
        <f>A3879</f>
        <v>Wholesale: $7.75</v>
      </c>
      <c r="F3876" t="str">
        <f>A3880</f>
        <v>M.S.R.P.: $20.00</v>
      </c>
      <c r="G3876" t="str">
        <f>A3881</f>
        <v>Sizes: ADJ</v>
      </c>
      <c r="H3876" t="str">
        <f>A3882</f>
        <v>Color: navy</v>
      </c>
      <c r="I3876" t="str">
        <f>A3883</f>
        <v>Total Inventory: 896</v>
      </c>
    </row>
    <row r="3877" spans="1:9" x14ac:dyDescent="0.25">
      <c r="A3877" s="4" t="s">
        <v>1057</v>
      </c>
    </row>
    <row r="3878" spans="1:9" x14ac:dyDescent="0.25">
      <c r="A3878" s="4" t="s">
        <v>11</v>
      </c>
    </row>
    <row r="3879" spans="1:9" x14ac:dyDescent="0.25">
      <c r="A3879" s="4" t="s">
        <v>1058</v>
      </c>
    </row>
    <row r="3880" spans="1:9" x14ac:dyDescent="0.25">
      <c r="A3880" s="4" t="s">
        <v>705</v>
      </c>
    </row>
    <row r="3881" spans="1:9" x14ac:dyDescent="0.25">
      <c r="A3881" s="4" t="s">
        <v>17</v>
      </c>
    </row>
    <row r="3882" spans="1:9" x14ac:dyDescent="0.25">
      <c r="A3882" s="4" t="s">
        <v>20</v>
      </c>
    </row>
    <row r="3883" spans="1:9" x14ac:dyDescent="0.25">
      <c r="A3883" s="4" t="s">
        <v>1059</v>
      </c>
    </row>
    <row r="3884" spans="1:9" x14ac:dyDescent="0.25">
      <c r="A3884" s="4" t="s">
        <v>84</v>
      </c>
      <c r="B3884" t="str">
        <f>A3884</f>
        <v>RAGLAN BONES</v>
      </c>
      <c r="C3884" t="str">
        <f>A3885</f>
        <v>Style #: 41152A-SLB</v>
      </c>
      <c r="D3884" t="str">
        <f>A3886</f>
        <v>Season: core</v>
      </c>
      <c r="E3884" t="str">
        <f>A3887</f>
        <v>Wholesale: $10.75</v>
      </c>
      <c r="F3884" t="str">
        <f>A3888</f>
        <v>M.S.R.P.: $28.00</v>
      </c>
      <c r="G3884" t="str">
        <f>A3889</f>
        <v>Sizes: ADJ</v>
      </c>
      <c r="H3884" t="str">
        <f>A3890</f>
        <v>Color: royal-faded blue</v>
      </c>
      <c r="I3884" t="str">
        <f>A3891</f>
        <v>Total Inventory: 57</v>
      </c>
    </row>
    <row r="3885" spans="1:9" x14ac:dyDescent="0.25">
      <c r="A3885" s="4" t="s">
        <v>1060</v>
      </c>
    </row>
    <row r="3886" spans="1:9" x14ac:dyDescent="0.25">
      <c r="A3886" s="4" t="s">
        <v>11</v>
      </c>
    </row>
    <row r="3887" spans="1:9" x14ac:dyDescent="0.25">
      <c r="A3887" s="4" t="s">
        <v>923</v>
      </c>
    </row>
    <row r="3888" spans="1:9" x14ac:dyDescent="0.25">
      <c r="A3888" s="4" t="s">
        <v>129</v>
      </c>
    </row>
    <row r="3889" spans="1:9" x14ac:dyDescent="0.25">
      <c r="A3889" s="4" t="s">
        <v>17</v>
      </c>
    </row>
    <row r="3890" spans="1:9" x14ac:dyDescent="0.25">
      <c r="A3890" s="4" t="s">
        <v>1061</v>
      </c>
    </row>
    <row r="3891" spans="1:9" x14ac:dyDescent="0.25">
      <c r="A3891" s="4" t="s">
        <v>325</v>
      </c>
    </row>
    <row r="3892" spans="1:9" x14ac:dyDescent="0.25">
      <c r="A3892" s="4" t="s">
        <v>84</v>
      </c>
      <c r="B3892" t="str">
        <f>A3892</f>
        <v>RAGLAN BONES</v>
      </c>
      <c r="C3892" t="str">
        <f>A3893</f>
        <v>Style #: 41152A-CAH</v>
      </c>
      <c r="D3892" t="str">
        <f>A3894</f>
        <v>Season: core</v>
      </c>
      <c r="E3892" t="str">
        <f>A3895</f>
        <v>Wholesale: $10.75</v>
      </c>
      <c r="F3892" t="str">
        <f>A3896</f>
        <v>M.S.R.P.: $28.00</v>
      </c>
      <c r="G3892" t="str">
        <f>A3897</f>
        <v>Sizes: ADJ</v>
      </c>
      <c r="H3892" t="str">
        <f>A3898</f>
        <v>Color: red</v>
      </c>
      <c r="I3892" t="str">
        <f>A3899</f>
        <v>Total Inventory: 25</v>
      </c>
    </row>
    <row r="3893" spans="1:9" x14ac:dyDescent="0.25">
      <c r="A3893" s="4" t="s">
        <v>1062</v>
      </c>
    </row>
    <row r="3894" spans="1:9" x14ac:dyDescent="0.25">
      <c r="A3894" s="4" t="s">
        <v>11</v>
      </c>
    </row>
    <row r="3895" spans="1:9" x14ac:dyDescent="0.25">
      <c r="A3895" s="4" t="s">
        <v>923</v>
      </c>
    </row>
    <row r="3896" spans="1:9" x14ac:dyDescent="0.25">
      <c r="A3896" s="4" t="s">
        <v>129</v>
      </c>
    </row>
    <row r="3897" spans="1:9" x14ac:dyDescent="0.25">
      <c r="A3897" s="4" t="s">
        <v>17</v>
      </c>
    </row>
    <row r="3898" spans="1:9" x14ac:dyDescent="0.25">
      <c r="A3898" s="4" t="s">
        <v>170</v>
      </c>
    </row>
    <row r="3899" spans="1:9" x14ac:dyDescent="0.25">
      <c r="A3899" s="4" t="s">
        <v>521</v>
      </c>
    </row>
    <row r="3900" spans="1:9" x14ac:dyDescent="0.25">
      <c r="A3900" s="4" t="s">
        <v>84</v>
      </c>
      <c r="B3900" t="str">
        <f>A3900</f>
        <v>RAGLAN BONES</v>
      </c>
      <c r="C3900" t="str">
        <f>A3901</f>
        <v>Style #: 41152A-LAK</v>
      </c>
      <c r="D3900" t="str">
        <f>A3902</f>
        <v>Season: core</v>
      </c>
      <c r="E3900" t="str">
        <f>A3903</f>
        <v>Wholesale: $10.75</v>
      </c>
      <c r="F3900" t="str">
        <f>A3904</f>
        <v>M.S.R.P.: $28.00</v>
      </c>
      <c r="G3900" t="str">
        <f>A3905</f>
        <v>Sizes: adj</v>
      </c>
      <c r="H3900" t="str">
        <f>A3906</f>
        <v>Color: black</v>
      </c>
      <c r="I3900" t="str">
        <f>A3907</f>
        <v>Total Inventory: 141</v>
      </c>
    </row>
    <row r="3901" spans="1:9" x14ac:dyDescent="0.25">
      <c r="A3901" s="4" t="s">
        <v>1063</v>
      </c>
    </row>
    <row r="3902" spans="1:9" x14ac:dyDescent="0.25">
      <c r="A3902" s="4" t="s">
        <v>11</v>
      </c>
    </row>
    <row r="3903" spans="1:9" x14ac:dyDescent="0.25">
      <c r="A3903" s="4" t="s">
        <v>923</v>
      </c>
    </row>
    <row r="3904" spans="1:9" x14ac:dyDescent="0.25">
      <c r="A3904" s="4" t="s">
        <v>129</v>
      </c>
    </row>
    <row r="3905" spans="1:9" x14ac:dyDescent="0.25">
      <c r="A3905" s="4" t="s">
        <v>992</v>
      </c>
    </row>
    <row r="3906" spans="1:9" x14ac:dyDescent="0.25">
      <c r="A3906" s="4" t="s">
        <v>19</v>
      </c>
    </row>
    <row r="3907" spans="1:9" x14ac:dyDescent="0.25">
      <c r="A3907" s="4" t="s">
        <v>678</v>
      </c>
    </row>
    <row r="3908" spans="1:9" x14ac:dyDescent="0.25">
      <c r="A3908" s="4" t="s">
        <v>84</v>
      </c>
      <c r="B3908" t="str">
        <f>A3908</f>
        <v>RAGLAN BONES</v>
      </c>
      <c r="C3908" t="str">
        <f>A3909</f>
        <v>Style #: 41152A-DRW</v>
      </c>
      <c r="D3908" t="str">
        <f>A3910</f>
        <v>Season: core</v>
      </c>
      <c r="E3908" t="str">
        <f>A3911</f>
        <v>Wholesale: $10.75</v>
      </c>
      <c r="F3908" t="str">
        <f>A3912</f>
        <v>M.S.R.P.: $28.00</v>
      </c>
      <c r="G3908" t="str">
        <f>A3913</f>
        <v>Sizes: ADJ</v>
      </c>
      <c r="H3908" t="str">
        <f>A3914</f>
        <v>Color: black</v>
      </c>
      <c r="I3908" t="str">
        <f>A3915</f>
        <v>Total Inventory: 146</v>
      </c>
    </row>
    <row r="3909" spans="1:9" x14ac:dyDescent="0.25">
      <c r="A3909" s="4" t="s">
        <v>1064</v>
      </c>
    </row>
    <row r="3910" spans="1:9" x14ac:dyDescent="0.25">
      <c r="A3910" s="4" t="s">
        <v>11</v>
      </c>
    </row>
    <row r="3911" spans="1:9" x14ac:dyDescent="0.25">
      <c r="A3911" s="4" t="s">
        <v>923</v>
      </c>
    </row>
    <row r="3912" spans="1:9" x14ac:dyDescent="0.25">
      <c r="A3912" s="4" t="s">
        <v>129</v>
      </c>
    </row>
    <row r="3913" spans="1:9" x14ac:dyDescent="0.25">
      <c r="A3913" s="4" t="s">
        <v>17</v>
      </c>
    </row>
    <row r="3914" spans="1:9" x14ac:dyDescent="0.25">
      <c r="A3914" s="4" t="s">
        <v>19</v>
      </c>
    </row>
    <row r="3915" spans="1:9" x14ac:dyDescent="0.25">
      <c r="A3915" s="4" t="s">
        <v>469</v>
      </c>
    </row>
    <row r="3916" spans="1:9" x14ac:dyDescent="0.25">
      <c r="A3916" s="4" t="s">
        <v>84</v>
      </c>
      <c r="B3916" t="str">
        <f>A3916</f>
        <v>RAGLAN BONES</v>
      </c>
      <c r="C3916" t="str">
        <f>A3917</f>
        <v>Style #: 41152A-CBH</v>
      </c>
      <c r="D3916" t="str">
        <f>A3918</f>
        <v>Season: core</v>
      </c>
      <c r="E3916" t="str">
        <f>A3919</f>
        <v>Wholesale: $10.75</v>
      </c>
      <c r="F3916" t="str">
        <f>A3920</f>
        <v>M.S.R.P.: $28.00</v>
      </c>
      <c r="G3916" t="str">
        <f>A3921</f>
        <v>Sizes: ADJ</v>
      </c>
      <c r="H3916" t="str">
        <f>A3922</f>
        <v>Color: black</v>
      </c>
      <c r="I3916" t="str">
        <f>A3923</f>
        <v>Total Inventory: 181</v>
      </c>
    </row>
    <row r="3917" spans="1:9" x14ac:dyDescent="0.25">
      <c r="A3917" s="4" t="s">
        <v>1065</v>
      </c>
    </row>
    <row r="3918" spans="1:9" x14ac:dyDescent="0.25">
      <c r="A3918" s="4" t="s">
        <v>11</v>
      </c>
    </row>
    <row r="3919" spans="1:9" x14ac:dyDescent="0.25">
      <c r="A3919" s="4" t="s">
        <v>923</v>
      </c>
    </row>
    <row r="3920" spans="1:9" x14ac:dyDescent="0.25">
      <c r="A3920" s="4" t="s">
        <v>129</v>
      </c>
    </row>
    <row r="3921" spans="1:9" x14ac:dyDescent="0.25">
      <c r="A3921" s="4" t="s">
        <v>17</v>
      </c>
    </row>
    <row r="3922" spans="1:9" x14ac:dyDescent="0.25">
      <c r="A3922" s="4" t="s">
        <v>19</v>
      </c>
    </row>
    <row r="3923" spans="1:9" x14ac:dyDescent="0.25">
      <c r="A3923" s="4" t="s">
        <v>749</v>
      </c>
    </row>
    <row r="3924" spans="1:9" x14ac:dyDescent="0.25">
      <c r="A3924" s="4" t="s">
        <v>85</v>
      </c>
      <c r="B3924" t="str">
        <f>A3924</f>
        <v>RAGLAN BONES PATCH</v>
      </c>
      <c r="C3924" t="str">
        <f>A3925</f>
        <v>Style #: 22004A-TN</v>
      </c>
      <c r="D3924" t="str">
        <f>A3926</f>
        <v>Season: core</v>
      </c>
      <c r="E3924" t="str">
        <f>A3927</f>
        <v>Wholesale: $7.75</v>
      </c>
      <c r="F3924" t="str">
        <f>A3928</f>
        <v>M.S.R.P.: $26.00</v>
      </c>
      <c r="G3924" t="str">
        <f>A3929</f>
        <v>Sizes: ADJ</v>
      </c>
      <c r="H3924" t="str">
        <f>A3930</f>
        <v>Color: navy</v>
      </c>
      <c r="I3924" t="str">
        <f>A3931</f>
        <v>Total Inventory: 576</v>
      </c>
    </row>
    <row r="3925" spans="1:9" x14ac:dyDescent="0.25">
      <c r="A3925" s="4" t="s">
        <v>1066</v>
      </c>
    </row>
    <row r="3926" spans="1:9" x14ac:dyDescent="0.25">
      <c r="A3926" s="4" t="s">
        <v>11</v>
      </c>
    </row>
    <row r="3927" spans="1:9" x14ac:dyDescent="0.25">
      <c r="A3927" s="4" t="s">
        <v>1058</v>
      </c>
    </row>
    <row r="3928" spans="1:9" x14ac:dyDescent="0.25">
      <c r="A3928" s="4" t="s">
        <v>1067</v>
      </c>
    </row>
    <row r="3929" spans="1:9" x14ac:dyDescent="0.25">
      <c r="A3929" s="4" t="s">
        <v>17</v>
      </c>
    </row>
    <row r="3930" spans="1:9" x14ac:dyDescent="0.25">
      <c r="A3930" s="4" t="s">
        <v>20</v>
      </c>
    </row>
    <row r="3931" spans="1:9" x14ac:dyDescent="0.25">
      <c r="A3931" s="4" t="s">
        <v>1068</v>
      </c>
    </row>
    <row r="3932" spans="1:9" x14ac:dyDescent="0.25">
      <c r="A3932" s="4" t="s">
        <v>85</v>
      </c>
      <c r="B3932" t="str">
        <f>A3932</f>
        <v>RAGLAN BONES PATCH</v>
      </c>
      <c r="C3932" t="str">
        <f>A3933</f>
        <v>Style #: 22004A-USA</v>
      </c>
      <c r="D3932" t="str">
        <f>A3934</f>
        <v>Season: core</v>
      </c>
      <c r="E3932" t="str">
        <f>A3935</f>
        <v>Wholesale: $7.75</v>
      </c>
      <c r="F3932" t="str">
        <f>A3936</f>
        <v>M.S.R.P.: $26.00</v>
      </c>
      <c r="G3932" t="str">
        <f>A3937</f>
        <v>Sizes: ADJ</v>
      </c>
      <c r="H3932" t="str">
        <f>A3938</f>
        <v>Color: navy</v>
      </c>
      <c r="I3932" t="str">
        <f>A3939</f>
        <v>Total Inventory: 2278</v>
      </c>
    </row>
    <row r="3933" spans="1:9" x14ac:dyDescent="0.25">
      <c r="A3933" s="4" t="s">
        <v>1069</v>
      </c>
    </row>
    <row r="3934" spans="1:9" x14ac:dyDescent="0.25">
      <c r="A3934" s="4" t="s">
        <v>11</v>
      </c>
    </row>
    <row r="3935" spans="1:9" x14ac:dyDescent="0.25">
      <c r="A3935" s="4" t="s">
        <v>1058</v>
      </c>
    </row>
    <row r="3936" spans="1:9" x14ac:dyDescent="0.25">
      <c r="A3936" s="4" t="s">
        <v>1067</v>
      </c>
    </row>
    <row r="3937" spans="1:9" x14ac:dyDescent="0.25">
      <c r="A3937" s="4" t="s">
        <v>17</v>
      </c>
    </row>
    <row r="3938" spans="1:9" x14ac:dyDescent="0.25">
      <c r="A3938" s="4" t="s">
        <v>20</v>
      </c>
    </row>
    <row r="3939" spans="1:9" x14ac:dyDescent="0.25">
      <c r="A3939" s="4" t="s">
        <v>1070</v>
      </c>
    </row>
    <row r="3940" spans="1:9" x14ac:dyDescent="0.25">
      <c r="A3940" s="4" t="s">
        <v>85</v>
      </c>
      <c r="B3940" t="str">
        <f>A3940</f>
        <v>RAGLAN BONES PATCH</v>
      </c>
      <c r="C3940" t="str">
        <f>A3941</f>
        <v>Style #: 22004A-TX</v>
      </c>
      <c r="D3940" t="str">
        <f>A3942</f>
        <v>Season: core</v>
      </c>
      <c r="E3940" t="str">
        <f>A3943</f>
        <v>Wholesale: $7.75</v>
      </c>
      <c r="F3940" t="str">
        <f>A3944</f>
        <v>M.S.R.P.: $26.00</v>
      </c>
      <c r="G3940" t="str">
        <f>A3945</f>
        <v>Sizes: ADJ</v>
      </c>
      <c r="H3940" t="str">
        <f>A3946</f>
        <v>Color: navy</v>
      </c>
      <c r="I3940" t="str">
        <f>A3947</f>
        <v>Total Inventory: 1098</v>
      </c>
    </row>
    <row r="3941" spans="1:9" x14ac:dyDescent="0.25">
      <c r="A3941" s="4" t="s">
        <v>1071</v>
      </c>
    </row>
    <row r="3942" spans="1:9" x14ac:dyDescent="0.25">
      <c r="A3942" s="4" t="s">
        <v>11</v>
      </c>
    </row>
    <row r="3943" spans="1:9" x14ac:dyDescent="0.25">
      <c r="A3943" s="4" t="s">
        <v>1058</v>
      </c>
    </row>
    <row r="3944" spans="1:9" x14ac:dyDescent="0.25">
      <c r="A3944" s="4" t="s">
        <v>1067</v>
      </c>
    </row>
    <row r="3945" spans="1:9" x14ac:dyDescent="0.25">
      <c r="A3945" s="4" t="s">
        <v>17</v>
      </c>
    </row>
    <row r="3946" spans="1:9" x14ac:dyDescent="0.25">
      <c r="A3946" s="4" t="s">
        <v>20</v>
      </c>
    </row>
    <row r="3947" spans="1:9" x14ac:dyDescent="0.25">
      <c r="A3947" s="4" t="s">
        <v>1072</v>
      </c>
    </row>
    <row r="3948" spans="1:9" x14ac:dyDescent="0.25">
      <c r="A3948" s="4" t="s">
        <v>85</v>
      </c>
      <c r="B3948" t="str">
        <f>A3948</f>
        <v>RAGLAN BONES PATCH</v>
      </c>
      <c r="C3948" t="str">
        <f>A3949</f>
        <v>Style #: 22004A-CA</v>
      </c>
      <c r="D3948" t="str">
        <f>A3950</f>
        <v>Season: core</v>
      </c>
      <c r="E3948" t="str">
        <f>A3951</f>
        <v>Wholesale: $7.75</v>
      </c>
      <c r="F3948" t="str">
        <f>A3952</f>
        <v>M.S.R.P.: $26.00</v>
      </c>
      <c r="G3948" t="str">
        <f>A3953</f>
        <v>Sizes: ADJ</v>
      </c>
      <c r="H3948" t="str">
        <f>A3954</f>
        <v>Color: black</v>
      </c>
      <c r="I3948" t="str">
        <f>A3955</f>
        <v>Total Inventory: 1157</v>
      </c>
    </row>
    <row r="3949" spans="1:9" x14ac:dyDescent="0.25">
      <c r="A3949" s="4" t="s">
        <v>1073</v>
      </c>
    </row>
    <row r="3950" spans="1:9" x14ac:dyDescent="0.25">
      <c r="A3950" s="4" t="s">
        <v>11</v>
      </c>
    </row>
    <row r="3951" spans="1:9" x14ac:dyDescent="0.25">
      <c r="A3951" s="4" t="s">
        <v>1058</v>
      </c>
    </row>
    <row r="3952" spans="1:9" x14ac:dyDescent="0.25">
      <c r="A3952" s="4" t="s">
        <v>1067</v>
      </c>
    </row>
    <row r="3953" spans="1:9" x14ac:dyDescent="0.25">
      <c r="A3953" s="4" t="s">
        <v>17</v>
      </c>
    </row>
    <row r="3954" spans="1:9" x14ac:dyDescent="0.25">
      <c r="A3954" s="4" t="s">
        <v>19</v>
      </c>
    </row>
    <row r="3955" spans="1:9" x14ac:dyDescent="0.25">
      <c r="A3955" s="4" t="s">
        <v>1074</v>
      </c>
    </row>
    <row r="3956" spans="1:9" x14ac:dyDescent="0.25">
      <c r="A3956" s="4" t="s">
        <v>86</v>
      </c>
      <c r="B3956" t="str">
        <f>A3956</f>
        <v>RAGLAN WASH</v>
      </c>
      <c r="C3956" t="str">
        <f>A3957</f>
        <v>Style #: 22009A-MONT</v>
      </c>
      <c r="D3956" t="str">
        <f>A3958</f>
        <v>Season: core</v>
      </c>
      <c r="E3956" t="str">
        <f>A3959</f>
        <v>Wholesale: $7.75</v>
      </c>
      <c r="F3956" t="str">
        <f>A3960</f>
        <v>M.S.R.P.: $23.00</v>
      </c>
      <c r="G3956" t="str">
        <f>A3961</f>
        <v>Sizes: ADJ</v>
      </c>
      <c r="H3956" t="str">
        <f>A3962</f>
        <v>Color: navy</v>
      </c>
      <c r="I3956" t="str">
        <f>A3963</f>
        <v>Total Inventory: 177</v>
      </c>
    </row>
    <row r="3957" spans="1:9" x14ac:dyDescent="0.25">
      <c r="A3957" s="4" t="s">
        <v>1075</v>
      </c>
    </row>
    <row r="3958" spans="1:9" x14ac:dyDescent="0.25">
      <c r="A3958" s="4" t="s">
        <v>11</v>
      </c>
    </row>
    <row r="3959" spans="1:9" x14ac:dyDescent="0.25">
      <c r="A3959" s="4" t="s">
        <v>1058</v>
      </c>
    </row>
    <row r="3960" spans="1:9" x14ac:dyDescent="0.25">
      <c r="A3960" s="4" t="s">
        <v>769</v>
      </c>
    </row>
    <row r="3961" spans="1:9" x14ac:dyDescent="0.25">
      <c r="A3961" s="4" t="s">
        <v>17</v>
      </c>
    </row>
    <row r="3962" spans="1:9" x14ac:dyDescent="0.25">
      <c r="A3962" s="4" t="s">
        <v>20</v>
      </c>
    </row>
    <row r="3963" spans="1:9" x14ac:dyDescent="0.25">
      <c r="A3963" s="4" t="s">
        <v>699</v>
      </c>
    </row>
    <row r="3964" spans="1:9" x14ac:dyDescent="0.25">
      <c r="A3964" s="4" t="s">
        <v>86</v>
      </c>
      <c r="B3964" t="str">
        <f>A3964</f>
        <v>RAGLAN WASH</v>
      </c>
      <c r="C3964" t="str">
        <f>A3965</f>
        <v>Style #: 22009A-BELAIR</v>
      </c>
      <c r="D3964" t="str">
        <f>A3966</f>
        <v>Season: core</v>
      </c>
      <c r="E3964" t="str">
        <f>A3967</f>
        <v>Wholesale: $7.75</v>
      </c>
      <c r="F3964" t="str">
        <f>A3968</f>
        <v>M.S.R.P.: $23.00</v>
      </c>
      <c r="G3964" t="str">
        <f>A3969</f>
        <v>Sizes: ADJ</v>
      </c>
      <c r="H3964" t="str">
        <f>A3970</f>
        <v>Color: black</v>
      </c>
      <c r="I3964" t="str">
        <f>A3971</f>
        <v>Total Inventory: 183</v>
      </c>
    </row>
    <row r="3965" spans="1:9" x14ac:dyDescent="0.25">
      <c r="A3965" s="4" t="s">
        <v>1076</v>
      </c>
    </row>
    <row r="3966" spans="1:9" x14ac:dyDescent="0.25">
      <c r="A3966" s="4" t="s">
        <v>11</v>
      </c>
    </row>
    <row r="3967" spans="1:9" x14ac:dyDescent="0.25">
      <c r="A3967" s="4" t="s">
        <v>1058</v>
      </c>
    </row>
    <row r="3968" spans="1:9" x14ac:dyDescent="0.25">
      <c r="A3968" s="4" t="s">
        <v>769</v>
      </c>
    </row>
    <row r="3969" spans="1:9" x14ac:dyDescent="0.25">
      <c r="A3969" s="4" t="s">
        <v>17</v>
      </c>
    </row>
    <row r="3970" spans="1:9" x14ac:dyDescent="0.25">
      <c r="A3970" s="4" t="s">
        <v>19</v>
      </c>
    </row>
    <row r="3971" spans="1:9" x14ac:dyDescent="0.25">
      <c r="A3971" s="4" t="s">
        <v>1077</v>
      </c>
    </row>
    <row r="3972" spans="1:9" x14ac:dyDescent="0.25">
      <c r="A3972" s="4" t="s">
        <v>87</v>
      </c>
      <c r="B3972" t="str">
        <f>A3972</f>
        <v>REMOTE CONTROL</v>
      </c>
      <c r="C3972" t="str">
        <f>A3973</f>
        <v>Style #: RJ702B-VGK</v>
      </c>
      <c r="D3972" t="str">
        <f>A3974</f>
        <v>Season: core</v>
      </c>
      <c r="E3972" t="str">
        <f>A3975</f>
        <v>Wholesale: $10.00</v>
      </c>
      <c r="F3972" t="str">
        <f>A3976</f>
        <v>M.S.R.P.: $19.00</v>
      </c>
      <c r="G3972" t="str">
        <f>A3977</f>
        <v>Sizes: SM - 2XL</v>
      </c>
      <c r="H3972" t="str">
        <f>A3978</f>
        <v>Color: dove white-black</v>
      </c>
      <c r="I3972" t="str">
        <f>A3979</f>
        <v>Total Inventory: 70</v>
      </c>
    </row>
    <row r="3973" spans="1:9" x14ac:dyDescent="0.25">
      <c r="A3973" s="4" t="s">
        <v>1078</v>
      </c>
    </row>
    <row r="3974" spans="1:9" x14ac:dyDescent="0.25">
      <c r="A3974" s="4" t="s">
        <v>11</v>
      </c>
    </row>
    <row r="3975" spans="1:9" x14ac:dyDescent="0.25">
      <c r="A3975" s="4" t="s">
        <v>1079</v>
      </c>
    </row>
    <row r="3976" spans="1:9" x14ac:dyDescent="0.25">
      <c r="A3976" s="4" t="s">
        <v>1080</v>
      </c>
    </row>
    <row r="3977" spans="1:9" x14ac:dyDescent="0.25">
      <c r="A3977" s="4" t="s">
        <v>306</v>
      </c>
    </row>
    <row r="3978" spans="1:9" x14ac:dyDescent="0.25">
      <c r="A3978" s="4" t="s">
        <v>1081</v>
      </c>
    </row>
    <row r="3979" spans="1:9" x14ac:dyDescent="0.25">
      <c r="A3979" s="4" t="s">
        <v>1082</v>
      </c>
    </row>
    <row r="3980" spans="1:9" x14ac:dyDescent="0.25">
      <c r="A3980" s="4" t="s">
        <v>87</v>
      </c>
      <c r="B3980" t="str">
        <f>A3980</f>
        <v>REMOTE CONTROL</v>
      </c>
      <c r="C3980" t="str">
        <f>A3981</f>
        <v>Style #: RJ702-HOS</v>
      </c>
      <c r="D3980" t="str">
        <f>A3982</f>
        <v>Season: core</v>
      </c>
      <c r="E3980" t="str">
        <f>A3983</f>
        <v>Wholesale: $10.00</v>
      </c>
      <c r="F3980" t="str">
        <f>A3984</f>
        <v>M.S.R.P.: $19.00</v>
      </c>
      <c r="G3980" t="str">
        <f>A3985</f>
        <v>Sizes: SM - 2XL</v>
      </c>
      <c r="H3980" t="str">
        <f>A3986</f>
        <v>Color: grey-navy</v>
      </c>
      <c r="I3980" t="str">
        <f>A3987</f>
        <v>Total Inventory: 32</v>
      </c>
    </row>
    <row r="3981" spans="1:9" x14ac:dyDescent="0.25">
      <c r="A3981" s="4" t="s">
        <v>1083</v>
      </c>
    </row>
    <row r="3982" spans="1:9" x14ac:dyDescent="0.25">
      <c r="A3982" s="4" t="s">
        <v>11</v>
      </c>
    </row>
    <row r="3983" spans="1:9" x14ac:dyDescent="0.25">
      <c r="A3983" s="4" t="s">
        <v>1079</v>
      </c>
    </row>
    <row r="3984" spans="1:9" x14ac:dyDescent="0.25">
      <c r="A3984" s="4" t="s">
        <v>1080</v>
      </c>
    </row>
    <row r="3985" spans="1:9" x14ac:dyDescent="0.25">
      <c r="A3985" s="4" t="s">
        <v>306</v>
      </c>
    </row>
    <row r="3986" spans="1:9" x14ac:dyDescent="0.25">
      <c r="A3986" s="4" t="s">
        <v>195</v>
      </c>
    </row>
    <row r="3987" spans="1:9" x14ac:dyDescent="0.25">
      <c r="A3987" s="4" t="s">
        <v>946</v>
      </c>
    </row>
    <row r="3988" spans="1:9" x14ac:dyDescent="0.25">
      <c r="A3988" s="4" t="s">
        <v>88</v>
      </c>
      <c r="B3988" t="str">
        <f>A3988</f>
        <v>REPLAY</v>
      </c>
      <c r="C3988" t="str">
        <f>A3989</f>
        <v>Style #: 44900A-PUG</v>
      </c>
      <c r="D3988" t="str">
        <f>A3990</f>
        <v>Season: core</v>
      </c>
      <c r="E3988" t="str">
        <f>A3991</f>
        <v>Wholesale: $7.25</v>
      </c>
      <c r="G3988" t="str">
        <f>A3992</f>
        <v>Sizes: ADJ</v>
      </c>
      <c r="H3988" t="str">
        <f>A3993</f>
        <v>Color: breaker blue</v>
      </c>
      <c r="I3988" t="str">
        <f>A3994</f>
        <v>Total Inventory: 66</v>
      </c>
    </row>
    <row r="3989" spans="1:9" x14ac:dyDescent="0.25">
      <c r="A3989" s="4" t="s">
        <v>1084</v>
      </c>
    </row>
    <row r="3990" spans="1:9" x14ac:dyDescent="0.25">
      <c r="A3990" s="4" t="s">
        <v>11</v>
      </c>
    </row>
    <row r="3991" spans="1:9" x14ac:dyDescent="0.25">
      <c r="A3991" s="4" t="s">
        <v>724</v>
      </c>
    </row>
    <row r="3992" spans="1:9" x14ac:dyDescent="0.25">
      <c r="A3992" s="4" t="s">
        <v>17</v>
      </c>
    </row>
    <row r="3993" spans="1:9" x14ac:dyDescent="0.25">
      <c r="A3993" s="4" t="s">
        <v>437</v>
      </c>
    </row>
    <row r="3994" spans="1:9" x14ac:dyDescent="0.25">
      <c r="A3994" s="4" t="s">
        <v>278</v>
      </c>
    </row>
    <row r="3995" spans="1:9" x14ac:dyDescent="0.25">
      <c r="A3995" s="4" t="s">
        <v>88</v>
      </c>
      <c r="B3995" t="str">
        <f>A3995</f>
        <v>REPLAY</v>
      </c>
      <c r="C3995" t="str">
        <f>A3996</f>
        <v>Style #: 44900A-NASA</v>
      </c>
      <c r="D3995" t="str">
        <f>A3997</f>
        <v>Season: core</v>
      </c>
      <c r="E3995" t="str">
        <f>A3998</f>
        <v>Wholesale: $7.25</v>
      </c>
      <c r="G3995" t="str">
        <f>A3999</f>
        <v>Sizes: ADJ</v>
      </c>
      <c r="H3995" t="str">
        <f>A4000</f>
        <v>Color: light blue</v>
      </c>
      <c r="I3995" t="str">
        <f>A4001</f>
        <v>Total Inventory: 40</v>
      </c>
    </row>
    <row r="3996" spans="1:9" x14ac:dyDescent="0.25">
      <c r="A3996" s="4" t="s">
        <v>1085</v>
      </c>
    </row>
    <row r="3997" spans="1:9" x14ac:dyDescent="0.25">
      <c r="A3997" s="4" t="s">
        <v>11</v>
      </c>
    </row>
    <row r="3998" spans="1:9" x14ac:dyDescent="0.25">
      <c r="A3998" s="4" t="s">
        <v>724</v>
      </c>
    </row>
    <row r="3999" spans="1:9" x14ac:dyDescent="0.25">
      <c r="A3999" s="4" t="s">
        <v>17</v>
      </c>
    </row>
    <row r="4000" spans="1:9" x14ac:dyDescent="0.25">
      <c r="A4000" s="4" t="s">
        <v>478</v>
      </c>
    </row>
    <row r="4001" spans="1:9" x14ac:dyDescent="0.25">
      <c r="A4001" s="4" t="s">
        <v>1086</v>
      </c>
    </row>
    <row r="4002" spans="1:9" x14ac:dyDescent="0.25">
      <c r="A4002" s="4" t="s">
        <v>88</v>
      </c>
      <c r="B4002" t="str">
        <f>A4002</f>
        <v>REPLAY</v>
      </c>
      <c r="C4002" t="str">
        <f>A4003</f>
        <v>Style #: 44900B-CALI</v>
      </c>
      <c r="D4002" t="str">
        <f>A4004</f>
        <v>Season: core</v>
      </c>
      <c r="E4002" t="str">
        <f>A4005</f>
        <v>Wholesale: $7.25</v>
      </c>
      <c r="G4002" t="str">
        <f>A4006</f>
        <v>Sizes: ADJ</v>
      </c>
      <c r="H4002" t="str">
        <f>A4007</f>
        <v>Color: snow white</v>
      </c>
      <c r="I4002" t="str">
        <f>A4008</f>
        <v>Total Inventory: 75</v>
      </c>
    </row>
    <row r="4003" spans="1:9" x14ac:dyDescent="0.25">
      <c r="A4003" s="4" t="s">
        <v>1087</v>
      </c>
    </row>
    <row r="4004" spans="1:9" x14ac:dyDescent="0.25">
      <c r="A4004" s="4" t="s">
        <v>11</v>
      </c>
    </row>
    <row r="4005" spans="1:9" x14ac:dyDescent="0.25">
      <c r="A4005" s="4" t="s">
        <v>724</v>
      </c>
    </row>
    <row r="4006" spans="1:9" x14ac:dyDescent="0.25">
      <c r="A4006" s="4" t="s">
        <v>17</v>
      </c>
    </row>
    <row r="4007" spans="1:9" x14ac:dyDescent="0.25">
      <c r="A4007" s="4" t="s">
        <v>524</v>
      </c>
    </row>
    <row r="4008" spans="1:9" x14ac:dyDescent="0.25">
      <c r="A4008" s="4" t="s">
        <v>1088</v>
      </c>
    </row>
    <row r="4009" spans="1:9" x14ac:dyDescent="0.25">
      <c r="A4009" s="4" t="s">
        <v>89</v>
      </c>
      <c r="B4009" t="str">
        <f>A4009</f>
        <v>RIPTIDE VALIN</v>
      </c>
      <c r="C4009" t="str">
        <f>A4010</f>
        <v>Style #: 44890A-MACKT</v>
      </c>
      <c r="D4009" t="str">
        <f>A4011</f>
        <v>Season: core</v>
      </c>
      <c r="E4009" t="str">
        <f>A4012</f>
        <v>Wholesale: $19.25</v>
      </c>
      <c r="F4009" t="str">
        <f>A4013</f>
        <v>M.S.R.P.: $32.00</v>
      </c>
      <c r="G4009" t="str">
        <f>A4014</f>
        <v>Sizes: ADJ</v>
      </c>
      <c r="H4009" t="str">
        <f>A4015</f>
        <v>Color: dk green-white</v>
      </c>
      <c r="I4009" t="str">
        <f>A4016</f>
        <v>Total Inventory: 489</v>
      </c>
    </row>
    <row r="4010" spans="1:9" x14ac:dyDescent="0.25">
      <c r="A4010" s="4" t="s">
        <v>1089</v>
      </c>
    </row>
    <row r="4011" spans="1:9" x14ac:dyDescent="0.25">
      <c r="A4011" s="4" t="s">
        <v>11</v>
      </c>
    </row>
    <row r="4012" spans="1:9" x14ac:dyDescent="0.25">
      <c r="A4012" s="4" t="s">
        <v>1090</v>
      </c>
    </row>
    <row r="4013" spans="1:9" x14ac:dyDescent="0.25">
      <c r="A4013" s="4" t="s">
        <v>15</v>
      </c>
    </row>
    <row r="4014" spans="1:9" x14ac:dyDescent="0.25">
      <c r="A4014" s="4" t="s">
        <v>17</v>
      </c>
    </row>
    <row r="4015" spans="1:9" x14ac:dyDescent="0.25">
      <c r="A4015" s="4" t="s">
        <v>1091</v>
      </c>
    </row>
    <row r="4016" spans="1:9" x14ac:dyDescent="0.25">
      <c r="A4016" s="4" t="s">
        <v>1092</v>
      </c>
    </row>
    <row r="4017" spans="1:9" x14ac:dyDescent="0.25">
      <c r="A4017" s="4" t="s">
        <v>89</v>
      </c>
      <c r="B4017" t="str">
        <f>A4017</f>
        <v>RIPTIDE VALIN</v>
      </c>
      <c r="C4017" t="str">
        <f>A4018</f>
        <v>Style #: 44890B-MALI</v>
      </c>
      <c r="D4017" t="str">
        <f>A4019</f>
        <v>Season: core</v>
      </c>
      <c r="E4017" t="str">
        <f>A4020</f>
        <v>Wholesale: $15.25</v>
      </c>
      <c r="F4017" t="str">
        <f>A4021</f>
        <v>M.S.R.P.: $28.00</v>
      </c>
      <c r="G4017" t="str">
        <f>A4022</f>
        <v>Sizes: ADJ</v>
      </c>
      <c r="H4017" t="str">
        <f>A4023</f>
        <v>Color: white-seafoam</v>
      </c>
      <c r="I4017" t="str">
        <f>A4024</f>
        <v>Total Inventory: 350</v>
      </c>
    </row>
    <row r="4018" spans="1:9" x14ac:dyDescent="0.25">
      <c r="A4018" s="4" t="s">
        <v>1093</v>
      </c>
    </row>
    <row r="4019" spans="1:9" x14ac:dyDescent="0.25">
      <c r="A4019" s="4" t="s">
        <v>11</v>
      </c>
    </row>
    <row r="4020" spans="1:9" x14ac:dyDescent="0.25">
      <c r="A4020" s="4" t="s">
        <v>1094</v>
      </c>
    </row>
    <row r="4021" spans="1:9" x14ac:dyDescent="0.25">
      <c r="A4021" s="4" t="s">
        <v>129</v>
      </c>
    </row>
    <row r="4022" spans="1:9" x14ac:dyDescent="0.25">
      <c r="A4022" s="4" t="s">
        <v>17</v>
      </c>
    </row>
    <row r="4023" spans="1:9" x14ac:dyDescent="0.25">
      <c r="A4023" s="4" t="s">
        <v>1095</v>
      </c>
    </row>
    <row r="4024" spans="1:9" x14ac:dyDescent="0.25">
      <c r="A4024" s="4" t="s">
        <v>1096</v>
      </c>
    </row>
    <row r="4025" spans="1:9" x14ac:dyDescent="0.25">
      <c r="A4025" s="4" t="s">
        <v>89</v>
      </c>
      <c r="B4025" t="str">
        <f>A4025</f>
        <v>RIPTIDE VALIN</v>
      </c>
      <c r="C4025" t="str">
        <f>A4026</f>
        <v>Style #: 44890A-TOK</v>
      </c>
      <c r="D4025" t="str">
        <f>A4027</f>
        <v>Season: core</v>
      </c>
      <c r="E4025" t="str">
        <f>A4028</f>
        <v>Wholesale: $15.25</v>
      </c>
      <c r="F4025" t="str">
        <f>A4029</f>
        <v>M.S.R.P.: $28.00</v>
      </c>
      <c r="G4025" t="str">
        <f>A4030</f>
        <v>Sizes: ADJ</v>
      </c>
      <c r="H4025" t="str">
        <f>A4031</f>
        <v>Color: white-pink</v>
      </c>
      <c r="I4025" t="str">
        <f>A4032</f>
        <v>Total Inventory: 397</v>
      </c>
    </row>
    <row r="4026" spans="1:9" x14ac:dyDescent="0.25">
      <c r="A4026" s="4" t="s">
        <v>1097</v>
      </c>
    </row>
    <row r="4027" spans="1:9" x14ac:dyDescent="0.25">
      <c r="A4027" s="4" t="s">
        <v>11</v>
      </c>
    </row>
    <row r="4028" spans="1:9" x14ac:dyDescent="0.25">
      <c r="A4028" s="4" t="s">
        <v>1094</v>
      </c>
    </row>
    <row r="4029" spans="1:9" x14ac:dyDescent="0.25">
      <c r="A4029" s="4" t="s">
        <v>129</v>
      </c>
    </row>
    <row r="4030" spans="1:9" x14ac:dyDescent="0.25">
      <c r="A4030" s="4" t="s">
        <v>17</v>
      </c>
    </row>
    <row r="4031" spans="1:9" x14ac:dyDescent="0.25">
      <c r="A4031" s="4" t="s">
        <v>1098</v>
      </c>
    </row>
    <row r="4032" spans="1:9" x14ac:dyDescent="0.25">
      <c r="A4032" s="4" t="s">
        <v>1099</v>
      </c>
    </row>
    <row r="4033" spans="1:9" x14ac:dyDescent="0.25">
      <c r="A4033" s="4" t="s">
        <v>89</v>
      </c>
      <c r="B4033" t="str">
        <f>A4033</f>
        <v>RIPTIDE VALIN</v>
      </c>
      <c r="C4033" t="str">
        <f>A4034</f>
        <v>Style #: 44890A-GLAKE</v>
      </c>
      <c r="D4033" t="str">
        <f>A4035</f>
        <v>Season: core</v>
      </c>
      <c r="E4033" t="str">
        <f>A4036</f>
        <v>Wholesale: $15.25</v>
      </c>
      <c r="F4033" t="str">
        <f>A4037</f>
        <v>M.S.R.P.: $28.00</v>
      </c>
      <c r="G4033" t="str">
        <f>A4038</f>
        <v>Sizes: ADJ</v>
      </c>
      <c r="H4033" t="str">
        <f>A4039</f>
        <v>Color: navy-wht-lt orange</v>
      </c>
      <c r="I4033" t="str">
        <f>A4040</f>
        <v>Total Inventory: 382</v>
      </c>
    </row>
    <row r="4034" spans="1:9" x14ac:dyDescent="0.25">
      <c r="A4034" s="4" t="s">
        <v>1100</v>
      </c>
    </row>
    <row r="4035" spans="1:9" x14ac:dyDescent="0.25">
      <c r="A4035" s="4" t="s">
        <v>11</v>
      </c>
    </row>
    <row r="4036" spans="1:9" x14ac:dyDescent="0.25">
      <c r="A4036" s="4" t="s">
        <v>1094</v>
      </c>
    </row>
    <row r="4037" spans="1:9" x14ac:dyDescent="0.25">
      <c r="A4037" s="4" t="s">
        <v>129</v>
      </c>
    </row>
    <row r="4038" spans="1:9" x14ac:dyDescent="0.25">
      <c r="A4038" s="4" t="s">
        <v>17</v>
      </c>
    </row>
    <row r="4039" spans="1:9" x14ac:dyDescent="0.25">
      <c r="A4039" s="4" t="s">
        <v>1101</v>
      </c>
    </row>
    <row r="4040" spans="1:9" x14ac:dyDescent="0.25">
      <c r="A4040" s="4" t="s">
        <v>1102</v>
      </c>
    </row>
    <row r="4041" spans="1:9" x14ac:dyDescent="0.25">
      <c r="A4041" s="4" t="s">
        <v>89</v>
      </c>
      <c r="B4041" t="str">
        <f>A4041</f>
        <v>RIPTIDE VALIN</v>
      </c>
      <c r="C4041" t="str">
        <f>A4042</f>
        <v>Style #: 44890F-CALI</v>
      </c>
      <c r="D4041" t="str">
        <f>A4043</f>
        <v>Season: core</v>
      </c>
      <c r="E4041" t="str">
        <f>A4044</f>
        <v>Wholesale: $15.25</v>
      </c>
      <c r="F4041" t="str">
        <f>A4045</f>
        <v>M.S.R.P.: $32.00</v>
      </c>
      <c r="G4041" t="str">
        <f>A4046</f>
        <v>Sizes: ADJ</v>
      </c>
      <c r="H4041" t="str">
        <f>A4047</f>
        <v>Color: ivory-navy</v>
      </c>
      <c r="I4041" t="str">
        <f>A4048</f>
        <v>Total Inventory: 1480</v>
      </c>
    </row>
    <row r="4042" spans="1:9" x14ac:dyDescent="0.25">
      <c r="A4042" s="4" t="s">
        <v>1103</v>
      </c>
    </row>
    <row r="4043" spans="1:9" x14ac:dyDescent="0.25">
      <c r="A4043" s="4" t="s">
        <v>11</v>
      </c>
    </row>
    <row r="4044" spans="1:9" x14ac:dyDescent="0.25">
      <c r="A4044" s="4" t="s">
        <v>1094</v>
      </c>
    </row>
    <row r="4045" spans="1:9" x14ac:dyDescent="0.25">
      <c r="A4045" s="4" t="s">
        <v>15</v>
      </c>
    </row>
    <row r="4046" spans="1:9" x14ac:dyDescent="0.25">
      <c r="A4046" s="4" t="s">
        <v>17</v>
      </c>
    </row>
    <row r="4047" spans="1:9" x14ac:dyDescent="0.25">
      <c r="A4047" s="4" t="s">
        <v>211</v>
      </c>
    </row>
    <row r="4048" spans="1:9" x14ac:dyDescent="0.25">
      <c r="A4048" s="4" t="s">
        <v>1104</v>
      </c>
    </row>
    <row r="4049" spans="1:9" x14ac:dyDescent="0.25">
      <c r="A4049" s="4" t="s">
        <v>89</v>
      </c>
      <c r="B4049" t="str">
        <f>A4049</f>
        <v>RIPTIDE VALIN</v>
      </c>
      <c r="C4049" t="str">
        <f>A4050</f>
        <v>Style #: 44890A-AUSTIN</v>
      </c>
      <c r="D4049" t="str">
        <f>A4051</f>
        <v>Season: core</v>
      </c>
      <c r="E4049" t="str">
        <f>A4052</f>
        <v>Wholesale: $15.25</v>
      </c>
      <c r="F4049" t="str">
        <f>A4053</f>
        <v>M.S.R.P.: $32.00</v>
      </c>
      <c r="G4049" t="str">
        <f>A4054</f>
        <v>Sizes: ADJ</v>
      </c>
      <c r="H4049" t="str">
        <f>A4055</f>
        <v>Color: ivory - black</v>
      </c>
      <c r="I4049" t="str">
        <f>A4056</f>
        <v>Total Inventory: 234</v>
      </c>
    </row>
    <row r="4050" spans="1:9" x14ac:dyDescent="0.25">
      <c r="A4050" s="4" t="s">
        <v>1105</v>
      </c>
    </row>
    <row r="4051" spans="1:9" x14ac:dyDescent="0.25">
      <c r="A4051" s="4" t="s">
        <v>11</v>
      </c>
    </row>
    <row r="4052" spans="1:9" x14ac:dyDescent="0.25">
      <c r="A4052" s="4" t="s">
        <v>1094</v>
      </c>
    </row>
    <row r="4053" spans="1:9" x14ac:dyDescent="0.25">
      <c r="A4053" s="4" t="s">
        <v>15</v>
      </c>
    </row>
    <row r="4054" spans="1:9" x14ac:dyDescent="0.25">
      <c r="A4054" s="4" t="s">
        <v>17</v>
      </c>
    </row>
    <row r="4055" spans="1:9" x14ac:dyDescent="0.25">
      <c r="A4055" s="4" t="s">
        <v>1106</v>
      </c>
    </row>
    <row r="4056" spans="1:9" x14ac:dyDescent="0.25">
      <c r="A4056" s="4" t="s">
        <v>646</v>
      </c>
    </row>
    <row r="4057" spans="1:9" x14ac:dyDescent="0.25">
      <c r="A4057" s="4" t="s">
        <v>89</v>
      </c>
      <c r="B4057" t="str">
        <f>A4057</f>
        <v>RIPTIDE VALIN</v>
      </c>
      <c r="C4057" t="str">
        <f>A4058</f>
        <v>Style #: 44890B-MONT</v>
      </c>
      <c r="D4057" t="str">
        <f>A4059</f>
        <v>Season: core</v>
      </c>
      <c r="E4057" t="str">
        <f>A4060</f>
        <v>Wholesale: $15.25</v>
      </c>
      <c r="F4057" t="str">
        <f>A4061</f>
        <v>M.S.R.P.: $32.00</v>
      </c>
      <c r="G4057" t="str">
        <f>A4062</f>
        <v>Sizes: ADJ</v>
      </c>
      <c r="H4057" t="str">
        <f>A4063</f>
        <v>Color: black - gray</v>
      </c>
      <c r="I4057" t="str">
        <f>A4064</f>
        <v>Total Inventory: 89</v>
      </c>
    </row>
    <row r="4058" spans="1:9" x14ac:dyDescent="0.25">
      <c r="A4058" s="4" t="s">
        <v>1107</v>
      </c>
    </row>
    <row r="4059" spans="1:9" x14ac:dyDescent="0.25">
      <c r="A4059" s="4" t="s">
        <v>11</v>
      </c>
    </row>
    <row r="4060" spans="1:9" x14ac:dyDescent="0.25">
      <c r="A4060" s="4" t="s">
        <v>1094</v>
      </c>
    </row>
    <row r="4061" spans="1:9" x14ac:dyDescent="0.25">
      <c r="A4061" s="4" t="s">
        <v>15</v>
      </c>
    </row>
    <row r="4062" spans="1:9" x14ac:dyDescent="0.25">
      <c r="A4062" s="4" t="s">
        <v>17</v>
      </c>
    </row>
    <row r="4063" spans="1:9" x14ac:dyDescent="0.25">
      <c r="A4063" s="4" t="s">
        <v>1108</v>
      </c>
    </row>
    <row r="4064" spans="1:9" x14ac:dyDescent="0.25">
      <c r="A4064" s="4" t="s">
        <v>212</v>
      </c>
    </row>
    <row r="4065" spans="1:9" x14ac:dyDescent="0.25">
      <c r="A4065" s="4" t="s">
        <v>89</v>
      </c>
      <c r="B4065" t="str">
        <f>A4065</f>
        <v>RIPTIDE VALIN</v>
      </c>
      <c r="C4065" t="str">
        <f>A4066</f>
        <v>Style #: 44890F-CALI</v>
      </c>
      <c r="D4065" t="str">
        <f>A4067</f>
        <v>Season: core</v>
      </c>
      <c r="E4065" t="str">
        <f>A4068</f>
        <v>Wholesale: $15.25</v>
      </c>
      <c r="F4065" t="str">
        <f>A4069</f>
        <v>M.S.R.P.: $32.00</v>
      </c>
      <c r="G4065" t="str">
        <f>A4070</f>
        <v>Sizes: ADJ</v>
      </c>
      <c r="H4065" t="str">
        <f>A4071</f>
        <v>Color: ivory-seafoam-blush</v>
      </c>
      <c r="I4065" t="str">
        <f>A4072</f>
        <v>Total Inventory: 318</v>
      </c>
    </row>
    <row r="4066" spans="1:9" x14ac:dyDescent="0.25">
      <c r="A4066" s="4" t="s">
        <v>1103</v>
      </c>
    </row>
    <row r="4067" spans="1:9" x14ac:dyDescent="0.25">
      <c r="A4067" s="4" t="s">
        <v>11</v>
      </c>
    </row>
    <row r="4068" spans="1:9" x14ac:dyDescent="0.25">
      <c r="A4068" s="4" t="s">
        <v>1094</v>
      </c>
    </row>
    <row r="4069" spans="1:9" x14ac:dyDescent="0.25">
      <c r="A4069" s="4" t="s">
        <v>15</v>
      </c>
    </row>
    <row r="4070" spans="1:9" x14ac:dyDescent="0.25">
      <c r="A4070" s="4" t="s">
        <v>17</v>
      </c>
    </row>
    <row r="4071" spans="1:9" x14ac:dyDescent="0.25">
      <c r="A4071" s="4" t="s">
        <v>1109</v>
      </c>
    </row>
    <row r="4072" spans="1:9" x14ac:dyDescent="0.25">
      <c r="A4072" s="4" t="s">
        <v>851</v>
      </c>
    </row>
    <row r="4073" spans="1:9" x14ac:dyDescent="0.25">
      <c r="A4073" s="4" t="s">
        <v>89</v>
      </c>
      <c r="B4073" t="str">
        <f>A4073</f>
        <v>RIPTIDE VALIN</v>
      </c>
      <c r="C4073" t="str">
        <f>A4074</f>
        <v>Style #: 44890F-CALI</v>
      </c>
      <c r="D4073" t="str">
        <f>A4075</f>
        <v>Season: core</v>
      </c>
      <c r="E4073" t="str">
        <f>A4076</f>
        <v>Wholesale: $15.25</v>
      </c>
      <c r="F4073" t="str">
        <f>A4077</f>
        <v>M.S.R.P.: $32.00</v>
      </c>
      <c r="G4073" t="str">
        <f>A4078</f>
        <v>Sizes: ADJ</v>
      </c>
      <c r="H4073" t="str">
        <f>A4079</f>
        <v>Color: ivory-orange-yellow</v>
      </c>
      <c r="I4073" t="str">
        <f>A4080</f>
        <v>Total Inventory: 384</v>
      </c>
    </row>
    <row r="4074" spans="1:9" x14ac:dyDescent="0.25">
      <c r="A4074" s="4" t="s">
        <v>1103</v>
      </c>
    </row>
    <row r="4075" spans="1:9" x14ac:dyDescent="0.25">
      <c r="A4075" s="4" t="s">
        <v>11</v>
      </c>
    </row>
    <row r="4076" spans="1:9" x14ac:dyDescent="0.25">
      <c r="A4076" s="4" t="s">
        <v>1094</v>
      </c>
    </row>
    <row r="4077" spans="1:9" x14ac:dyDescent="0.25">
      <c r="A4077" s="4" t="s">
        <v>15</v>
      </c>
    </row>
    <row r="4078" spans="1:9" x14ac:dyDescent="0.25">
      <c r="A4078" s="4" t="s">
        <v>17</v>
      </c>
    </row>
    <row r="4079" spans="1:9" x14ac:dyDescent="0.25">
      <c r="A4079" s="4" t="s">
        <v>1110</v>
      </c>
    </row>
    <row r="4080" spans="1:9" x14ac:dyDescent="0.25">
      <c r="A4080" s="4" t="s">
        <v>1111</v>
      </c>
    </row>
    <row r="4081" spans="1:9" x14ac:dyDescent="0.25">
      <c r="A4081" s="4" t="s">
        <v>89</v>
      </c>
      <c r="B4081" t="str">
        <f>A4081</f>
        <v>RIPTIDE VALIN</v>
      </c>
      <c r="C4081" t="str">
        <f>A4082</f>
        <v>Style #: 44890F-CALI</v>
      </c>
      <c r="D4081" t="str">
        <f>A4083</f>
        <v>Season: core</v>
      </c>
      <c r="E4081" t="str">
        <f>A4084</f>
        <v>Wholesale: $15.25</v>
      </c>
      <c r="F4081" t="str">
        <f>A4085</f>
        <v>M.S.R.P.: $32.00</v>
      </c>
      <c r="G4081" t="str">
        <f>A4086</f>
        <v>Sizes: ADJ</v>
      </c>
      <c r="H4081" t="str">
        <f>A4087</f>
        <v>Color: ivory-magenta-royal</v>
      </c>
      <c r="I4081" t="str">
        <f>A4088</f>
        <v>Total Inventory: 442</v>
      </c>
    </row>
    <row r="4082" spans="1:9" x14ac:dyDescent="0.25">
      <c r="A4082" s="4" t="s">
        <v>1103</v>
      </c>
    </row>
    <row r="4083" spans="1:9" x14ac:dyDescent="0.25">
      <c r="A4083" s="4" t="s">
        <v>11</v>
      </c>
    </row>
    <row r="4084" spans="1:9" x14ac:dyDescent="0.25">
      <c r="A4084" s="4" t="s">
        <v>1094</v>
      </c>
    </row>
    <row r="4085" spans="1:9" x14ac:dyDescent="0.25">
      <c r="A4085" s="4" t="s">
        <v>15</v>
      </c>
    </row>
    <row r="4086" spans="1:9" x14ac:dyDescent="0.25">
      <c r="A4086" s="4" t="s">
        <v>17</v>
      </c>
    </row>
    <row r="4087" spans="1:9" x14ac:dyDescent="0.25">
      <c r="A4087" s="4" t="s">
        <v>1112</v>
      </c>
    </row>
    <row r="4088" spans="1:9" x14ac:dyDescent="0.25">
      <c r="A4088" s="4" t="s">
        <v>1113</v>
      </c>
    </row>
    <row r="4089" spans="1:9" x14ac:dyDescent="0.25">
      <c r="A4089" s="4" t="s">
        <v>89</v>
      </c>
      <c r="B4089" t="str">
        <f>A4089</f>
        <v>RIPTIDE VALIN</v>
      </c>
      <c r="C4089" t="str">
        <f>A4090</f>
        <v>Style #: 44890F-CALI</v>
      </c>
      <c r="D4089" t="str">
        <f>A4091</f>
        <v>Season: core</v>
      </c>
      <c r="E4089" t="str">
        <f>A4092</f>
        <v>Wholesale: $15.25</v>
      </c>
      <c r="F4089" t="str">
        <f>A4093</f>
        <v>M.S.R.P.: $32.00</v>
      </c>
      <c r="G4089" t="str">
        <f>A4094</f>
        <v>Sizes: ADJ</v>
      </c>
      <c r="H4089" t="str">
        <f>A4095</f>
        <v>Color: ivory-navy-sherbert</v>
      </c>
      <c r="I4089" t="str">
        <f>A4096</f>
        <v>Total Inventory: 634</v>
      </c>
    </row>
    <row r="4090" spans="1:9" x14ac:dyDescent="0.25">
      <c r="A4090" s="4" t="s">
        <v>1103</v>
      </c>
    </row>
    <row r="4091" spans="1:9" x14ac:dyDescent="0.25">
      <c r="A4091" s="4" t="s">
        <v>11</v>
      </c>
    </row>
    <row r="4092" spans="1:9" x14ac:dyDescent="0.25">
      <c r="A4092" s="4" t="s">
        <v>1094</v>
      </c>
    </row>
    <row r="4093" spans="1:9" x14ac:dyDescent="0.25">
      <c r="A4093" s="4" t="s">
        <v>15</v>
      </c>
    </row>
    <row r="4094" spans="1:9" x14ac:dyDescent="0.25">
      <c r="A4094" s="4" t="s">
        <v>17</v>
      </c>
    </row>
    <row r="4095" spans="1:9" x14ac:dyDescent="0.25">
      <c r="A4095" s="4" t="s">
        <v>1114</v>
      </c>
    </row>
    <row r="4096" spans="1:9" x14ac:dyDescent="0.25">
      <c r="A4096" s="4" t="s">
        <v>1115</v>
      </c>
    </row>
    <row r="4097" spans="1:9" x14ac:dyDescent="0.25">
      <c r="A4097" s="4" t="s">
        <v>89</v>
      </c>
      <c r="B4097" t="str">
        <f>A4097</f>
        <v>RIPTIDE VALIN</v>
      </c>
      <c r="C4097" t="str">
        <f>A4098</f>
        <v>Style #: 44890A-PFLOYD</v>
      </c>
      <c r="D4097" t="str">
        <f>A4099</f>
        <v>Season: core</v>
      </c>
      <c r="E4097" t="str">
        <f>A4100</f>
        <v>Wholesale: $20.50</v>
      </c>
      <c r="F4097" t="str">
        <f>A4101</f>
        <v>M.S.R.P.: $32.00</v>
      </c>
      <c r="G4097" t="str">
        <f>A4102</f>
        <v>Sizes: ADJ</v>
      </c>
      <c r="H4097" t="str">
        <f>A4103</f>
        <v>Color: ivory - black</v>
      </c>
      <c r="I4097" t="str">
        <f>A4104</f>
        <v>Total Inventory: 575</v>
      </c>
    </row>
    <row r="4098" spans="1:9" x14ac:dyDescent="0.25">
      <c r="A4098" s="4" t="s">
        <v>1116</v>
      </c>
    </row>
    <row r="4099" spans="1:9" x14ac:dyDescent="0.25">
      <c r="A4099" s="4" t="s">
        <v>11</v>
      </c>
    </row>
    <row r="4100" spans="1:9" x14ac:dyDescent="0.25">
      <c r="A4100" s="4" t="s">
        <v>1117</v>
      </c>
    </row>
    <row r="4101" spans="1:9" x14ac:dyDescent="0.25">
      <c r="A4101" s="4" t="s">
        <v>15</v>
      </c>
    </row>
    <row r="4102" spans="1:9" x14ac:dyDescent="0.25">
      <c r="A4102" s="4" t="s">
        <v>17</v>
      </c>
    </row>
    <row r="4103" spans="1:9" x14ac:dyDescent="0.25">
      <c r="A4103" s="4" t="s">
        <v>1106</v>
      </c>
    </row>
    <row r="4104" spans="1:9" x14ac:dyDescent="0.25">
      <c r="A4104" s="4" t="s">
        <v>1118</v>
      </c>
    </row>
    <row r="4105" spans="1:9" x14ac:dyDescent="0.25">
      <c r="A4105" s="4" t="s">
        <v>89</v>
      </c>
      <c r="B4105" t="str">
        <f>A4105</f>
        <v>RIPTIDE VALIN</v>
      </c>
      <c r="C4105" t="str">
        <f>A4106</f>
        <v>Style #: 44890A-ACDC</v>
      </c>
      <c r="D4105" t="str">
        <f>A4107</f>
        <v>Season: core</v>
      </c>
      <c r="E4105" t="str">
        <f>A4108</f>
        <v>Wholesale: $20.50</v>
      </c>
      <c r="F4105" t="str">
        <f>A4109</f>
        <v>M.S.R.P.: $32.00</v>
      </c>
      <c r="G4105" t="str">
        <f>A4110</f>
        <v>Sizes: ADJ</v>
      </c>
      <c r="H4105" t="str">
        <f>A4111</f>
        <v>Color: black</v>
      </c>
      <c r="I4105" t="str">
        <f>A4112</f>
        <v>Total Inventory: 655</v>
      </c>
    </row>
    <row r="4106" spans="1:9" x14ac:dyDescent="0.25">
      <c r="A4106" s="4" t="s">
        <v>1119</v>
      </c>
    </row>
    <row r="4107" spans="1:9" x14ac:dyDescent="0.25">
      <c r="A4107" s="4" t="s">
        <v>11</v>
      </c>
    </row>
    <row r="4108" spans="1:9" x14ac:dyDescent="0.25">
      <c r="A4108" s="4" t="s">
        <v>1117</v>
      </c>
    </row>
    <row r="4109" spans="1:9" x14ac:dyDescent="0.25">
      <c r="A4109" s="4" t="s">
        <v>15</v>
      </c>
    </row>
    <row r="4110" spans="1:9" x14ac:dyDescent="0.25">
      <c r="A4110" s="4" t="s">
        <v>17</v>
      </c>
    </row>
    <row r="4111" spans="1:9" x14ac:dyDescent="0.25">
      <c r="A4111" s="4" t="s">
        <v>19</v>
      </c>
    </row>
    <row r="4112" spans="1:9" x14ac:dyDescent="0.25">
      <c r="A4112" s="4" t="s">
        <v>1120</v>
      </c>
    </row>
    <row r="4113" spans="1:9" x14ac:dyDescent="0.25">
      <c r="A4113" s="4" t="s">
        <v>89</v>
      </c>
      <c r="B4113" t="str">
        <f>A4113</f>
        <v>RIPTIDE VALIN</v>
      </c>
      <c r="C4113" t="str">
        <f>A4114</f>
        <v>Style #: 44890A-WOODSTK</v>
      </c>
      <c r="D4113" t="str">
        <f>A4115</f>
        <v>Season: core</v>
      </c>
      <c r="E4113" t="str">
        <f>A4116</f>
        <v>Wholesale: $20.50</v>
      </c>
      <c r="F4113" t="str">
        <f>A4117</f>
        <v>M.S.R.P.: $32.00</v>
      </c>
      <c r="G4113" t="str">
        <f>A4118</f>
        <v>Sizes: ADJ</v>
      </c>
      <c r="H4113" t="str">
        <f>A4119</f>
        <v>Color: ivory-navy</v>
      </c>
      <c r="I4113" t="str">
        <f>A4120</f>
        <v>Total Inventory: 436</v>
      </c>
    </row>
    <row r="4114" spans="1:9" x14ac:dyDescent="0.25">
      <c r="A4114" s="4" t="s">
        <v>1121</v>
      </c>
    </row>
    <row r="4115" spans="1:9" x14ac:dyDescent="0.25">
      <c r="A4115" s="4" t="s">
        <v>11</v>
      </c>
    </row>
    <row r="4116" spans="1:9" x14ac:dyDescent="0.25">
      <c r="A4116" s="4" t="s">
        <v>1117</v>
      </c>
    </row>
    <row r="4117" spans="1:9" x14ac:dyDescent="0.25">
      <c r="A4117" s="4" t="s">
        <v>15</v>
      </c>
    </row>
    <row r="4118" spans="1:9" x14ac:dyDescent="0.25">
      <c r="A4118" s="4" t="s">
        <v>17</v>
      </c>
    </row>
    <row r="4119" spans="1:9" x14ac:dyDescent="0.25">
      <c r="A4119" s="4" t="s">
        <v>211</v>
      </c>
    </row>
    <row r="4120" spans="1:9" x14ac:dyDescent="0.25">
      <c r="A4120" s="4" t="s">
        <v>1122</v>
      </c>
    </row>
    <row r="4121" spans="1:9" x14ac:dyDescent="0.25">
      <c r="A4121" s="4" t="s">
        <v>89</v>
      </c>
      <c r="B4121" t="str">
        <f>A4121</f>
        <v>RIPTIDE VALIN</v>
      </c>
      <c r="C4121" t="str">
        <f>A4122</f>
        <v>Style #: 44892A-DRW</v>
      </c>
      <c r="D4121" t="str">
        <f>A4123</f>
        <v>Season: core</v>
      </c>
      <c r="E4121" t="str">
        <f>A4124</f>
        <v>Wholesale: $16.00</v>
      </c>
      <c r="F4121" t="str">
        <f>A4125</f>
        <v>M.S.R.P.: $34.00</v>
      </c>
      <c r="G4121" t="str">
        <f>A4126</f>
        <v>Sizes: ADJ</v>
      </c>
      <c r="H4121" t="str">
        <f>A4127</f>
        <v>Color: ivory - red</v>
      </c>
      <c r="I4121" t="str">
        <f>A4128</f>
        <v>Total Inventory: 79</v>
      </c>
    </row>
    <row r="4122" spans="1:9" x14ac:dyDescent="0.25">
      <c r="A4122" s="4" t="s">
        <v>1123</v>
      </c>
    </row>
    <row r="4123" spans="1:9" x14ac:dyDescent="0.25">
      <c r="A4123" s="4" t="s">
        <v>11</v>
      </c>
    </row>
    <row r="4124" spans="1:9" x14ac:dyDescent="0.25">
      <c r="A4124" s="4" t="s">
        <v>872</v>
      </c>
    </row>
    <row r="4125" spans="1:9" x14ac:dyDescent="0.25">
      <c r="A4125" s="4" t="s">
        <v>330</v>
      </c>
    </row>
    <row r="4126" spans="1:9" x14ac:dyDescent="0.25">
      <c r="A4126" s="4" t="s">
        <v>17</v>
      </c>
    </row>
    <row r="4127" spans="1:9" x14ac:dyDescent="0.25">
      <c r="A4127" s="4" t="s">
        <v>1124</v>
      </c>
    </row>
    <row r="4128" spans="1:9" x14ac:dyDescent="0.25">
      <c r="A4128" s="4" t="s">
        <v>964</v>
      </c>
    </row>
    <row r="4129" spans="1:9" x14ac:dyDescent="0.25">
      <c r="A4129" s="4" t="s">
        <v>89</v>
      </c>
      <c r="B4129" t="str">
        <f>A4129</f>
        <v>RIPTIDE VALIN</v>
      </c>
      <c r="C4129" t="str">
        <f>A4130</f>
        <v>Style #: 44892A-NYR</v>
      </c>
      <c r="D4129" t="str">
        <f>A4131</f>
        <v>Season: core</v>
      </c>
      <c r="E4129" t="str">
        <f>A4132</f>
        <v>Wholesale: $16.00</v>
      </c>
      <c r="F4129" t="str">
        <f>A4133</f>
        <v>M.S.R.P.: $34.00</v>
      </c>
      <c r="G4129" t="str">
        <f>A4134</f>
        <v>Sizes: ADJ</v>
      </c>
      <c r="H4129" t="str">
        <f>A4135</f>
        <v>Color: ivory - royal</v>
      </c>
      <c r="I4129" t="str">
        <f>A4136</f>
        <v>Total Inventory: 7</v>
      </c>
    </row>
    <row r="4130" spans="1:9" x14ac:dyDescent="0.25">
      <c r="A4130" s="4" t="s">
        <v>1125</v>
      </c>
    </row>
    <row r="4131" spans="1:9" x14ac:dyDescent="0.25">
      <c r="A4131" s="4" t="s">
        <v>11</v>
      </c>
    </row>
    <row r="4132" spans="1:9" x14ac:dyDescent="0.25">
      <c r="A4132" s="4" t="s">
        <v>872</v>
      </c>
    </row>
    <row r="4133" spans="1:9" x14ac:dyDescent="0.25">
      <c r="A4133" s="4" t="s">
        <v>330</v>
      </c>
    </row>
    <row r="4134" spans="1:9" x14ac:dyDescent="0.25">
      <c r="A4134" s="4" t="s">
        <v>17</v>
      </c>
    </row>
    <row r="4135" spans="1:9" x14ac:dyDescent="0.25">
      <c r="A4135" s="4" t="s">
        <v>1126</v>
      </c>
    </row>
    <row r="4136" spans="1:9" x14ac:dyDescent="0.25">
      <c r="A4136" s="4" t="s">
        <v>917</v>
      </c>
    </row>
    <row r="4137" spans="1:9" x14ac:dyDescent="0.25">
      <c r="A4137" s="4" t="s">
        <v>89</v>
      </c>
      <c r="B4137" t="str">
        <f>A4137</f>
        <v>RIPTIDE VALIN</v>
      </c>
      <c r="C4137" t="str">
        <f>A4138</f>
        <v>Style #: 44892A-LAK</v>
      </c>
      <c r="D4137" t="str">
        <f>A4139</f>
        <v>Season: core</v>
      </c>
      <c r="E4137" t="str">
        <f>A4140</f>
        <v>Wholesale: $16.00</v>
      </c>
      <c r="F4137" t="str">
        <f>A4141</f>
        <v>M.S.R.P.: $34.00</v>
      </c>
      <c r="G4137" t="str">
        <f>A4142</f>
        <v>Sizes: ADJ</v>
      </c>
      <c r="H4137" t="str">
        <f>A4143</f>
        <v>Color: ivory - black</v>
      </c>
      <c r="I4137" t="str">
        <f>A4144</f>
        <v>Total Inventory: 238</v>
      </c>
    </row>
    <row r="4138" spans="1:9" x14ac:dyDescent="0.25">
      <c r="A4138" s="4" t="s">
        <v>1127</v>
      </c>
    </row>
    <row r="4139" spans="1:9" x14ac:dyDescent="0.25">
      <c r="A4139" s="4" t="s">
        <v>11</v>
      </c>
    </row>
    <row r="4140" spans="1:9" x14ac:dyDescent="0.25">
      <c r="A4140" s="4" t="s">
        <v>872</v>
      </c>
    </row>
    <row r="4141" spans="1:9" x14ac:dyDescent="0.25">
      <c r="A4141" s="4" t="s">
        <v>330</v>
      </c>
    </row>
    <row r="4142" spans="1:9" x14ac:dyDescent="0.25">
      <c r="A4142" s="4" t="s">
        <v>17</v>
      </c>
    </row>
    <row r="4143" spans="1:9" x14ac:dyDescent="0.25">
      <c r="A4143" s="4" t="s">
        <v>1106</v>
      </c>
    </row>
    <row r="4144" spans="1:9" x14ac:dyDescent="0.25">
      <c r="A4144" s="4" t="s">
        <v>1128</v>
      </c>
    </row>
    <row r="4145" spans="1:9" x14ac:dyDescent="0.25">
      <c r="A4145" s="4" t="s">
        <v>89</v>
      </c>
      <c r="B4145" t="str">
        <f>A4145</f>
        <v>RIPTIDE VALIN</v>
      </c>
      <c r="C4145" t="str">
        <f>A4146</f>
        <v>Style #: 44892A-CBH</v>
      </c>
      <c r="D4145" t="str">
        <f>A4147</f>
        <v>Season: core</v>
      </c>
      <c r="E4145" t="str">
        <f>A4148</f>
        <v>Wholesale: $16.00</v>
      </c>
      <c r="F4145" t="str">
        <f>A4149</f>
        <v>M.S.R.P.: $34.00</v>
      </c>
      <c r="G4145" t="str">
        <f>A4150</f>
        <v>Sizes: ADJ</v>
      </c>
      <c r="H4145" t="str">
        <f>A4151</f>
        <v>Color: ivory - black</v>
      </c>
      <c r="I4145" t="str">
        <f>A4152</f>
        <v>Total Inventory: 192</v>
      </c>
    </row>
    <row r="4146" spans="1:9" x14ac:dyDescent="0.25">
      <c r="A4146" s="4" t="s">
        <v>1129</v>
      </c>
    </row>
    <row r="4147" spans="1:9" x14ac:dyDescent="0.25">
      <c r="A4147" s="4" t="s">
        <v>11</v>
      </c>
    </row>
    <row r="4148" spans="1:9" x14ac:dyDescent="0.25">
      <c r="A4148" s="4" t="s">
        <v>872</v>
      </c>
    </row>
    <row r="4149" spans="1:9" x14ac:dyDescent="0.25">
      <c r="A4149" s="4" t="s">
        <v>330</v>
      </c>
    </row>
    <row r="4150" spans="1:9" x14ac:dyDescent="0.25">
      <c r="A4150" s="4" t="s">
        <v>17</v>
      </c>
    </row>
    <row r="4151" spans="1:9" x14ac:dyDescent="0.25">
      <c r="A4151" s="4" t="s">
        <v>1106</v>
      </c>
    </row>
    <row r="4152" spans="1:9" x14ac:dyDescent="0.25">
      <c r="A4152" s="4" t="s">
        <v>929</v>
      </c>
    </row>
    <row r="4153" spans="1:9" x14ac:dyDescent="0.25">
      <c r="A4153" s="4" t="s">
        <v>89</v>
      </c>
      <c r="B4153" t="str">
        <f>A4153</f>
        <v>RIPTIDE VALIN</v>
      </c>
      <c r="C4153" t="str">
        <f>A4154</f>
        <v>Style #: SMU617B-HUNB</v>
      </c>
      <c r="D4153" t="str">
        <f>A4155</f>
        <v>Season: core</v>
      </c>
      <c r="E4153" t="str">
        <f>A4156</f>
        <v>Wholesale: $9.75</v>
      </c>
      <c r="F4153" t="str">
        <f>A4157</f>
        <v>M.S.R.P.: $28.00</v>
      </c>
      <c r="G4153" t="str">
        <f>A4158</f>
        <v>Sizes: ADJ</v>
      </c>
      <c r="H4153" t="str">
        <f>A4159</f>
        <v>Color: white-seafoam-pink</v>
      </c>
      <c r="I4153" t="str">
        <f>A4160</f>
        <v>Total Inventory: 87</v>
      </c>
    </row>
    <row r="4154" spans="1:9" x14ac:dyDescent="0.25">
      <c r="A4154" s="4" t="s">
        <v>1130</v>
      </c>
    </row>
    <row r="4155" spans="1:9" x14ac:dyDescent="0.25">
      <c r="A4155" s="4" t="s">
        <v>11</v>
      </c>
    </row>
    <row r="4156" spans="1:9" x14ac:dyDescent="0.25">
      <c r="A4156" s="4" t="s">
        <v>128</v>
      </c>
    </row>
    <row r="4157" spans="1:9" x14ac:dyDescent="0.25">
      <c r="A4157" s="4" t="s">
        <v>129</v>
      </c>
    </row>
    <row r="4158" spans="1:9" x14ac:dyDescent="0.25">
      <c r="A4158" s="4" t="s">
        <v>17</v>
      </c>
    </row>
    <row r="4159" spans="1:9" x14ac:dyDescent="0.25">
      <c r="A4159" s="4" t="s">
        <v>1131</v>
      </c>
    </row>
    <row r="4160" spans="1:9" x14ac:dyDescent="0.25">
      <c r="A4160" s="4" t="s">
        <v>219</v>
      </c>
    </row>
    <row r="4161" spans="1:9" x14ac:dyDescent="0.25">
      <c r="A4161" s="4" t="s">
        <v>89</v>
      </c>
      <c r="B4161" t="str">
        <f>A4161</f>
        <v>RIPTIDE VALIN</v>
      </c>
      <c r="C4161" t="str">
        <f>A4162</f>
        <v>Style #: 44890B-NASA</v>
      </c>
      <c r="D4161" t="str">
        <f>A4163</f>
        <v>Season: core</v>
      </c>
      <c r="E4161" t="str">
        <f>A4164</f>
        <v>Wholesale: $15.25</v>
      </c>
      <c r="F4161" t="str">
        <f>A4165</f>
        <v>M.S.R.P.: $28.00</v>
      </c>
      <c r="G4161" t="str">
        <f>A4166</f>
        <v>Sizes: ADJ</v>
      </c>
      <c r="H4161" t="str">
        <f>A4167</f>
        <v>Color: black</v>
      </c>
      <c r="I4161" t="str">
        <f>A4168</f>
        <v>Total Inventory: 207</v>
      </c>
    </row>
    <row r="4162" spans="1:9" x14ac:dyDescent="0.25">
      <c r="A4162" s="4" t="s">
        <v>1132</v>
      </c>
    </row>
    <row r="4163" spans="1:9" x14ac:dyDescent="0.25">
      <c r="A4163" s="4" t="s">
        <v>11</v>
      </c>
    </row>
    <row r="4164" spans="1:9" x14ac:dyDescent="0.25">
      <c r="A4164" s="4" t="s">
        <v>1094</v>
      </c>
    </row>
    <row r="4165" spans="1:9" x14ac:dyDescent="0.25">
      <c r="A4165" s="4" t="s">
        <v>129</v>
      </c>
    </row>
    <row r="4166" spans="1:9" x14ac:dyDescent="0.25">
      <c r="A4166" s="4" t="s">
        <v>17</v>
      </c>
    </row>
    <row r="4167" spans="1:9" x14ac:dyDescent="0.25">
      <c r="A4167" s="4" t="s">
        <v>19</v>
      </c>
    </row>
    <row r="4168" spans="1:9" x14ac:dyDescent="0.25">
      <c r="A4168" s="4" t="s">
        <v>993</v>
      </c>
    </row>
    <row r="4169" spans="1:9" x14ac:dyDescent="0.25">
      <c r="A4169" s="4" t="s">
        <v>89</v>
      </c>
      <c r="B4169" t="str">
        <f>A4169</f>
        <v>RIPTIDE VALIN</v>
      </c>
      <c r="C4169" t="str">
        <f>A4170</f>
        <v>Style #: GM-2002A</v>
      </c>
      <c r="D4169" t="str">
        <f>A4171</f>
        <v>Season: core</v>
      </c>
      <c r="E4169" t="str">
        <f>A4172</f>
        <v>Wholesale: $19.25</v>
      </c>
      <c r="F4169" t="str">
        <f>A4173</f>
        <v>M.S.R.P.: $32.00</v>
      </c>
      <c r="G4169" t="str">
        <f>A4174</f>
        <v>Sizes: ADJ</v>
      </c>
      <c r="H4169" t="str">
        <f>A4175</f>
        <v>Color: ivory-navy</v>
      </c>
      <c r="I4169" t="str">
        <f>A4176</f>
        <v>Total Inventory: 251</v>
      </c>
    </row>
    <row r="4170" spans="1:9" x14ac:dyDescent="0.25">
      <c r="A4170" s="4" t="s">
        <v>1133</v>
      </c>
    </row>
    <row r="4171" spans="1:9" x14ac:dyDescent="0.25">
      <c r="A4171" s="4" t="s">
        <v>11</v>
      </c>
    </row>
    <row r="4172" spans="1:9" x14ac:dyDescent="0.25">
      <c r="A4172" s="4" t="s">
        <v>1090</v>
      </c>
    </row>
    <row r="4173" spans="1:9" x14ac:dyDescent="0.25">
      <c r="A4173" s="4" t="s">
        <v>15</v>
      </c>
    </row>
    <row r="4174" spans="1:9" x14ac:dyDescent="0.25">
      <c r="A4174" s="4" t="s">
        <v>17</v>
      </c>
    </row>
    <row r="4175" spans="1:9" x14ac:dyDescent="0.25">
      <c r="A4175" s="4" t="s">
        <v>211</v>
      </c>
    </row>
    <row r="4176" spans="1:9" x14ac:dyDescent="0.25">
      <c r="A4176" s="4" t="s">
        <v>1014</v>
      </c>
    </row>
    <row r="4177" spans="1:9" x14ac:dyDescent="0.25">
      <c r="A4177" s="4" t="s">
        <v>89</v>
      </c>
      <c r="B4177" t="str">
        <f>A4177</f>
        <v>RIPTIDE VALIN</v>
      </c>
      <c r="C4177" t="str">
        <f>A4178</f>
        <v>Style #: 44960A-HAWA</v>
      </c>
      <c r="D4177" t="str">
        <f>A4179</f>
        <v>Season: core</v>
      </c>
      <c r="E4177" t="str">
        <f>A4180</f>
        <v>Wholesale: $9.75</v>
      </c>
      <c r="F4177" t="str">
        <f>A4181</f>
        <v>M.S.R.P.: $28.00</v>
      </c>
      <c r="G4177" t="str">
        <f>A4182</f>
        <v>Sizes: ADJ</v>
      </c>
      <c r="H4177" t="str">
        <f>A4183</f>
        <v>Color: white-yellow-navy</v>
      </c>
      <c r="I4177" t="str">
        <f>A4184</f>
        <v>Total Inventory: 460</v>
      </c>
    </row>
    <row r="4178" spans="1:9" x14ac:dyDescent="0.25">
      <c r="A4178" s="4" t="s">
        <v>1134</v>
      </c>
    </row>
    <row r="4179" spans="1:9" x14ac:dyDescent="0.25">
      <c r="A4179" s="4" t="s">
        <v>11</v>
      </c>
    </row>
    <row r="4180" spans="1:9" x14ac:dyDescent="0.25">
      <c r="A4180" s="4" t="s">
        <v>128</v>
      </c>
    </row>
    <row r="4181" spans="1:9" x14ac:dyDescent="0.25">
      <c r="A4181" s="4" t="s">
        <v>129</v>
      </c>
    </row>
    <row r="4182" spans="1:9" x14ac:dyDescent="0.25">
      <c r="A4182" s="4" t="s">
        <v>17</v>
      </c>
    </row>
    <row r="4183" spans="1:9" x14ac:dyDescent="0.25">
      <c r="A4183" s="4" t="s">
        <v>1135</v>
      </c>
    </row>
    <row r="4184" spans="1:9" x14ac:dyDescent="0.25">
      <c r="A4184" s="4" t="s">
        <v>1136</v>
      </c>
    </row>
    <row r="4185" spans="1:9" x14ac:dyDescent="0.25">
      <c r="A4185" s="4" t="s">
        <v>89</v>
      </c>
      <c r="B4185" t="str">
        <f>A4185</f>
        <v>RIPTIDE VALIN</v>
      </c>
      <c r="C4185" t="str">
        <f>A4186</f>
        <v>Style #: 44890A-VENB</v>
      </c>
      <c r="D4185" t="str">
        <f>A4187</f>
        <v>Season: core</v>
      </c>
      <c r="E4185" t="str">
        <f>A4188</f>
        <v>Wholesale: $15.25</v>
      </c>
      <c r="F4185" t="str">
        <f>A4189</f>
        <v>M.S.R.P.: $32.00</v>
      </c>
      <c r="G4185" t="str">
        <f>A4190</f>
        <v>Sizes: ADJ</v>
      </c>
      <c r="H4185" t="str">
        <f>A4191</f>
        <v>Color: ivory-dk navy-elec orange</v>
      </c>
      <c r="I4185" t="str">
        <f>A4192</f>
        <v>Total Inventory: 109</v>
      </c>
    </row>
    <row r="4186" spans="1:9" x14ac:dyDescent="0.25">
      <c r="A4186" s="4" t="s">
        <v>1137</v>
      </c>
    </row>
    <row r="4187" spans="1:9" x14ac:dyDescent="0.25">
      <c r="A4187" s="4" t="s">
        <v>11</v>
      </c>
    </row>
    <row r="4188" spans="1:9" x14ac:dyDescent="0.25">
      <c r="A4188" s="4" t="s">
        <v>1094</v>
      </c>
    </row>
    <row r="4189" spans="1:9" x14ac:dyDescent="0.25">
      <c r="A4189" s="4" t="s">
        <v>15</v>
      </c>
    </row>
    <row r="4190" spans="1:9" x14ac:dyDescent="0.25">
      <c r="A4190" s="4" t="s">
        <v>17</v>
      </c>
    </row>
    <row r="4191" spans="1:9" x14ac:dyDescent="0.25">
      <c r="A4191" s="4" t="s">
        <v>1323</v>
      </c>
    </row>
    <row r="4192" spans="1:9" x14ac:dyDescent="0.25">
      <c r="A4192" s="4" t="s">
        <v>319</v>
      </c>
    </row>
    <row r="4193" spans="1:9" x14ac:dyDescent="0.25">
      <c r="A4193" s="4" t="s">
        <v>89</v>
      </c>
      <c r="B4193" t="str">
        <f>A4193</f>
        <v>RIPTIDE VALIN</v>
      </c>
      <c r="C4193" t="str">
        <f>A4194</f>
        <v>Style #: 44890A-NASA</v>
      </c>
      <c r="D4193" t="str">
        <f>A4195</f>
        <v>Season: core</v>
      </c>
      <c r="E4193" t="str">
        <f>A4196</f>
        <v>Wholesale: $15.25</v>
      </c>
      <c r="F4193" t="str">
        <f>A4197</f>
        <v>M.S.R.P.: $28.00</v>
      </c>
      <c r="G4193" t="str">
        <f>A4198</f>
        <v>Sizes: ADJ</v>
      </c>
      <c r="H4193" t="str">
        <f>A4199</f>
        <v>Color: white-lt grey-lt royal</v>
      </c>
      <c r="I4193" t="str">
        <f>A4200</f>
        <v>Total Inventory: 169</v>
      </c>
    </row>
    <row r="4194" spans="1:9" x14ac:dyDescent="0.25">
      <c r="A4194" s="4" t="s">
        <v>1139</v>
      </c>
    </row>
    <row r="4195" spans="1:9" x14ac:dyDescent="0.25">
      <c r="A4195" s="4" t="s">
        <v>11</v>
      </c>
    </row>
    <row r="4196" spans="1:9" x14ac:dyDescent="0.25">
      <c r="A4196" s="4" t="s">
        <v>1094</v>
      </c>
    </row>
    <row r="4197" spans="1:9" x14ac:dyDescent="0.25">
      <c r="A4197" s="4" t="s">
        <v>129</v>
      </c>
    </row>
    <row r="4198" spans="1:9" x14ac:dyDescent="0.25">
      <c r="A4198" s="4" t="s">
        <v>17</v>
      </c>
    </row>
    <row r="4199" spans="1:9" x14ac:dyDescent="0.25">
      <c r="A4199" s="4" t="s">
        <v>1140</v>
      </c>
    </row>
    <row r="4200" spans="1:9" x14ac:dyDescent="0.25">
      <c r="A4200" s="4" t="s">
        <v>777</v>
      </c>
    </row>
    <row r="4201" spans="1:9" x14ac:dyDescent="0.25">
      <c r="A4201" s="4" t="s">
        <v>90</v>
      </c>
      <c r="B4201" t="str">
        <f>A4201</f>
        <v>SINCLAIR</v>
      </c>
      <c r="C4201" t="str">
        <f>A4202</f>
        <v>Style #: 21001A-YONP</v>
      </c>
      <c r="D4201" t="str">
        <f>A4203</f>
        <v>Season: core</v>
      </c>
      <c r="E4201" t="str">
        <f>A4204</f>
        <v>Wholesale: $9.00</v>
      </c>
      <c r="F4201" t="str">
        <f>A4205</f>
        <v>M.S.R.P.: $23.00</v>
      </c>
      <c r="G4201" t="str">
        <f>A4206</f>
        <v>Sizes: ADJ</v>
      </c>
      <c r="H4201" t="str">
        <f>A4207</f>
        <v>Color: black-ivory-navy</v>
      </c>
      <c r="I4201" t="str">
        <f>A4208</f>
        <v>Total Inventory: 453</v>
      </c>
    </row>
    <row r="4202" spans="1:9" x14ac:dyDescent="0.25">
      <c r="A4202" s="4" t="s">
        <v>1141</v>
      </c>
    </row>
    <row r="4203" spans="1:9" x14ac:dyDescent="0.25">
      <c r="A4203" s="4" t="s">
        <v>11</v>
      </c>
    </row>
    <row r="4204" spans="1:9" x14ac:dyDescent="0.25">
      <c r="A4204" s="4" t="s">
        <v>798</v>
      </c>
    </row>
    <row r="4205" spans="1:9" x14ac:dyDescent="0.25">
      <c r="A4205" s="4" t="s">
        <v>769</v>
      </c>
    </row>
    <row r="4206" spans="1:9" x14ac:dyDescent="0.25">
      <c r="A4206" s="4" t="s">
        <v>17</v>
      </c>
    </row>
    <row r="4207" spans="1:9" x14ac:dyDescent="0.25">
      <c r="A4207" s="4" t="s">
        <v>1142</v>
      </c>
    </row>
    <row r="4208" spans="1:9" x14ac:dyDescent="0.25">
      <c r="A4208" s="4" t="s">
        <v>1010</v>
      </c>
    </row>
    <row r="4209" spans="1:9" x14ac:dyDescent="0.25">
      <c r="A4209" s="4" t="s">
        <v>90</v>
      </c>
      <c r="B4209" t="str">
        <f>A4209</f>
        <v>SINCLAIR</v>
      </c>
      <c r="C4209" t="str">
        <f>A4210</f>
        <v>Style #: 21001A-JTNP</v>
      </c>
      <c r="D4209" t="str">
        <f>A4211</f>
        <v>Season: core</v>
      </c>
      <c r="E4209" t="str">
        <f>A4212</f>
        <v>Wholesale: $9.00</v>
      </c>
      <c r="F4209" t="str">
        <f>A4213</f>
        <v>M.S.R.P.: $23.00</v>
      </c>
      <c r="G4209" t="str">
        <f>A4214</f>
        <v>Sizes: ADJ</v>
      </c>
      <c r="H4209" t="str">
        <f>A4215</f>
        <v>Color: navy-ivory-orange</v>
      </c>
      <c r="I4209" t="str">
        <f>A4216</f>
        <v>Total Inventory: 73</v>
      </c>
    </row>
    <row r="4210" spans="1:9" x14ac:dyDescent="0.25">
      <c r="A4210" s="4" t="s">
        <v>1143</v>
      </c>
    </row>
    <row r="4211" spans="1:9" x14ac:dyDescent="0.25">
      <c r="A4211" s="4" t="s">
        <v>11</v>
      </c>
    </row>
    <row r="4212" spans="1:9" x14ac:dyDescent="0.25">
      <c r="A4212" s="4" t="s">
        <v>798</v>
      </c>
    </row>
    <row r="4213" spans="1:9" x14ac:dyDescent="0.25">
      <c r="A4213" s="4" t="s">
        <v>769</v>
      </c>
    </row>
    <row r="4214" spans="1:9" x14ac:dyDescent="0.25">
      <c r="A4214" s="4" t="s">
        <v>17</v>
      </c>
    </row>
    <row r="4215" spans="1:9" x14ac:dyDescent="0.25">
      <c r="A4215" s="4" t="s">
        <v>1144</v>
      </c>
    </row>
    <row r="4216" spans="1:9" x14ac:dyDescent="0.25">
      <c r="A4216" s="4" t="s">
        <v>689</v>
      </c>
    </row>
    <row r="4217" spans="1:9" x14ac:dyDescent="0.25">
      <c r="A4217" s="4" t="s">
        <v>90</v>
      </c>
      <c r="B4217" t="str">
        <f>A4217</f>
        <v>SINCLAIR</v>
      </c>
      <c r="C4217" t="str">
        <f>A4218</f>
        <v>Style #: 21001A-NASA</v>
      </c>
      <c r="D4217" t="str">
        <f>A4219</f>
        <v>Season: core</v>
      </c>
      <c r="E4217" t="str">
        <f>A4220</f>
        <v>Wholesale: $9.00</v>
      </c>
      <c r="F4217" t="str">
        <f>A4221</f>
        <v>M.S.R.P.: $23.00</v>
      </c>
      <c r="G4217" t="str">
        <f>A4222</f>
        <v>Sizes: ADJ</v>
      </c>
      <c r="H4217" t="str">
        <f>A4223</f>
        <v>Color: navy-ivory-lt blue</v>
      </c>
      <c r="I4217" t="str">
        <f>A4224</f>
        <v>Total Inventory: 202</v>
      </c>
    </row>
    <row r="4218" spans="1:9" x14ac:dyDescent="0.25">
      <c r="A4218" s="4" t="s">
        <v>1145</v>
      </c>
    </row>
    <row r="4219" spans="1:9" x14ac:dyDescent="0.25">
      <c r="A4219" s="4" t="s">
        <v>11</v>
      </c>
    </row>
    <row r="4220" spans="1:9" x14ac:dyDescent="0.25">
      <c r="A4220" s="4" t="s">
        <v>798</v>
      </c>
    </row>
    <row r="4221" spans="1:9" x14ac:dyDescent="0.25">
      <c r="A4221" s="4" t="s">
        <v>769</v>
      </c>
    </row>
    <row r="4222" spans="1:9" x14ac:dyDescent="0.25">
      <c r="A4222" s="4" t="s">
        <v>17</v>
      </c>
    </row>
    <row r="4223" spans="1:9" x14ac:dyDescent="0.25">
      <c r="A4223" s="4" t="s">
        <v>1146</v>
      </c>
    </row>
    <row r="4224" spans="1:9" x14ac:dyDescent="0.25">
      <c r="A4224" s="4" t="s">
        <v>193</v>
      </c>
    </row>
    <row r="4225" spans="1:9" x14ac:dyDescent="0.25">
      <c r="A4225" s="4" t="s">
        <v>90</v>
      </c>
      <c r="B4225" t="str">
        <f>A4225</f>
        <v>SINCLAIR</v>
      </c>
      <c r="C4225" t="str">
        <f>A4226</f>
        <v>Style #: 21001A-THUNLD</v>
      </c>
      <c r="D4225" t="str">
        <f>A4227</f>
        <v>Season: core</v>
      </c>
      <c r="E4225" t="str">
        <f>A4228</f>
        <v>Wholesale: $9.00</v>
      </c>
      <c r="F4225" t="str">
        <f>A4229</f>
        <v>M.S.R.P.: $23.00</v>
      </c>
      <c r="G4225" t="str">
        <f>A4230</f>
        <v>Sizes: ADJ</v>
      </c>
      <c r="H4225" t="str">
        <f>A4231</f>
        <v>Color: navy-ivory</v>
      </c>
      <c r="I4225" t="str">
        <f>A4232</f>
        <v>Total Inventory: 196</v>
      </c>
    </row>
    <row r="4226" spans="1:9" x14ac:dyDescent="0.25">
      <c r="A4226" s="4" t="s">
        <v>1147</v>
      </c>
    </row>
    <row r="4227" spans="1:9" x14ac:dyDescent="0.25">
      <c r="A4227" s="4" t="s">
        <v>11</v>
      </c>
    </row>
    <row r="4228" spans="1:9" x14ac:dyDescent="0.25">
      <c r="A4228" s="4" t="s">
        <v>798</v>
      </c>
    </row>
    <row r="4229" spans="1:9" x14ac:dyDescent="0.25">
      <c r="A4229" s="4" t="s">
        <v>769</v>
      </c>
    </row>
    <row r="4230" spans="1:9" x14ac:dyDescent="0.25">
      <c r="A4230" s="4" t="s">
        <v>17</v>
      </c>
    </row>
    <row r="4231" spans="1:9" x14ac:dyDescent="0.25">
      <c r="A4231" s="4" t="s">
        <v>1148</v>
      </c>
    </row>
    <row r="4232" spans="1:9" x14ac:dyDescent="0.25">
      <c r="A4232" s="4" t="s">
        <v>915</v>
      </c>
    </row>
    <row r="4233" spans="1:9" x14ac:dyDescent="0.25">
      <c r="A4233" s="4" t="s">
        <v>90</v>
      </c>
      <c r="B4233" t="str">
        <f>A4233</f>
        <v>SINCLAIR</v>
      </c>
      <c r="C4233" t="str">
        <f>A4234</f>
        <v>Style #: 21001A-PALMS</v>
      </c>
      <c r="D4233" t="str">
        <f>A4235</f>
        <v>Season: core</v>
      </c>
      <c r="E4233" t="str">
        <f>A4236</f>
        <v>Wholesale: $9.00</v>
      </c>
      <c r="F4233" t="str">
        <f>A4237</f>
        <v>M.S.R.P.: $23.00</v>
      </c>
      <c r="G4233" t="str">
        <f>A4238</f>
        <v>Sizes: ADJ</v>
      </c>
      <c r="H4233" t="str">
        <f>A4239</f>
        <v>Color: navy-ivory-seafoam</v>
      </c>
      <c r="I4233" t="str">
        <f>A4240</f>
        <v>Total Inventory: 357</v>
      </c>
    </row>
    <row r="4234" spans="1:9" x14ac:dyDescent="0.25">
      <c r="A4234" s="4" t="s">
        <v>1149</v>
      </c>
    </row>
    <row r="4235" spans="1:9" x14ac:dyDescent="0.25">
      <c r="A4235" s="4" t="s">
        <v>11</v>
      </c>
    </row>
    <row r="4236" spans="1:9" x14ac:dyDescent="0.25">
      <c r="A4236" s="4" t="s">
        <v>798</v>
      </c>
    </row>
    <row r="4237" spans="1:9" x14ac:dyDescent="0.25">
      <c r="A4237" s="4" t="s">
        <v>769</v>
      </c>
    </row>
    <row r="4238" spans="1:9" x14ac:dyDescent="0.25">
      <c r="A4238" s="4" t="s">
        <v>17</v>
      </c>
    </row>
    <row r="4239" spans="1:9" x14ac:dyDescent="0.25">
      <c r="A4239" s="4" t="s">
        <v>1150</v>
      </c>
    </row>
    <row r="4240" spans="1:9" x14ac:dyDescent="0.25">
      <c r="A4240" s="4" t="s">
        <v>1151</v>
      </c>
    </row>
    <row r="4241" spans="1:9" x14ac:dyDescent="0.25">
      <c r="A4241" s="4" t="s">
        <v>90</v>
      </c>
      <c r="B4241" t="str">
        <f>A4241</f>
        <v>SINCLAIR</v>
      </c>
      <c r="C4241" t="str">
        <f>A4242</f>
        <v>Style #: 21001A-DINOM</v>
      </c>
      <c r="D4241" t="str">
        <f>A4243</f>
        <v>Season: core</v>
      </c>
      <c r="E4241" t="str">
        <f>A4244</f>
        <v>Wholesale: $9.00</v>
      </c>
      <c r="F4241" t="str">
        <f>A4245</f>
        <v>M.S.R.P.: $23.00</v>
      </c>
      <c r="G4241" t="str">
        <f>A4246</f>
        <v>Sizes: ADJ</v>
      </c>
      <c r="H4241" t="str">
        <f>A4247</f>
        <v>Color: dk green-ivory</v>
      </c>
      <c r="I4241" t="str">
        <f>A4248</f>
        <v>Total Inventory: 49</v>
      </c>
    </row>
    <row r="4242" spans="1:9" x14ac:dyDescent="0.25">
      <c r="A4242" s="4" t="s">
        <v>1152</v>
      </c>
    </row>
    <row r="4243" spans="1:9" x14ac:dyDescent="0.25">
      <c r="A4243" s="4" t="s">
        <v>11</v>
      </c>
    </row>
    <row r="4244" spans="1:9" x14ac:dyDescent="0.25">
      <c r="A4244" s="4" t="s">
        <v>798</v>
      </c>
    </row>
    <row r="4245" spans="1:9" x14ac:dyDescent="0.25">
      <c r="A4245" s="4" t="s">
        <v>769</v>
      </c>
    </row>
    <row r="4246" spans="1:9" x14ac:dyDescent="0.25">
      <c r="A4246" s="4" t="s">
        <v>17</v>
      </c>
    </row>
    <row r="4247" spans="1:9" x14ac:dyDescent="0.25">
      <c r="A4247" s="4" t="s">
        <v>1153</v>
      </c>
    </row>
    <row r="4248" spans="1:9" x14ac:dyDescent="0.25">
      <c r="A4248" s="4" t="s">
        <v>1154</v>
      </c>
    </row>
    <row r="4249" spans="1:9" x14ac:dyDescent="0.25">
      <c r="A4249" s="4" t="s">
        <v>90</v>
      </c>
      <c r="B4249" t="str">
        <f>A4249</f>
        <v>SINCLAIR</v>
      </c>
      <c r="C4249" t="str">
        <f>A4250</f>
        <v>Style #: 21001A-GCNP</v>
      </c>
      <c r="D4249" t="str">
        <f>A4251</f>
        <v>Season: core</v>
      </c>
      <c r="E4249" t="str">
        <f>A4252</f>
        <v>Wholesale: $9.00</v>
      </c>
      <c r="F4249" t="str">
        <f>A4253</f>
        <v>M.S.R.P.: $23.00</v>
      </c>
      <c r="G4249" t="str">
        <f>A4254</f>
        <v>Sizes: ADJ</v>
      </c>
      <c r="H4249" t="str">
        <f>A4255</f>
        <v>Color: brown-ivory-maroon</v>
      </c>
      <c r="I4249" t="str">
        <f>A4256</f>
        <v>Total Inventory: 477</v>
      </c>
    </row>
    <row r="4250" spans="1:9" x14ac:dyDescent="0.25">
      <c r="A4250" s="4" t="s">
        <v>1155</v>
      </c>
    </row>
    <row r="4251" spans="1:9" x14ac:dyDescent="0.25">
      <c r="A4251" s="4" t="s">
        <v>11</v>
      </c>
    </row>
    <row r="4252" spans="1:9" x14ac:dyDescent="0.25">
      <c r="A4252" s="4" t="s">
        <v>798</v>
      </c>
    </row>
    <row r="4253" spans="1:9" x14ac:dyDescent="0.25">
      <c r="A4253" s="4" t="s">
        <v>769</v>
      </c>
    </row>
    <row r="4254" spans="1:9" x14ac:dyDescent="0.25">
      <c r="A4254" s="4" t="s">
        <v>17</v>
      </c>
    </row>
    <row r="4255" spans="1:9" x14ac:dyDescent="0.25">
      <c r="A4255" s="4" t="s">
        <v>1156</v>
      </c>
    </row>
    <row r="4256" spans="1:9" x14ac:dyDescent="0.25">
      <c r="A4256" s="4" t="s">
        <v>1157</v>
      </c>
    </row>
    <row r="4257" spans="1:9" x14ac:dyDescent="0.25">
      <c r="A4257" s="4" t="s">
        <v>90</v>
      </c>
      <c r="B4257" t="str">
        <f>A4257</f>
        <v>SINCLAIR</v>
      </c>
      <c r="C4257" t="str">
        <f>A4258</f>
        <v>Style #: 21001A-NASHVIL</v>
      </c>
      <c r="D4257" t="str">
        <f>A4259</f>
        <v>Season: core</v>
      </c>
      <c r="E4257" t="str">
        <f>A4260</f>
        <v>Wholesale: $8.75</v>
      </c>
      <c r="F4257" t="str">
        <f>A4261</f>
        <v>M.S.R.P.: $23.00</v>
      </c>
      <c r="G4257" t="str">
        <f>A4262</f>
        <v>Sizes: ADJ</v>
      </c>
      <c r="H4257" t="str">
        <f>A4263</f>
        <v>Color: black-ivory</v>
      </c>
      <c r="I4257" t="str">
        <f>A4264</f>
        <v>Total Inventory: 143</v>
      </c>
    </row>
    <row r="4258" spans="1:9" x14ac:dyDescent="0.25">
      <c r="A4258" s="4" t="s">
        <v>1158</v>
      </c>
    </row>
    <row r="4259" spans="1:9" x14ac:dyDescent="0.25">
      <c r="A4259" s="4" t="s">
        <v>11</v>
      </c>
    </row>
    <row r="4260" spans="1:9" x14ac:dyDescent="0.25">
      <c r="A4260" s="4" t="s">
        <v>443</v>
      </c>
    </row>
    <row r="4261" spans="1:9" x14ac:dyDescent="0.25">
      <c r="A4261" s="4" t="s">
        <v>769</v>
      </c>
    </row>
    <row r="4262" spans="1:9" x14ac:dyDescent="0.25">
      <c r="A4262" s="4" t="s">
        <v>17</v>
      </c>
    </row>
    <row r="4263" spans="1:9" x14ac:dyDescent="0.25">
      <c r="A4263" s="4" t="s">
        <v>1159</v>
      </c>
    </row>
    <row r="4264" spans="1:9" x14ac:dyDescent="0.25">
      <c r="A4264" s="4" t="s">
        <v>201</v>
      </c>
    </row>
    <row r="4265" spans="1:9" x14ac:dyDescent="0.25">
      <c r="A4265" s="4" t="s">
        <v>90</v>
      </c>
      <c r="B4265" t="str">
        <f>A4265</f>
        <v>SINCLAIR</v>
      </c>
      <c r="C4265" t="str">
        <f>A4266</f>
        <v>Style #: 21001A-TX</v>
      </c>
      <c r="D4265" t="str">
        <f>A4267</f>
        <v>Season: core</v>
      </c>
      <c r="E4265" t="str">
        <f>A4268</f>
        <v>Wholesale: $8.75</v>
      </c>
      <c r="F4265" t="str">
        <f>A4269</f>
        <v>M.S.R.P.: $23.00</v>
      </c>
      <c r="G4265" t="str">
        <f>A4270</f>
        <v>Sizes: ADJ</v>
      </c>
      <c r="H4265" t="str">
        <f>A4271</f>
        <v>Color: navy-ivory-red</v>
      </c>
      <c r="I4265" t="str">
        <f>A4272</f>
        <v>Total Inventory: 132</v>
      </c>
    </row>
    <row r="4266" spans="1:9" x14ac:dyDescent="0.25">
      <c r="A4266" s="4" t="s">
        <v>1160</v>
      </c>
    </row>
    <row r="4267" spans="1:9" x14ac:dyDescent="0.25">
      <c r="A4267" s="4" t="s">
        <v>11</v>
      </c>
    </row>
    <row r="4268" spans="1:9" x14ac:dyDescent="0.25">
      <c r="A4268" s="4" t="s">
        <v>443</v>
      </c>
    </row>
    <row r="4269" spans="1:9" x14ac:dyDescent="0.25">
      <c r="A4269" s="4" t="s">
        <v>769</v>
      </c>
    </row>
    <row r="4270" spans="1:9" x14ac:dyDescent="0.25">
      <c r="A4270" s="4" t="s">
        <v>17</v>
      </c>
    </row>
    <row r="4271" spans="1:9" x14ac:dyDescent="0.25">
      <c r="A4271" s="4" t="s">
        <v>1161</v>
      </c>
    </row>
    <row r="4272" spans="1:9" x14ac:dyDescent="0.25">
      <c r="A4272" s="4" t="s">
        <v>892</v>
      </c>
    </row>
    <row r="4273" spans="1:9" x14ac:dyDescent="0.25">
      <c r="A4273" s="4" t="s">
        <v>90</v>
      </c>
      <c r="B4273" t="str">
        <f>A4273</f>
        <v>SINCLAIR</v>
      </c>
      <c r="C4273" t="str">
        <f>A4274</f>
        <v>Style #: 21001A-SLB</v>
      </c>
      <c r="D4273" t="str">
        <f>A4275</f>
        <v>Season: core</v>
      </c>
      <c r="E4273" t="str">
        <f>A4276</f>
        <v>Wholesale: $14.25</v>
      </c>
      <c r="F4273" t="str">
        <f>A4277</f>
        <v>M.S.R.P.: $28.00</v>
      </c>
      <c r="G4273" t="str">
        <f>A4278</f>
        <v>Sizes: ADJ</v>
      </c>
      <c r="H4273" t="str">
        <f>A4279</f>
        <v>Color: navy-ivory-deep royal</v>
      </c>
      <c r="I4273" t="str">
        <f>A4280</f>
        <v>Total Inventory: 294</v>
      </c>
    </row>
    <row r="4274" spans="1:9" x14ac:dyDescent="0.25">
      <c r="A4274" s="4" t="s">
        <v>1162</v>
      </c>
    </row>
    <row r="4275" spans="1:9" x14ac:dyDescent="0.25">
      <c r="A4275" s="4" t="s">
        <v>11</v>
      </c>
    </row>
    <row r="4276" spans="1:9" x14ac:dyDescent="0.25">
      <c r="A4276" s="4" t="s">
        <v>1163</v>
      </c>
    </row>
    <row r="4277" spans="1:9" x14ac:dyDescent="0.25">
      <c r="A4277" s="4" t="s">
        <v>129</v>
      </c>
    </row>
    <row r="4278" spans="1:9" x14ac:dyDescent="0.25">
      <c r="A4278" s="4" t="s">
        <v>17</v>
      </c>
    </row>
    <row r="4279" spans="1:9" x14ac:dyDescent="0.25">
      <c r="A4279" s="4" t="s">
        <v>1164</v>
      </c>
    </row>
    <row r="4280" spans="1:9" x14ac:dyDescent="0.25">
      <c r="A4280" s="4" t="s">
        <v>411</v>
      </c>
    </row>
    <row r="4281" spans="1:9" x14ac:dyDescent="0.25">
      <c r="A4281" s="4" t="s">
        <v>90</v>
      </c>
      <c r="B4281" t="str">
        <f>A4281</f>
        <v>SINCLAIR</v>
      </c>
      <c r="C4281" t="str">
        <f>A4282</f>
        <v>Style #: 21001A-NAP</v>
      </c>
      <c r="D4281" t="str">
        <f>A4283</f>
        <v>Season: core</v>
      </c>
      <c r="E4281" t="str">
        <f>A4284</f>
        <v>Wholesale: $14.25</v>
      </c>
      <c r="F4281" t="str">
        <f>A4285</f>
        <v>M.S.R.P.: $28.00</v>
      </c>
      <c r="G4281" t="str">
        <f>A4286</f>
        <v>Sizes: ADJ</v>
      </c>
      <c r="H4281" t="str">
        <f>A4287</f>
        <v>Color: navy-ivory-gold</v>
      </c>
      <c r="I4281" t="str">
        <f>A4288</f>
        <v>Total Inventory: 34</v>
      </c>
    </row>
    <row r="4282" spans="1:9" x14ac:dyDescent="0.25">
      <c r="A4282" s="4" t="s">
        <v>1165</v>
      </c>
    </row>
    <row r="4283" spans="1:9" x14ac:dyDescent="0.25">
      <c r="A4283" s="4" t="s">
        <v>11</v>
      </c>
    </row>
    <row r="4284" spans="1:9" x14ac:dyDescent="0.25">
      <c r="A4284" s="4" t="s">
        <v>1163</v>
      </c>
    </row>
    <row r="4285" spans="1:9" x14ac:dyDescent="0.25">
      <c r="A4285" s="4" t="s">
        <v>129</v>
      </c>
    </row>
    <row r="4286" spans="1:9" x14ac:dyDescent="0.25">
      <c r="A4286" s="4" t="s">
        <v>17</v>
      </c>
    </row>
    <row r="4287" spans="1:9" x14ac:dyDescent="0.25">
      <c r="A4287" s="4" t="s">
        <v>1166</v>
      </c>
    </row>
    <row r="4288" spans="1:9" x14ac:dyDescent="0.25">
      <c r="A4288" s="4" t="s">
        <v>846</v>
      </c>
    </row>
    <row r="4289" spans="1:9" x14ac:dyDescent="0.25">
      <c r="A4289" s="4" t="s">
        <v>90</v>
      </c>
      <c r="B4289" t="str">
        <f>A4289</f>
        <v>SINCLAIR</v>
      </c>
      <c r="C4289" t="str">
        <f>A4290</f>
        <v>Style #: 21001A-SEK</v>
      </c>
      <c r="D4289" t="str">
        <f>A4291</f>
        <v>Season: core</v>
      </c>
      <c r="E4289" t="str">
        <f>A4292</f>
        <v>Wholesale: $14.25</v>
      </c>
      <c r="F4289" t="str">
        <f>A4293</f>
        <v>M.S.R.P.: $28.00</v>
      </c>
      <c r="G4289" t="str">
        <f>A4294</f>
        <v>Sizes: ADJ</v>
      </c>
      <c r="H4289" t="str">
        <f>A4295</f>
        <v>Color: navy-ivory-seafoam</v>
      </c>
      <c r="I4289" t="str">
        <f>A4296</f>
        <v>Total Inventory: 288</v>
      </c>
    </row>
    <row r="4290" spans="1:9" x14ac:dyDescent="0.25">
      <c r="A4290" s="4" t="s">
        <v>1167</v>
      </c>
    </row>
    <row r="4291" spans="1:9" x14ac:dyDescent="0.25">
      <c r="A4291" s="4" t="s">
        <v>11</v>
      </c>
    </row>
    <row r="4292" spans="1:9" x14ac:dyDescent="0.25">
      <c r="A4292" s="4" t="s">
        <v>1163</v>
      </c>
    </row>
    <row r="4293" spans="1:9" x14ac:dyDescent="0.25">
      <c r="A4293" s="4" t="s">
        <v>129</v>
      </c>
    </row>
    <row r="4294" spans="1:9" x14ac:dyDescent="0.25">
      <c r="A4294" s="4" t="s">
        <v>17</v>
      </c>
    </row>
    <row r="4295" spans="1:9" x14ac:dyDescent="0.25">
      <c r="A4295" s="4" t="s">
        <v>1150</v>
      </c>
    </row>
    <row r="4296" spans="1:9" x14ac:dyDescent="0.25">
      <c r="A4296" s="4" t="s">
        <v>251</v>
      </c>
    </row>
    <row r="4297" spans="1:9" x14ac:dyDescent="0.25">
      <c r="A4297" s="4" t="s">
        <v>90</v>
      </c>
      <c r="B4297" t="str">
        <f>A4297</f>
        <v>SINCLAIR</v>
      </c>
      <c r="C4297" t="str">
        <f>A4298</f>
        <v>Style #: 21001A-HAW</v>
      </c>
      <c r="D4297" t="str">
        <f>A4299</f>
        <v>Season: core</v>
      </c>
      <c r="E4297" t="str">
        <f>A4300</f>
        <v>Wholesale: $14.25</v>
      </c>
      <c r="F4297" t="str">
        <f>A4301</f>
        <v>M.S.R.P.: $28.00</v>
      </c>
      <c r="G4297" t="str">
        <f>A4302</f>
        <v>Sizes: ADJ</v>
      </c>
      <c r="H4297" t="str">
        <f>A4303</f>
        <v>Color: deep royal-ivory-kelly</v>
      </c>
      <c r="I4297" t="str">
        <f>A4304</f>
        <v>Total Inventory: 217</v>
      </c>
    </row>
    <row r="4298" spans="1:9" x14ac:dyDescent="0.25">
      <c r="A4298" s="4" t="s">
        <v>1168</v>
      </c>
    </row>
    <row r="4299" spans="1:9" x14ac:dyDescent="0.25">
      <c r="A4299" s="4" t="s">
        <v>11</v>
      </c>
    </row>
    <row r="4300" spans="1:9" x14ac:dyDescent="0.25">
      <c r="A4300" s="4" t="s">
        <v>1163</v>
      </c>
    </row>
    <row r="4301" spans="1:9" x14ac:dyDescent="0.25">
      <c r="A4301" s="4" t="s">
        <v>129</v>
      </c>
    </row>
    <row r="4302" spans="1:9" x14ac:dyDescent="0.25">
      <c r="A4302" s="4" t="s">
        <v>17</v>
      </c>
    </row>
    <row r="4303" spans="1:9" x14ac:dyDescent="0.25">
      <c r="A4303" s="4" t="s">
        <v>1169</v>
      </c>
    </row>
    <row r="4304" spans="1:9" x14ac:dyDescent="0.25">
      <c r="A4304" s="4" t="s">
        <v>1170</v>
      </c>
    </row>
    <row r="4305" spans="1:9" x14ac:dyDescent="0.25">
      <c r="A4305" s="4" t="s">
        <v>90</v>
      </c>
      <c r="B4305" t="str">
        <f>A4305</f>
        <v>SINCLAIR</v>
      </c>
      <c r="C4305" t="str">
        <f>A4306</f>
        <v>Style #: 21001A-LAK</v>
      </c>
      <c r="D4305" t="str">
        <f>A4307</f>
        <v>Season: core</v>
      </c>
      <c r="E4305" t="str">
        <f>A4308</f>
        <v>Wholesale: $14.25</v>
      </c>
      <c r="F4305" t="str">
        <f>A4309</f>
        <v>M.S.R.P.: $28.00</v>
      </c>
      <c r="G4305" t="str">
        <f>A4310</f>
        <v>Sizes: ADJ</v>
      </c>
      <c r="H4305" t="str">
        <f>A4311</f>
        <v>Color: black-ivory-grey</v>
      </c>
      <c r="I4305" t="str">
        <f>A4312</f>
        <v>Total Inventory: 74</v>
      </c>
    </row>
    <row r="4306" spans="1:9" x14ac:dyDescent="0.25">
      <c r="A4306" s="4" t="s">
        <v>1171</v>
      </c>
    </row>
    <row r="4307" spans="1:9" x14ac:dyDescent="0.25">
      <c r="A4307" s="4" t="s">
        <v>11</v>
      </c>
    </row>
    <row r="4308" spans="1:9" x14ac:dyDescent="0.25">
      <c r="A4308" s="4" t="s">
        <v>1163</v>
      </c>
    </row>
    <row r="4309" spans="1:9" x14ac:dyDescent="0.25">
      <c r="A4309" s="4" t="s">
        <v>129</v>
      </c>
    </row>
    <row r="4310" spans="1:9" x14ac:dyDescent="0.25">
      <c r="A4310" s="4" t="s">
        <v>17</v>
      </c>
    </row>
    <row r="4311" spans="1:9" x14ac:dyDescent="0.25">
      <c r="A4311" s="4" t="s">
        <v>1172</v>
      </c>
    </row>
    <row r="4312" spans="1:9" x14ac:dyDescent="0.25">
      <c r="A4312" s="4" t="s">
        <v>504</v>
      </c>
    </row>
    <row r="4313" spans="1:9" x14ac:dyDescent="0.25">
      <c r="A4313" s="4" t="s">
        <v>90</v>
      </c>
      <c r="B4313" t="str">
        <f>A4313</f>
        <v>SINCLAIR</v>
      </c>
      <c r="C4313" t="str">
        <f>A4314</f>
        <v>Style #: 21001A-CBH</v>
      </c>
      <c r="D4313" t="str">
        <f>A4315</f>
        <v>Season: core</v>
      </c>
      <c r="E4313" t="str">
        <f>A4316</f>
        <v>Wholesale: $14.25</v>
      </c>
      <c r="F4313" t="str">
        <f>A4317</f>
        <v>M.S.R.P.: $28.00</v>
      </c>
      <c r="G4313" t="str">
        <f>A4318</f>
        <v>Sizes: ADJ</v>
      </c>
      <c r="H4313" t="str">
        <f>A4319</f>
        <v>Color: black-ivory-red</v>
      </c>
      <c r="I4313" t="str">
        <f>A4320</f>
        <v>Total Inventory: 329</v>
      </c>
    </row>
    <row r="4314" spans="1:9" x14ac:dyDescent="0.25">
      <c r="A4314" s="4" t="s">
        <v>1173</v>
      </c>
    </row>
    <row r="4315" spans="1:9" x14ac:dyDescent="0.25">
      <c r="A4315" s="4" t="s">
        <v>11</v>
      </c>
    </row>
    <row r="4316" spans="1:9" x14ac:dyDescent="0.25">
      <c r="A4316" s="4" t="s">
        <v>1163</v>
      </c>
    </row>
    <row r="4317" spans="1:9" x14ac:dyDescent="0.25">
      <c r="A4317" s="4" t="s">
        <v>129</v>
      </c>
    </row>
    <row r="4318" spans="1:9" x14ac:dyDescent="0.25">
      <c r="A4318" s="4" t="s">
        <v>17</v>
      </c>
    </row>
    <row r="4319" spans="1:9" x14ac:dyDescent="0.25">
      <c r="A4319" s="4" t="s">
        <v>1013</v>
      </c>
    </row>
    <row r="4320" spans="1:9" x14ac:dyDescent="0.25">
      <c r="A4320" s="4" t="s">
        <v>1174</v>
      </c>
    </row>
    <row r="4321" spans="1:9" x14ac:dyDescent="0.25">
      <c r="A4321" s="4" t="s">
        <v>90</v>
      </c>
      <c r="B4321" t="str">
        <f>A4321</f>
        <v>SINCLAIR</v>
      </c>
      <c r="C4321" t="str">
        <f>A4322</f>
        <v>Style #: 19H007A-DESERT</v>
      </c>
      <c r="D4321" t="str">
        <f>A4323</f>
        <v>Season: core</v>
      </c>
      <c r="E4321" t="str">
        <f>A4324</f>
        <v>Wholesale: $10.50</v>
      </c>
      <c r="F4321" t="str">
        <f>A4325</f>
        <v>M.S.R.P.: $28.00</v>
      </c>
      <c r="G4321" t="str">
        <f>A4326</f>
        <v>Sizes: ADJ</v>
      </c>
      <c r="H4321" t="str">
        <f>A4327</f>
        <v>Color: royal ivory</v>
      </c>
      <c r="I4321" t="str">
        <f>A4328</f>
        <v>Total Inventory: 212</v>
      </c>
    </row>
    <row r="4322" spans="1:9" x14ac:dyDescent="0.25">
      <c r="A4322" s="4" t="s">
        <v>1175</v>
      </c>
    </row>
    <row r="4323" spans="1:9" x14ac:dyDescent="0.25">
      <c r="A4323" s="4" t="s">
        <v>11</v>
      </c>
    </row>
    <row r="4324" spans="1:9" x14ac:dyDescent="0.25">
      <c r="A4324" s="4" t="s">
        <v>695</v>
      </c>
    </row>
    <row r="4325" spans="1:9" x14ac:dyDescent="0.25">
      <c r="A4325" s="4" t="s">
        <v>129</v>
      </c>
    </row>
    <row r="4326" spans="1:9" x14ac:dyDescent="0.25">
      <c r="A4326" s="4" t="s">
        <v>17</v>
      </c>
    </row>
    <row r="4327" spans="1:9" x14ac:dyDescent="0.25">
      <c r="A4327" s="4" t="s">
        <v>1176</v>
      </c>
    </row>
    <row r="4328" spans="1:9" x14ac:dyDescent="0.25">
      <c r="A4328" s="4" t="s">
        <v>452</v>
      </c>
    </row>
    <row r="4329" spans="1:9" x14ac:dyDescent="0.25">
      <c r="A4329" s="4" t="s">
        <v>90</v>
      </c>
      <c r="B4329" t="str">
        <f>A4329</f>
        <v>SINCLAIR</v>
      </c>
      <c r="C4329" t="str">
        <f>A4330</f>
        <v>Style #: 19H007A-TAMO</v>
      </c>
      <c r="D4329" t="str">
        <f>A4331</f>
        <v>Season: core</v>
      </c>
      <c r="E4329" t="str">
        <f>A4332</f>
        <v>Wholesale: $10.50</v>
      </c>
      <c r="F4329" t="str">
        <f>A4333</f>
        <v>M.S.R.P.: $28.00</v>
      </c>
      <c r="G4329" t="str">
        <f>A4334</f>
        <v>Sizes: ADJ</v>
      </c>
      <c r="H4329" t="str">
        <f>A4335</f>
        <v>Color: navy ivory</v>
      </c>
      <c r="I4329" t="str">
        <f>A4336</f>
        <v>Total Inventory: 180</v>
      </c>
    </row>
    <row r="4330" spans="1:9" x14ac:dyDescent="0.25">
      <c r="A4330" s="4" t="s">
        <v>1177</v>
      </c>
    </row>
    <row r="4331" spans="1:9" x14ac:dyDescent="0.25">
      <c r="A4331" s="4" t="s">
        <v>11</v>
      </c>
    </row>
    <row r="4332" spans="1:9" x14ac:dyDescent="0.25">
      <c r="A4332" s="4" t="s">
        <v>695</v>
      </c>
    </row>
    <row r="4333" spans="1:9" x14ac:dyDescent="0.25">
      <c r="A4333" s="4" t="s">
        <v>129</v>
      </c>
    </row>
    <row r="4334" spans="1:9" x14ac:dyDescent="0.25">
      <c r="A4334" s="4" t="s">
        <v>17</v>
      </c>
    </row>
    <row r="4335" spans="1:9" x14ac:dyDescent="0.25">
      <c r="A4335" s="4" t="s">
        <v>1178</v>
      </c>
    </row>
    <row r="4336" spans="1:9" x14ac:dyDescent="0.25">
      <c r="A4336" s="4" t="s">
        <v>337</v>
      </c>
    </row>
    <row r="4337" spans="1:9" x14ac:dyDescent="0.25">
      <c r="A4337" s="4" t="s">
        <v>90</v>
      </c>
      <c r="B4337" t="str">
        <f>A4337</f>
        <v>SINCLAIR</v>
      </c>
      <c r="C4337" t="str">
        <f>A4338</f>
        <v>Style #: 19H007A-FLCO</v>
      </c>
      <c r="D4337" t="str">
        <f>A4339</f>
        <v>Season: core</v>
      </c>
      <c r="E4337" t="str">
        <f>A4340</f>
        <v>Wholesale: $10.50</v>
      </c>
      <c r="F4337" t="str">
        <f>A4341</f>
        <v>M.S.R.P.: $28.00</v>
      </c>
      <c r="G4337" t="str">
        <f>A4342</f>
        <v>Sizes: ADJ</v>
      </c>
      <c r="H4337" t="str">
        <f>A4343</f>
        <v>Color: black ivory - lt kelly green</v>
      </c>
      <c r="I4337" t="str">
        <f>A4344</f>
        <v>Total Inventory: 180</v>
      </c>
    </row>
    <row r="4338" spans="1:9" x14ac:dyDescent="0.25">
      <c r="A4338" s="4" t="s">
        <v>1179</v>
      </c>
    </row>
    <row r="4339" spans="1:9" x14ac:dyDescent="0.25">
      <c r="A4339" s="4" t="s">
        <v>11</v>
      </c>
    </row>
    <row r="4340" spans="1:9" x14ac:dyDescent="0.25">
      <c r="A4340" s="4" t="s">
        <v>695</v>
      </c>
    </row>
    <row r="4341" spans="1:9" x14ac:dyDescent="0.25">
      <c r="A4341" s="4" t="s">
        <v>129</v>
      </c>
    </row>
    <row r="4342" spans="1:9" x14ac:dyDescent="0.25">
      <c r="A4342" s="4" t="s">
        <v>17</v>
      </c>
    </row>
    <row r="4343" spans="1:9" x14ac:dyDescent="0.25">
      <c r="A4343" s="4" t="s">
        <v>1324</v>
      </c>
    </row>
    <row r="4344" spans="1:9" x14ac:dyDescent="0.25">
      <c r="A4344" s="4" t="s">
        <v>337</v>
      </c>
    </row>
    <row r="4345" spans="1:9" x14ac:dyDescent="0.25">
      <c r="A4345" s="4" t="s">
        <v>90</v>
      </c>
      <c r="B4345" t="str">
        <f>A4345</f>
        <v>SINCLAIR</v>
      </c>
      <c r="C4345" t="str">
        <f>A4346</f>
        <v>Style #: 19H007A-SWING</v>
      </c>
      <c r="D4345" t="str">
        <f>A4347</f>
        <v>Season: core</v>
      </c>
      <c r="E4345" t="str">
        <f>A4348</f>
        <v>Wholesale: $10.50</v>
      </c>
      <c r="F4345" t="str">
        <f>A4349</f>
        <v>M.S.R.P.: $28.00</v>
      </c>
      <c r="G4345" t="str">
        <f>A4350</f>
        <v>Sizes: ADJ</v>
      </c>
      <c r="H4345" t="str">
        <f>A4351</f>
        <v>Color: black ivory- lt cardinal</v>
      </c>
      <c r="I4345" t="str">
        <f>A4352</f>
        <v>Total Inventory: 250</v>
      </c>
    </row>
    <row r="4346" spans="1:9" x14ac:dyDescent="0.25">
      <c r="A4346" s="4" t="s">
        <v>1180</v>
      </c>
    </row>
    <row r="4347" spans="1:9" x14ac:dyDescent="0.25">
      <c r="A4347" s="4" t="s">
        <v>11</v>
      </c>
    </row>
    <row r="4348" spans="1:9" x14ac:dyDescent="0.25">
      <c r="A4348" s="4" t="s">
        <v>695</v>
      </c>
    </row>
    <row r="4349" spans="1:9" x14ac:dyDescent="0.25">
      <c r="A4349" s="4" t="s">
        <v>129</v>
      </c>
    </row>
    <row r="4350" spans="1:9" x14ac:dyDescent="0.25">
      <c r="A4350" s="4" t="s">
        <v>17</v>
      </c>
    </row>
    <row r="4351" spans="1:9" x14ac:dyDescent="0.25">
      <c r="A4351" s="4" t="s">
        <v>1181</v>
      </c>
    </row>
    <row r="4352" spans="1:9" x14ac:dyDescent="0.25">
      <c r="A4352" s="4" t="s">
        <v>672</v>
      </c>
    </row>
    <row r="4353" spans="1:9" x14ac:dyDescent="0.25">
      <c r="A4353" s="4" t="s">
        <v>90</v>
      </c>
      <c r="B4353" t="str">
        <f>A4353</f>
        <v>SINCLAIR</v>
      </c>
      <c r="C4353" t="str">
        <f>A4354</f>
        <v>Style #: 21001A-MONT</v>
      </c>
      <c r="D4353" t="str">
        <f>A4355</f>
        <v>Season: core</v>
      </c>
      <c r="E4353" t="str">
        <f>A4356</f>
        <v>Wholesale: $9.00</v>
      </c>
      <c r="F4353" t="str">
        <f>A4357</f>
        <v>M.S.R.P.: $23.00</v>
      </c>
      <c r="G4353" t="str">
        <f>A4358</f>
        <v>Sizes: ADJ</v>
      </c>
      <c r="H4353" t="str">
        <f>A4359</f>
        <v>Color: navy-ivory</v>
      </c>
      <c r="I4353" t="str">
        <f>A4360</f>
        <v>Total Inventory: 135</v>
      </c>
    </row>
    <row r="4354" spans="1:9" x14ac:dyDescent="0.25">
      <c r="A4354" s="4" t="s">
        <v>1182</v>
      </c>
    </row>
    <row r="4355" spans="1:9" x14ac:dyDescent="0.25">
      <c r="A4355" s="4" t="s">
        <v>11</v>
      </c>
    </row>
    <row r="4356" spans="1:9" x14ac:dyDescent="0.25">
      <c r="A4356" s="4" t="s">
        <v>798</v>
      </c>
    </row>
    <row r="4357" spans="1:9" x14ac:dyDescent="0.25">
      <c r="A4357" s="4" t="s">
        <v>769</v>
      </c>
    </row>
    <row r="4358" spans="1:9" x14ac:dyDescent="0.25">
      <c r="A4358" s="4" t="s">
        <v>17</v>
      </c>
    </row>
    <row r="4359" spans="1:9" x14ac:dyDescent="0.25">
      <c r="A4359" s="4" t="s">
        <v>1148</v>
      </c>
    </row>
    <row r="4360" spans="1:9" x14ac:dyDescent="0.25">
      <c r="A4360" s="4" t="s">
        <v>135</v>
      </c>
    </row>
    <row r="4361" spans="1:9" x14ac:dyDescent="0.25">
      <c r="A4361" s="4" t="s">
        <v>90</v>
      </c>
      <c r="B4361" t="str">
        <f>A4361</f>
        <v>SINCLAIR</v>
      </c>
      <c r="C4361" t="str">
        <f>A4362</f>
        <v>Style #: 21001A-CAMARO</v>
      </c>
      <c r="D4361" t="str">
        <f>A4363</f>
        <v>Season: core</v>
      </c>
      <c r="E4361" t="str">
        <f>A4364</f>
        <v>Wholesale: $11.00</v>
      </c>
      <c r="F4361" t="str">
        <f>A4365</f>
        <v>M.S.R.P.: $23.00</v>
      </c>
      <c r="G4361" t="str">
        <f>A4366</f>
        <v>Sizes: ADJ</v>
      </c>
      <c r="H4361" t="str">
        <f>A4367</f>
        <v>Color: black - ivory</v>
      </c>
      <c r="I4361" t="str">
        <f>A4368</f>
        <v>Total Inventory: 69</v>
      </c>
    </row>
    <row r="4362" spans="1:9" x14ac:dyDescent="0.25">
      <c r="A4362" s="4" t="s">
        <v>1183</v>
      </c>
    </row>
    <row r="4363" spans="1:9" x14ac:dyDescent="0.25">
      <c r="A4363" s="4" t="s">
        <v>11</v>
      </c>
    </row>
    <row r="4364" spans="1:9" x14ac:dyDescent="0.25">
      <c r="A4364" s="4" t="s">
        <v>835</v>
      </c>
    </row>
    <row r="4365" spans="1:9" x14ac:dyDescent="0.25">
      <c r="A4365" s="4" t="s">
        <v>769</v>
      </c>
    </row>
    <row r="4366" spans="1:9" x14ac:dyDescent="0.25">
      <c r="A4366" s="4" t="s">
        <v>17</v>
      </c>
    </row>
    <row r="4367" spans="1:9" x14ac:dyDescent="0.25">
      <c r="A4367" s="4" t="s">
        <v>1184</v>
      </c>
    </row>
    <row r="4368" spans="1:9" x14ac:dyDescent="0.25">
      <c r="A4368" s="4" t="s">
        <v>570</v>
      </c>
    </row>
    <row r="4369" spans="1:9" x14ac:dyDescent="0.25">
      <c r="A4369" s="4" t="s">
        <v>91</v>
      </c>
      <c r="B4369" t="str">
        <f>A4369</f>
        <v>STATESMAN</v>
      </c>
      <c r="C4369" t="str">
        <f>A4370</f>
        <v>Style #: 40387A-WHA</v>
      </c>
      <c r="D4369" t="str">
        <f>A4371</f>
        <v>Season: core</v>
      </c>
      <c r="E4369" t="str">
        <f>A4372</f>
        <v>Wholesale: $15.50</v>
      </c>
      <c r="F4369" t="str">
        <f>A4373</f>
        <v>M.S.R.P.: $41.00</v>
      </c>
      <c r="G4369" t="str">
        <f>A4374</f>
        <v>Sizes: ADJ</v>
      </c>
      <c r="H4369" t="str">
        <f>A4375</f>
        <v>Color: ivory-navy</v>
      </c>
      <c r="I4369" t="str">
        <f>A4376</f>
        <v>Total Inventory: 87</v>
      </c>
    </row>
    <row r="4370" spans="1:9" x14ac:dyDescent="0.25">
      <c r="A4370" s="4" t="s">
        <v>1185</v>
      </c>
    </row>
    <row r="4371" spans="1:9" x14ac:dyDescent="0.25">
      <c r="A4371" s="4" t="s">
        <v>11</v>
      </c>
    </row>
    <row r="4372" spans="1:9" x14ac:dyDescent="0.25">
      <c r="A4372" s="4" t="s">
        <v>1186</v>
      </c>
    </row>
    <row r="4373" spans="1:9" x14ac:dyDescent="0.25">
      <c r="A4373" s="4" t="s">
        <v>1187</v>
      </c>
    </row>
    <row r="4374" spans="1:9" x14ac:dyDescent="0.25">
      <c r="A4374" s="4" t="s">
        <v>17</v>
      </c>
    </row>
    <row r="4375" spans="1:9" x14ac:dyDescent="0.25">
      <c r="A4375" s="4" t="s">
        <v>211</v>
      </c>
    </row>
    <row r="4376" spans="1:9" x14ac:dyDescent="0.25">
      <c r="A4376" s="4" t="s">
        <v>219</v>
      </c>
    </row>
    <row r="4377" spans="1:9" x14ac:dyDescent="0.25">
      <c r="A4377" s="4" t="s">
        <v>91</v>
      </c>
      <c r="B4377" t="str">
        <f>A4377</f>
        <v>STATESMAN</v>
      </c>
      <c r="C4377" t="str">
        <f>A4378</f>
        <v>Style #: 40387A-SER</v>
      </c>
      <c r="D4377" t="str">
        <f>A4379</f>
        <v>Season: core</v>
      </c>
      <c r="E4377" t="str">
        <f>A4380</f>
        <v>Wholesale: $15.50</v>
      </c>
      <c r="F4377" t="str">
        <f>A4381</f>
        <v>M.S.R.P.: $41.00</v>
      </c>
      <c r="G4377" t="str">
        <f>A4382</f>
        <v>Sizes: ADJ</v>
      </c>
      <c r="H4377" t="str">
        <f>A4383</f>
        <v>Color: red</v>
      </c>
      <c r="I4377" t="str">
        <f>A4384</f>
        <v>Total Inventory: 79</v>
      </c>
    </row>
    <row r="4378" spans="1:9" x14ac:dyDescent="0.25">
      <c r="A4378" s="4" t="s">
        <v>1188</v>
      </c>
    </row>
    <row r="4379" spans="1:9" x14ac:dyDescent="0.25">
      <c r="A4379" s="4" t="s">
        <v>11</v>
      </c>
    </row>
    <row r="4380" spans="1:9" x14ac:dyDescent="0.25">
      <c r="A4380" s="4" t="s">
        <v>1186</v>
      </c>
    </row>
    <row r="4381" spans="1:9" x14ac:dyDescent="0.25">
      <c r="A4381" s="4" t="s">
        <v>1187</v>
      </c>
    </row>
    <row r="4382" spans="1:9" x14ac:dyDescent="0.25">
      <c r="A4382" s="4" t="s">
        <v>17</v>
      </c>
    </row>
    <row r="4383" spans="1:9" x14ac:dyDescent="0.25">
      <c r="A4383" s="4" t="s">
        <v>170</v>
      </c>
    </row>
    <row r="4384" spans="1:9" x14ac:dyDescent="0.25">
      <c r="A4384" s="4" t="s">
        <v>964</v>
      </c>
    </row>
    <row r="4385" spans="1:9" x14ac:dyDescent="0.25">
      <c r="A4385" s="4" t="s">
        <v>91</v>
      </c>
      <c r="B4385" t="str">
        <f>A4385</f>
        <v>STATESMAN</v>
      </c>
      <c r="C4385" t="str">
        <f>A4386</f>
        <v>Style #: 40387A-HOG</v>
      </c>
      <c r="D4385" t="str">
        <f>A4387</f>
        <v>Season: core</v>
      </c>
      <c r="E4385" t="str">
        <f>A4388</f>
        <v>Wholesale: $15.50</v>
      </c>
      <c r="F4385" t="str">
        <f>A4389</f>
        <v>M.S.R.P.: $41.00</v>
      </c>
      <c r="G4385" t="str">
        <f>A4390</f>
        <v>Sizes: ADJ</v>
      </c>
      <c r="H4385" t="str">
        <f>A4391</f>
        <v>Color: gray</v>
      </c>
      <c r="I4385" t="str">
        <f>A4392</f>
        <v>Total Inventory: 2</v>
      </c>
    </row>
    <row r="4386" spans="1:9" x14ac:dyDescent="0.25">
      <c r="A4386" s="4" t="s">
        <v>1189</v>
      </c>
    </row>
    <row r="4387" spans="1:9" x14ac:dyDescent="0.25">
      <c r="A4387" s="4" t="s">
        <v>11</v>
      </c>
    </row>
    <row r="4388" spans="1:9" x14ac:dyDescent="0.25">
      <c r="A4388" s="4" t="s">
        <v>1186</v>
      </c>
    </row>
    <row r="4389" spans="1:9" x14ac:dyDescent="0.25">
      <c r="A4389" s="4" t="s">
        <v>1187</v>
      </c>
    </row>
    <row r="4390" spans="1:9" x14ac:dyDescent="0.25">
      <c r="A4390" s="4" t="s">
        <v>17</v>
      </c>
    </row>
    <row r="4391" spans="1:9" x14ac:dyDescent="0.25">
      <c r="A4391" s="4" t="s">
        <v>1190</v>
      </c>
    </row>
    <row r="4392" spans="1:9" x14ac:dyDescent="0.25">
      <c r="A4392" s="4" t="s">
        <v>110</v>
      </c>
    </row>
    <row r="4393" spans="1:9" x14ac:dyDescent="0.25">
      <c r="A4393" s="4" t="s">
        <v>92</v>
      </c>
      <c r="B4393" t="str">
        <f>A4393</f>
        <v>SURPLUS</v>
      </c>
      <c r="C4393" t="str">
        <f>A4394</f>
        <v>Style #: 45060A-NASA</v>
      </c>
      <c r="D4393" t="str">
        <f>A4395</f>
        <v>Season: core</v>
      </c>
      <c r="E4393" t="str">
        <f>A4396</f>
        <v>Wholesale: $9.25</v>
      </c>
      <c r="F4393" t="str">
        <f>A4397</f>
        <v>M.S.R.P.: $32.00</v>
      </c>
      <c r="G4393" t="str">
        <f>A4398</f>
        <v>Sizes: ADJ</v>
      </c>
      <c r="H4393" t="str">
        <f>A4399</f>
        <v>Color: black</v>
      </c>
      <c r="I4393" t="str">
        <f>A4400</f>
        <v>Total Inventory: 12</v>
      </c>
    </row>
    <row r="4394" spans="1:9" x14ac:dyDescent="0.25">
      <c r="A4394" s="4" t="s">
        <v>1191</v>
      </c>
    </row>
    <row r="4395" spans="1:9" x14ac:dyDescent="0.25">
      <c r="A4395" s="4" t="s">
        <v>11</v>
      </c>
    </row>
    <row r="4396" spans="1:9" x14ac:dyDescent="0.25">
      <c r="A4396" s="4" t="s">
        <v>486</v>
      </c>
    </row>
    <row r="4397" spans="1:9" x14ac:dyDescent="0.25">
      <c r="A4397" s="4" t="s">
        <v>15</v>
      </c>
    </row>
    <row r="4398" spans="1:9" x14ac:dyDescent="0.25">
      <c r="A4398" s="4" t="s">
        <v>17</v>
      </c>
    </row>
    <row r="4399" spans="1:9" x14ac:dyDescent="0.25">
      <c r="A4399" s="4" t="s">
        <v>19</v>
      </c>
    </row>
    <row r="4400" spans="1:9" x14ac:dyDescent="0.25">
      <c r="A4400" s="4" t="s">
        <v>121</v>
      </c>
    </row>
    <row r="4401" spans="1:9" x14ac:dyDescent="0.25">
      <c r="A4401" s="4" t="s">
        <v>93</v>
      </c>
      <c r="B4401" t="str">
        <f>A4401</f>
        <v>TERRAIN KNIT</v>
      </c>
      <c r="C4401" t="str">
        <f>A4402</f>
        <v>Style #: 21022A-PBC</v>
      </c>
      <c r="D4401" t="str">
        <f>A4403</f>
        <v>Season: core</v>
      </c>
      <c r="E4401" t="str">
        <f>A4404</f>
        <v>Wholesale: $11.00</v>
      </c>
      <c r="F4401" t="str">
        <f>A4405</f>
        <v>M.S.R.P.: $25.00</v>
      </c>
      <c r="G4401" t="str">
        <f>A4406</f>
        <v>Sizes: ADJ</v>
      </c>
      <c r="H4401" t="str">
        <f>A4407</f>
        <v>Color: heather breaker blue</v>
      </c>
      <c r="I4401" t="str">
        <f>A4408</f>
        <v>Total Inventory: 498</v>
      </c>
    </row>
    <row r="4402" spans="1:9" x14ac:dyDescent="0.25">
      <c r="A4402" s="4" t="s">
        <v>1192</v>
      </c>
    </row>
    <row r="4403" spans="1:9" x14ac:dyDescent="0.25">
      <c r="A4403" s="4" t="s">
        <v>11</v>
      </c>
    </row>
    <row r="4404" spans="1:9" x14ac:dyDescent="0.25">
      <c r="A4404" s="4" t="s">
        <v>835</v>
      </c>
    </row>
    <row r="4405" spans="1:9" x14ac:dyDescent="0.25">
      <c r="A4405" s="4" t="s">
        <v>426</v>
      </c>
    </row>
    <row r="4406" spans="1:9" x14ac:dyDescent="0.25">
      <c r="A4406" s="4" t="s">
        <v>17</v>
      </c>
    </row>
    <row r="4407" spans="1:9" x14ac:dyDescent="0.25">
      <c r="A4407" s="4" t="s">
        <v>1193</v>
      </c>
    </row>
    <row r="4408" spans="1:9" x14ac:dyDescent="0.25">
      <c r="A4408" s="4" t="s">
        <v>632</v>
      </c>
    </row>
    <row r="4409" spans="1:9" x14ac:dyDescent="0.25">
      <c r="A4409" s="4" t="s">
        <v>93</v>
      </c>
      <c r="B4409" t="str">
        <f>A4409</f>
        <v>TERRAIN KNIT</v>
      </c>
      <c r="C4409" t="str">
        <f>A4410</f>
        <v>Style #: 21022A-COORS</v>
      </c>
      <c r="D4409" t="str">
        <f>A4411</f>
        <v>Season: core</v>
      </c>
      <c r="E4409" t="str">
        <f>A4412</f>
        <v>Wholesale: $11.00</v>
      </c>
      <c r="F4409" t="str">
        <f>A4413</f>
        <v>M.S.R.P.: $25.00</v>
      </c>
      <c r="G4409" t="str">
        <f>A4414</f>
        <v>Sizes: ADJ</v>
      </c>
      <c r="H4409" t="str">
        <f>A4415</f>
        <v>Color: heather ivory</v>
      </c>
      <c r="I4409" t="str">
        <f>A4416</f>
        <v>Total Inventory: 480</v>
      </c>
    </row>
    <row r="4410" spans="1:9" x14ac:dyDescent="0.25">
      <c r="A4410" s="4" t="s">
        <v>1194</v>
      </c>
    </row>
    <row r="4411" spans="1:9" x14ac:dyDescent="0.25">
      <c r="A4411" s="4" t="s">
        <v>11</v>
      </c>
    </row>
    <row r="4412" spans="1:9" x14ac:dyDescent="0.25">
      <c r="A4412" s="4" t="s">
        <v>835</v>
      </c>
    </row>
    <row r="4413" spans="1:9" x14ac:dyDescent="0.25">
      <c r="A4413" s="4" t="s">
        <v>426</v>
      </c>
    </row>
    <row r="4414" spans="1:9" x14ac:dyDescent="0.25">
      <c r="A4414" s="4" t="s">
        <v>17</v>
      </c>
    </row>
    <row r="4415" spans="1:9" x14ac:dyDescent="0.25">
      <c r="A4415" s="4" t="s">
        <v>1195</v>
      </c>
    </row>
    <row r="4416" spans="1:9" x14ac:dyDescent="0.25">
      <c r="A4416" s="4" t="s">
        <v>882</v>
      </c>
    </row>
    <row r="4417" spans="1:9" x14ac:dyDescent="0.25">
      <c r="A4417" s="4" t="s">
        <v>93</v>
      </c>
      <c r="B4417" t="str">
        <f>A4417</f>
        <v>TERRAIN KNIT</v>
      </c>
      <c r="C4417" t="str">
        <f>A4418</f>
        <v>Style #: 21022A-SBEAR</v>
      </c>
      <c r="D4417" t="str">
        <f>A4419</f>
        <v>Season: core</v>
      </c>
      <c r="E4417" t="str">
        <f>A4420</f>
        <v>Wholesale: $9.75</v>
      </c>
      <c r="F4417" t="str">
        <f>A4421</f>
        <v>M.S.R.P.: $25.00</v>
      </c>
      <c r="G4417" t="str">
        <f>A4422</f>
        <v>Sizes: ADJ</v>
      </c>
      <c r="H4417" t="str">
        <f>A4423</f>
        <v>Color: heather black</v>
      </c>
      <c r="I4417" t="str">
        <f>A4424</f>
        <v>Total Inventory: 326</v>
      </c>
    </row>
    <row r="4418" spans="1:9" x14ac:dyDescent="0.25">
      <c r="A4418" s="4" t="s">
        <v>1196</v>
      </c>
    </row>
    <row r="4419" spans="1:9" x14ac:dyDescent="0.25">
      <c r="A4419" s="4" t="s">
        <v>11</v>
      </c>
    </row>
    <row r="4420" spans="1:9" x14ac:dyDescent="0.25">
      <c r="A4420" s="4" t="s">
        <v>128</v>
      </c>
    </row>
    <row r="4421" spans="1:9" x14ac:dyDescent="0.25">
      <c r="A4421" s="4" t="s">
        <v>426</v>
      </c>
    </row>
    <row r="4422" spans="1:9" x14ac:dyDescent="0.25">
      <c r="A4422" s="4" t="s">
        <v>17</v>
      </c>
    </row>
    <row r="4423" spans="1:9" x14ac:dyDescent="0.25">
      <c r="A4423" s="4" t="s">
        <v>1197</v>
      </c>
    </row>
    <row r="4424" spans="1:9" x14ac:dyDescent="0.25">
      <c r="A4424" s="4" t="s">
        <v>435</v>
      </c>
    </row>
    <row r="4425" spans="1:9" x14ac:dyDescent="0.25">
      <c r="A4425" s="4" t="s">
        <v>93</v>
      </c>
      <c r="B4425" t="str">
        <f>A4425</f>
        <v>TERRAIN KNIT</v>
      </c>
      <c r="C4425" t="str">
        <f>A4426</f>
        <v>Style #: 21022A-OLNP</v>
      </c>
      <c r="D4425" t="str">
        <f>A4427</f>
        <v>Season: core</v>
      </c>
      <c r="E4425" t="str">
        <f>A4428</f>
        <v>Wholesale: $8.00</v>
      </c>
      <c r="F4425" t="str">
        <f>A4429</f>
        <v>M.S.R.P.: $25.00</v>
      </c>
      <c r="G4425" t="str">
        <f>A4430</f>
        <v>Sizes: ADJ</v>
      </c>
      <c r="H4425" t="str">
        <f>A4431</f>
        <v>Color: heather breaker blue</v>
      </c>
      <c r="I4425" t="str">
        <f>A4432</f>
        <v>Total Inventory: 239</v>
      </c>
    </row>
    <row r="4426" spans="1:9" x14ac:dyDescent="0.25">
      <c r="A4426" s="4" t="s">
        <v>1198</v>
      </c>
    </row>
    <row r="4427" spans="1:9" x14ac:dyDescent="0.25">
      <c r="A4427" s="4" t="s">
        <v>11</v>
      </c>
    </row>
    <row r="4428" spans="1:9" x14ac:dyDescent="0.25">
      <c r="A4428" s="4" t="s">
        <v>323</v>
      </c>
    </row>
    <row r="4429" spans="1:9" x14ac:dyDescent="0.25">
      <c r="A4429" s="4" t="s">
        <v>426</v>
      </c>
    </row>
    <row r="4430" spans="1:9" x14ac:dyDescent="0.25">
      <c r="A4430" s="4" t="s">
        <v>17</v>
      </c>
    </row>
    <row r="4431" spans="1:9" x14ac:dyDescent="0.25">
      <c r="A4431" s="4" t="s">
        <v>1193</v>
      </c>
    </row>
    <row r="4432" spans="1:9" x14ac:dyDescent="0.25">
      <c r="A4432" s="4" t="s">
        <v>498</v>
      </c>
    </row>
    <row r="4433" spans="1:9" x14ac:dyDescent="0.25">
      <c r="A4433" s="4" t="s">
        <v>94</v>
      </c>
      <c r="B4433" t="str">
        <f>A4433</f>
        <v>TIE DYE BALLPARK</v>
      </c>
      <c r="C4433" t="str">
        <f>A4434</f>
        <v>Style #: 21023A-PFLOYD</v>
      </c>
      <c r="D4433" t="str">
        <f>A4435</f>
        <v>Season: core</v>
      </c>
      <c r="E4433" t="str">
        <f>A4436</f>
        <v>Wholesale: $12.00</v>
      </c>
      <c r="F4433" t="str">
        <f>A4437</f>
        <v>M.S.R.P.: $28.00</v>
      </c>
      <c r="G4433" t="str">
        <f>A4438</f>
        <v>Sizes: ADJ</v>
      </c>
      <c r="H4433" t="str">
        <f>A4439</f>
        <v>Color: purple - blk - white</v>
      </c>
      <c r="I4433" t="str">
        <f>A4440</f>
        <v>Total Inventory: 607</v>
      </c>
    </row>
    <row r="4434" spans="1:9" x14ac:dyDescent="0.25">
      <c r="A4434" s="4" t="s">
        <v>1199</v>
      </c>
    </row>
    <row r="4435" spans="1:9" x14ac:dyDescent="0.25">
      <c r="A4435" s="4" t="s">
        <v>11</v>
      </c>
    </row>
    <row r="4436" spans="1:9" x14ac:dyDescent="0.25">
      <c r="A4436" s="4" t="s">
        <v>562</v>
      </c>
    </row>
    <row r="4437" spans="1:9" x14ac:dyDescent="0.25">
      <c r="A4437" s="4" t="s">
        <v>129</v>
      </c>
    </row>
    <row r="4438" spans="1:9" x14ac:dyDescent="0.25">
      <c r="A4438" s="4" t="s">
        <v>17</v>
      </c>
    </row>
    <row r="4439" spans="1:9" x14ac:dyDescent="0.25">
      <c r="A4439" s="4" t="s">
        <v>1200</v>
      </c>
    </row>
    <row r="4440" spans="1:9" x14ac:dyDescent="0.25">
      <c r="A4440" s="4" t="s">
        <v>1201</v>
      </c>
    </row>
    <row r="4441" spans="1:9" x14ac:dyDescent="0.25">
      <c r="A4441" s="4" t="s">
        <v>94</v>
      </c>
      <c r="B4441" t="str">
        <f>A4441</f>
        <v>TIE DYE BALLPARK</v>
      </c>
      <c r="C4441" t="str">
        <f>A4442</f>
        <v>Style #: 21023A-ACDC</v>
      </c>
      <c r="D4441" t="str">
        <f>A4443</f>
        <v>Season: core</v>
      </c>
      <c r="E4441" t="str">
        <f>A4444</f>
        <v>Wholesale: $12.00</v>
      </c>
      <c r="F4441" t="str">
        <f>A4445</f>
        <v>M.S.R.P.: $28.00</v>
      </c>
      <c r="G4441" t="str">
        <f>A4446</f>
        <v>Sizes: ADJ</v>
      </c>
      <c r="H4441" t="str">
        <f>A4447</f>
        <v>Color: red - orange - yellow</v>
      </c>
      <c r="I4441" t="str">
        <f>A4448</f>
        <v>Total Inventory: 798</v>
      </c>
    </row>
    <row r="4442" spans="1:9" x14ac:dyDescent="0.25">
      <c r="A4442" s="4" t="s">
        <v>1202</v>
      </c>
    </row>
    <row r="4443" spans="1:9" x14ac:dyDescent="0.25">
      <c r="A4443" s="4" t="s">
        <v>11</v>
      </c>
    </row>
    <row r="4444" spans="1:9" x14ac:dyDescent="0.25">
      <c r="A4444" s="4" t="s">
        <v>562</v>
      </c>
    </row>
    <row r="4445" spans="1:9" x14ac:dyDescent="0.25">
      <c r="A4445" s="4" t="s">
        <v>129</v>
      </c>
    </row>
    <row r="4446" spans="1:9" x14ac:dyDescent="0.25">
      <c r="A4446" s="4" t="s">
        <v>17</v>
      </c>
    </row>
    <row r="4447" spans="1:9" x14ac:dyDescent="0.25">
      <c r="A4447" s="4" t="s">
        <v>1203</v>
      </c>
    </row>
    <row r="4448" spans="1:9" x14ac:dyDescent="0.25">
      <c r="A4448" s="4" t="s">
        <v>1204</v>
      </c>
    </row>
    <row r="4449" spans="1:9" x14ac:dyDescent="0.25">
      <c r="A4449" s="4" t="s">
        <v>94</v>
      </c>
      <c r="B4449" t="str">
        <f>A4449</f>
        <v>TIE DYE BALLPARK</v>
      </c>
      <c r="C4449" t="str">
        <f>A4450</f>
        <v>Style #: 21023A-JANIS</v>
      </c>
      <c r="D4449" t="str">
        <f>A4451</f>
        <v>Season: core</v>
      </c>
      <c r="E4449" t="str">
        <f>A4452</f>
        <v>Wholesale: $12.00</v>
      </c>
      <c r="F4449" t="str">
        <f>A4453</f>
        <v>M.S.R.P.: $28.00</v>
      </c>
      <c r="G4449" t="str">
        <f>A4454</f>
        <v>Sizes: ADJ</v>
      </c>
      <c r="H4449" t="str">
        <f>A4455</f>
        <v>Color: cotton candy</v>
      </c>
      <c r="I4449" t="str">
        <f>A4456</f>
        <v>Total Inventory: 560</v>
      </c>
    </row>
    <row r="4450" spans="1:9" x14ac:dyDescent="0.25">
      <c r="A4450" s="4" t="s">
        <v>1205</v>
      </c>
    </row>
    <row r="4451" spans="1:9" x14ac:dyDescent="0.25">
      <c r="A4451" s="4" t="s">
        <v>11</v>
      </c>
    </row>
    <row r="4452" spans="1:9" x14ac:dyDescent="0.25">
      <c r="A4452" s="4" t="s">
        <v>562</v>
      </c>
    </row>
    <row r="4453" spans="1:9" x14ac:dyDescent="0.25">
      <c r="A4453" s="4" t="s">
        <v>129</v>
      </c>
    </row>
    <row r="4454" spans="1:9" x14ac:dyDescent="0.25">
      <c r="A4454" s="4" t="s">
        <v>17</v>
      </c>
    </row>
    <row r="4455" spans="1:9" x14ac:dyDescent="0.25">
      <c r="A4455" s="4" t="s">
        <v>1206</v>
      </c>
    </row>
    <row r="4456" spans="1:9" x14ac:dyDescent="0.25">
      <c r="A4456" s="4" t="s">
        <v>951</v>
      </c>
    </row>
    <row r="4457" spans="1:9" x14ac:dyDescent="0.25">
      <c r="A4457" s="4" t="s">
        <v>95</v>
      </c>
      <c r="B4457" t="str">
        <f>A4457</f>
        <v>TRADITION</v>
      </c>
      <c r="C4457" t="str">
        <f>A4458</f>
        <v>Style #: AMN-1708A</v>
      </c>
      <c r="D4457" t="str">
        <f>A4459</f>
        <v>Season: core</v>
      </c>
      <c r="E4457" t="str">
        <f>A4460</f>
        <v>Wholesale: $9.00</v>
      </c>
      <c r="G4457" t="str">
        <f>A4461</f>
        <v>Sizes: ADJ</v>
      </c>
      <c r="H4457" t="str">
        <f>A4462</f>
        <v>Color: red</v>
      </c>
      <c r="I4457" t="str">
        <f>A4463</f>
        <v>Total Inventory: 122</v>
      </c>
    </row>
    <row r="4458" spans="1:9" x14ac:dyDescent="0.25">
      <c r="A4458" s="4" t="s">
        <v>1207</v>
      </c>
    </row>
    <row r="4459" spans="1:9" x14ac:dyDescent="0.25">
      <c r="A4459" s="4" t="s">
        <v>11</v>
      </c>
    </row>
    <row r="4460" spans="1:9" x14ac:dyDescent="0.25">
      <c r="A4460" s="4" t="s">
        <v>798</v>
      </c>
    </row>
    <row r="4461" spans="1:9" x14ac:dyDescent="0.25">
      <c r="A4461" s="4" t="s">
        <v>17</v>
      </c>
    </row>
    <row r="4462" spans="1:9" x14ac:dyDescent="0.25">
      <c r="A4462" s="4" t="s">
        <v>170</v>
      </c>
    </row>
    <row r="4463" spans="1:9" x14ac:dyDescent="0.25">
      <c r="A4463" s="4" t="s">
        <v>1208</v>
      </c>
    </row>
    <row r="4464" spans="1:9" x14ac:dyDescent="0.25">
      <c r="A4464" s="4" t="s">
        <v>96</v>
      </c>
      <c r="B4464" t="str">
        <f>A4464</f>
        <v>TRAILHEAD</v>
      </c>
      <c r="C4464" t="str">
        <f>A4465</f>
        <v>Style #: 21016A-SAGNP</v>
      </c>
      <c r="D4464" t="str">
        <f>A4466</f>
        <v>Season: core</v>
      </c>
      <c r="E4464" t="str">
        <f>A4467</f>
        <v>Wholesale: $9.00</v>
      </c>
      <c r="F4464" t="str">
        <f>A4468</f>
        <v>M.S.R.P.: $25.00</v>
      </c>
      <c r="G4464" t="str">
        <f>A4469</f>
        <v>Sizes: ADJ</v>
      </c>
      <c r="H4464" t="str">
        <f>A4470</f>
        <v>Color: oxide</v>
      </c>
      <c r="I4464" t="str">
        <f>A4471</f>
        <v>Total Inventory: 579</v>
      </c>
    </row>
    <row r="4465" spans="1:9" x14ac:dyDescent="0.25">
      <c r="A4465" s="4" t="s">
        <v>1209</v>
      </c>
    </row>
    <row r="4466" spans="1:9" x14ac:dyDescent="0.25">
      <c r="A4466" s="4" t="s">
        <v>11</v>
      </c>
    </row>
    <row r="4467" spans="1:9" x14ac:dyDescent="0.25">
      <c r="A4467" s="4" t="s">
        <v>798</v>
      </c>
    </row>
    <row r="4468" spans="1:9" x14ac:dyDescent="0.25">
      <c r="A4468" s="4" t="s">
        <v>426</v>
      </c>
    </row>
    <row r="4469" spans="1:9" x14ac:dyDescent="0.25">
      <c r="A4469" s="4" t="s">
        <v>17</v>
      </c>
    </row>
    <row r="4470" spans="1:9" x14ac:dyDescent="0.25">
      <c r="A4470" s="4" t="s">
        <v>1210</v>
      </c>
    </row>
    <row r="4471" spans="1:9" x14ac:dyDescent="0.25">
      <c r="A4471" s="4" t="s">
        <v>1211</v>
      </c>
    </row>
    <row r="4472" spans="1:9" x14ac:dyDescent="0.25">
      <c r="A4472" s="4" t="s">
        <v>96</v>
      </c>
      <c r="B4472" t="str">
        <f>A4472</f>
        <v>TRAILHEAD</v>
      </c>
      <c r="C4472" t="str">
        <f>A4473</f>
        <v>Style #: 21016A-GSMT</v>
      </c>
      <c r="D4472" t="str">
        <f>A4474</f>
        <v>Season: core</v>
      </c>
      <c r="E4472" t="str">
        <f>A4475</f>
        <v>Wholesale: $9.00</v>
      </c>
      <c r="F4472" t="str">
        <f>A4476</f>
        <v>M.S.R.P.: $25.00</v>
      </c>
      <c r="G4472" t="str">
        <f>A4477</f>
        <v>Sizes: ADJ</v>
      </c>
      <c r="H4472" t="str">
        <f>A4478</f>
        <v>Color: vapor blue</v>
      </c>
      <c r="I4472" t="str">
        <f>A4479</f>
        <v>Total Inventory: 570</v>
      </c>
    </row>
    <row r="4473" spans="1:9" x14ac:dyDescent="0.25">
      <c r="A4473" s="4" t="s">
        <v>1212</v>
      </c>
    </row>
    <row r="4474" spans="1:9" x14ac:dyDescent="0.25">
      <c r="A4474" s="4" t="s">
        <v>11</v>
      </c>
    </row>
    <row r="4475" spans="1:9" x14ac:dyDescent="0.25">
      <c r="A4475" s="4" t="s">
        <v>798</v>
      </c>
    </row>
    <row r="4476" spans="1:9" x14ac:dyDescent="0.25">
      <c r="A4476" s="4" t="s">
        <v>426</v>
      </c>
    </row>
    <row r="4477" spans="1:9" x14ac:dyDescent="0.25">
      <c r="A4477" s="4" t="s">
        <v>17</v>
      </c>
    </row>
    <row r="4478" spans="1:9" x14ac:dyDescent="0.25">
      <c r="A4478" s="4" t="s">
        <v>1213</v>
      </c>
    </row>
    <row r="4479" spans="1:9" x14ac:dyDescent="0.25">
      <c r="A4479" s="4" t="s">
        <v>1214</v>
      </c>
    </row>
    <row r="4480" spans="1:9" x14ac:dyDescent="0.25">
      <c r="A4480" s="4" t="s">
        <v>96</v>
      </c>
      <c r="B4480" t="str">
        <f>A4480</f>
        <v>TRAILHEAD</v>
      </c>
      <c r="C4480" t="str">
        <f>A4481</f>
        <v>Style #: 21016A-SBEAR</v>
      </c>
      <c r="D4480" t="str">
        <f>A4482</f>
        <v>Season: core</v>
      </c>
      <c r="E4480" t="str">
        <f>A4483</f>
        <v>Wholesale: $10.75</v>
      </c>
      <c r="F4480" t="str">
        <f>A4484</f>
        <v>M.S.R.P.: $30.00</v>
      </c>
      <c r="G4480" t="str">
        <f>A4485</f>
        <v>Sizes: ADJ</v>
      </c>
      <c r="H4480" t="str">
        <f>A4486</f>
        <v>Color: canopy</v>
      </c>
      <c r="I4480" t="str">
        <f>A4487</f>
        <v>Total Inventory: 337</v>
      </c>
    </row>
    <row r="4481" spans="1:9" x14ac:dyDescent="0.25">
      <c r="A4481" s="4" t="s">
        <v>1215</v>
      </c>
    </row>
    <row r="4482" spans="1:9" x14ac:dyDescent="0.25">
      <c r="A4482" s="4" t="s">
        <v>11</v>
      </c>
    </row>
    <row r="4483" spans="1:9" x14ac:dyDescent="0.25">
      <c r="A4483" s="4" t="s">
        <v>923</v>
      </c>
    </row>
    <row r="4484" spans="1:9" x14ac:dyDescent="0.25">
      <c r="A4484" s="4" t="s">
        <v>16</v>
      </c>
    </row>
    <row r="4485" spans="1:9" x14ac:dyDescent="0.25">
      <c r="A4485" s="4" t="s">
        <v>17</v>
      </c>
    </row>
    <row r="4486" spans="1:9" x14ac:dyDescent="0.25">
      <c r="A4486" s="4" t="s">
        <v>1216</v>
      </c>
    </row>
    <row r="4487" spans="1:9" x14ac:dyDescent="0.25">
      <c r="A4487" s="4" t="s">
        <v>1217</v>
      </c>
    </row>
    <row r="4488" spans="1:9" x14ac:dyDescent="0.25">
      <c r="A4488" s="4" t="s">
        <v>96</v>
      </c>
      <c r="B4488" t="str">
        <f>A4488</f>
        <v>TRAILHEAD</v>
      </c>
      <c r="C4488" t="str">
        <f>A4489</f>
        <v>Style #: 21016A-YNP</v>
      </c>
      <c r="D4488" t="str">
        <f>A4490</f>
        <v>Season: core</v>
      </c>
      <c r="E4488" t="str">
        <f>A4491</f>
        <v>Wholesale: $9.00</v>
      </c>
      <c r="F4488" t="str">
        <f>A4492</f>
        <v>M.S.R.P.: $25.00</v>
      </c>
      <c r="G4488" t="str">
        <f>A4493</f>
        <v>Sizes: ADJ</v>
      </c>
      <c r="H4488" t="str">
        <f>A4494</f>
        <v>Color: canopy</v>
      </c>
      <c r="I4488" t="str">
        <f>A4495</f>
        <v>Total Inventory: 378</v>
      </c>
    </row>
    <row r="4489" spans="1:9" x14ac:dyDescent="0.25">
      <c r="A4489" s="4" t="s">
        <v>1218</v>
      </c>
    </row>
    <row r="4490" spans="1:9" x14ac:dyDescent="0.25">
      <c r="A4490" s="4" t="s">
        <v>11</v>
      </c>
    </row>
    <row r="4491" spans="1:9" x14ac:dyDescent="0.25">
      <c r="A4491" s="4" t="s">
        <v>798</v>
      </c>
    </row>
    <row r="4492" spans="1:9" x14ac:dyDescent="0.25">
      <c r="A4492" s="4" t="s">
        <v>426</v>
      </c>
    </row>
    <row r="4493" spans="1:9" x14ac:dyDescent="0.25">
      <c r="A4493" s="4" t="s">
        <v>17</v>
      </c>
    </row>
    <row r="4494" spans="1:9" x14ac:dyDescent="0.25">
      <c r="A4494" s="4" t="s">
        <v>1216</v>
      </c>
    </row>
    <row r="4495" spans="1:9" x14ac:dyDescent="0.25">
      <c r="A4495" s="4" t="s">
        <v>144</v>
      </c>
    </row>
    <row r="4496" spans="1:9" x14ac:dyDescent="0.25">
      <c r="A4496" s="4" t="s">
        <v>96</v>
      </c>
      <c r="B4496" t="str">
        <f>A4496</f>
        <v>TRAILHEAD</v>
      </c>
      <c r="C4496" t="str">
        <f>A4497</f>
        <v>Style #: 21016A-OLNP</v>
      </c>
      <c r="D4496" t="str">
        <f>A4498</f>
        <v>Season: core</v>
      </c>
      <c r="E4496" t="str">
        <f>A4499</f>
        <v>Wholesale: $9.00</v>
      </c>
      <c r="F4496" t="str">
        <f>A4500</f>
        <v>M.S.R.P.: $25.00</v>
      </c>
      <c r="G4496" t="str">
        <f>A4501</f>
        <v>Sizes: ADJ</v>
      </c>
      <c r="H4496" t="str">
        <f>A4502</f>
        <v>Color: cinder</v>
      </c>
      <c r="I4496" t="str">
        <f>A4503</f>
        <v>Total Inventory: 287</v>
      </c>
    </row>
    <row r="4497" spans="1:9" x14ac:dyDescent="0.25">
      <c r="A4497" s="4" t="s">
        <v>1219</v>
      </c>
    </row>
    <row r="4498" spans="1:9" x14ac:dyDescent="0.25">
      <c r="A4498" s="4" t="s">
        <v>11</v>
      </c>
    </row>
    <row r="4499" spans="1:9" x14ac:dyDescent="0.25">
      <c r="A4499" s="4" t="s">
        <v>798</v>
      </c>
    </row>
    <row r="4500" spans="1:9" x14ac:dyDescent="0.25">
      <c r="A4500" s="4" t="s">
        <v>426</v>
      </c>
    </row>
    <row r="4501" spans="1:9" x14ac:dyDescent="0.25">
      <c r="A4501" s="4" t="s">
        <v>17</v>
      </c>
    </row>
    <row r="4502" spans="1:9" x14ac:dyDescent="0.25">
      <c r="A4502" s="4" t="s">
        <v>1220</v>
      </c>
    </row>
    <row r="4503" spans="1:9" x14ac:dyDescent="0.25">
      <c r="A4503" s="4" t="s">
        <v>1221</v>
      </c>
    </row>
    <row r="4504" spans="1:9" x14ac:dyDescent="0.25">
      <c r="A4504" s="4" t="s">
        <v>97</v>
      </c>
      <c r="B4504" t="str">
        <f>A4504</f>
        <v>TRAVELER</v>
      </c>
      <c r="C4504" t="str">
        <f>A4505</f>
        <v>Style #: 22010A-TX</v>
      </c>
      <c r="D4504" t="str">
        <f>A4506</f>
        <v>Season: core</v>
      </c>
      <c r="E4504" t="str">
        <f>A4507</f>
        <v>Wholesale: $11.00</v>
      </c>
      <c r="F4504" t="str">
        <f>A4508</f>
        <v>M.S.R.P.: $29.00</v>
      </c>
      <c r="G4504" t="str">
        <f>A4509</f>
        <v>Sizes: ADJ</v>
      </c>
      <c r="H4504" t="str">
        <f>A4510</f>
        <v>Color: texas orange rk</v>
      </c>
      <c r="I4504" t="str">
        <f>A4511</f>
        <v>Total Inventory: 286</v>
      </c>
    </row>
    <row r="4505" spans="1:9" x14ac:dyDescent="0.25">
      <c r="A4505" s="4" t="s">
        <v>1222</v>
      </c>
    </row>
    <row r="4506" spans="1:9" x14ac:dyDescent="0.25">
      <c r="A4506" s="4" t="s">
        <v>11</v>
      </c>
    </row>
    <row r="4507" spans="1:9" x14ac:dyDescent="0.25">
      <c r="A4507" s="4" t="s">
        <v>835</v>
      </c>
    </row>
    <row r="4508" spans="1:9" x14ac:dyDescent="0.25">
      <c r="A4508" s="4" t="s">
        <v>148</v>
      </c>
    </row>
    <row r="4509" spans="1:9" x14ac:dyDescent="0.25">
      <c r="A4509" s="4" t="s">
        <v>17</v>
      </c>
    </row>
    <row r="4510" spans="1:9" x14ac:dyDescent="0.25">
      <c r="A4510" s="4" t="s">
        <v>1223</v>
      </c>
    </row>
    <row r="4511" spans="1:9" x14ac:dyDescent="0.25">
      <c r="A4511" s="4" t="s">
        <v>294</v>
      </c>
    </row>
    <row r="4512" spans="1:9" x14ac:dyDescent="0.25">
      <c r="A4512" s="4" t="s">
        <v>97</v>
      </c>
      <c r="B4512" t="str">
        <f>A4512</f>
        <v>TRAVELER</v>
      </c>
      <c r="C4512" t="str">
        <f>A4513</f>
        <v>Style #: 22010A-NANTU</v>
      </c>
      <c r="D4512" t="str">
        <f>A4514</f>
        <v>Season: core</v>
      </c>
      <c r="E4512" t="str">
        <f>A4515</f>
        <v>Wholesale: $11.00</v>
      </c>
      <c r="F4512" t="str">
        <f>A4516</f>
        <v>M.S.R.P.: $29.00</v>
      </c>
      <c r="G4512" t="str">
        <f>A4517</f>
        <v>Sizes: ADJ</v>
      </c>
      <c r="H4512" t="str">
        <f>A4518</f>
        <v>Color: powder</v>
      </c>
      <c r="I4512" t="str">
        <f>A4519</f>
        <v>Total Inventory: 248</v>
      </c>
    </row>
    <row r="4513" spans="1:9" x14ac:dyDescent="0.25">
      <c r="A4513" s="4" t="s">
        <v>1224</v>
      </c>
    </row>
    <row r="4514" spans="1:9" x14ac:dyDescent="0.25">
      <c r="A4514" s="4" t="s">
        <v>11</v>
      </c>
    </row>
    <row r="4515" spans="1:9" x14ac:dyDescent="0.25">
      <c r="A4515" s="4" t="s">
        <v>835</v>
      </c>
    </row>
    <row r="4516" spans="1:9" x14ac:dyDescent="0.25">
      <c r="A4516" s="4" t="s">
        <v>148</v>
      </c>
    </row>
    <row r="4517" spans="1:9" x14ac:dyDescent="0.25">
      <c r="A4517" s="4" t="s">
        <v>17</v>
      </c>
    </row>
    <row r="4518" spans="1:9" x14ac:dyDescent="0.25">
      <c r="A4518" s="4" t="s">
        <v>1225</v>
      </c>
    </row>
    <row r="4519" spans="1:9" x14ac:dyDescent="0.25">
      <c r="A4519" s="4" t="s">
        <v>1226</v>
      </c>
    </row>
    <row r="4520" spans="1:9" x14ac:dyDescent="0.25">
      <c r="A4520" s="4" t="s">
        <v>97</v>
      </c>
      <c r="B4520" t="str">
        <f>A4520</f>
        <v>TRAVELER</v>
      </c>
      <c r="C4520" t="str">
        <f>A4521</f>
        <v>Style #: 22010A-HAWA</v>
      </c>
      <c r="D4520" t="str">
        <f>A4522</f>
        <v>Season: core</v>
      </c>
      <c r="E4520" t="str">
        <f>A4523</f>
        <v>Wholesale: $11.00</v>
      </c>
      <c r="F4520" t="str">
        <f>A4524</f>
        <v>M.S.R.P.: $29.00</v>
      </c>
      <c r="G4520" t="str">
        <f>A4525</f>
        <v>Sizes: ADJ</v>
      </c>
      <c r="H4520" t="str">
        <f>A4526</f>
        <v>Color: butter</v>
      </c>
      <c r="I4520" t="str">
        <f>A4527</f>
        <v>Total Inventory: 376</v>
      </c>
    </row>
    <row r="4521" spans="1:9" x14ac:dyDescent="0.25">
      <c r="A4521" s="4" t="s">
        <v>1227</v>
      </c>
    </row>
    <row r="4522" spans="1:9" x14ac:dyDescent="0.25">
      <c r="A4522" s="4" t="s">
        <v>11</v>
      </c>
    </row>
    <row r="4523" spans="1:9" x14ac:dyDescent="0.25">
      <c r="A4523" s="4" t="s">
        <v>835</v>
      </c>
    </row>
    <row r="4524" spans="1:9" x14ac:dyDescent="0.25">
      <c r="A4524" s="4" t="s">
        <v>148</v>
      </c>
    </row>
    <row r="4525" spans="1:9" x14ac:dyDescent="0.25">
      <c r="A4525" s="4" t="s">
        <v>17</v>
      </c>
    </row>
    <row r="4526" spans="1:9" x14ac:dyDescent="0.25">
      <c r="A4526" s="4" t="s">
        <v>429</v>
      </c>
    </row>
    <row r="4527" spans="1:9" x14ac:dyDescent="0.25">
      <c r="A4527" s="4" t="s">
        <v>1228</v>
      </c>
    </row>
    <row r="4528" spans="1:9" x14ac:dyDescent="0.25">
      <c r="A4528" s="4" t="s">
        <v>97</v>
      </c>
      <c r="B4528" t="str">
        <f>A4528</f>
        <v>TRAVELER</v>
      </c>
      <c r="C4528" t="str">
        <f>A4529</f>
        <v>Style #: 22010A-MIDWEST</v>
      </c>
      <c r="D4528" t="str">
        <f>A4530</f>
        <v>Season: core</v>
      </c>
      <c r="E4528" t="str">
        <f>A4531</f>
        <v>Wholesale: $11.00</v>
      </c>
      <c r="F4528" t="str">
        <f>A4532</f>
        <v>M.S.R.P.: $29.00</v>
      </c>
      <c r="G4528" t="str">
        <f>A4533</f>
        <v>Sizes: ADJ</v>
      </c>
      <c r="H4528" t="str">
        <f>A4534</f>
        <v>Color: navy</v>
      </c>
      <c r="I4528" t="str">
        <f>A4535</f>
        <v>Total Inventory: 146</v>
      </c>
    </row>
    <row r="4529" spans="1:9" x14ac:dyDescent="0.25">
      <c r="A4529" s="4" t="s">
        <v>1229</v>
      </c>
    </row>
    <row r="4530" spans="1:9" x14ac:dyDescent="0.25">
      <c r="A4530" s="4" t="s">
        <v>11</v>
      </c>
    </row>
    <row r="4531" spans="1:9" x14ac:dyDescent="0.25">
      <c r="A4531" s="4" t="s">
        <v>835</v>
      </c>
    </row>
    <row r="4532" spans="1:9" x14ac:dyDescent="0.25">
      <c r="A4532" s="4" t="s">
        <v>148</v>
      </c>
    </row>
    <row r="4533" spans="1:9" x14ac:dyDescent="0.25">
      <c r="A4533" s="4" t="s">
        <v>17</v>
      </c>
    </row>
    <row r="4534" spans="1:9" x14ac:dyDescent="0.25">
      <c r="A4534" s="4" t="s">
        <v>20</v>
      </c>
    </row>
    <row r="4535" spans="1:9" x14ac:dyDescent="0.25">
      <c r="A4535" s="4" t="s">
        <v>469</v>
      </c>
    </row>
    <row r="4536" spans="1:9" x14ac:dyDescent="0.25">
      <c r="A4536" s="4" t="s">
        <v>97</v>
      </c>
      <c r="B4536" t="str">
        <f>A4536</f>
        <v>TRAVELER</v>
      </c>
      <c r="C4536" t="str">
        <f>A4537</f>
        <v>Style #: 22010A-CALI</v>
      </c>
      <c r="D4536" t="str">
        <f>A4538</f>
        <v>Season: core</v>
      </c>
      <c r="E4536" t="str">
        <f>A4539</f>
        <v>Wholesale: $11.00</v>
      </c>
      <c r="F4536" t="str">
        <f>A4540</f>
        <v>M.S.R.P.: $29.00</v>
      </c>
      <c r="G4536" t="str">
        <f>A4541</f>
        <v>Sizes: ADJ</v>
      </c>
      <c r="H4536" t="str">
        <f>A4542</f>
        <v>Color: seafoam</v>
      </c>
      <c r="I4536" t="str">
        <f>A4543</f>
        <v>Total Inventory: 266</v>
      </c>
    </row>
    <row r="4537" spans="1:9" x14ac:dyDescent="0.25">
      <c r="A4537" s="4" t="s">
        <v>1230</v>
      </c>
    </row>
    <row r="4538" spans="1:9" x14ac:dyDescent="0.25">
      <c r="A4538" s="4" t="s">
        <v>11</v>
      </c>
    </row>
    <row r="4539" spans="1:9" x14ac:dyDescent="0.25">
      <c r="A4539" s="4" t="s">
        <v>835</v>
      </c>
    </row>
    <row r="4540" spans="1:9" x14ac:dyDescent="0.25">
      <c r="A4540" s="4" t="s">
        <v>148</v>
      </c>
    </row>
    <row r="4541" spans="1:9" x14ac:dyDescent="0.25">
      <c r="A4541" s="4" t="s">
        <v>17</v>
      </c>
    </row>
    <row r="4542" spans="1:9" x14ac:dyDescent="0.25">
      <c r="A4542" s="4" t="s">
        <v>327</v>
      </c>
    </row>
    <row r="4543" spans="1:9" x14ac:dyDescent="0.25">
      <c r="A4543" s="4" t="s">
        <v>644</v>
      </c>
    </row>
    <row r="4544" spans="1:9" x14ac:dyDescent="0.25">
      <c r="A4544" s="4" t="s">
        <v>98</v>
      </c>
      <c r="B4544" t="str">
        <f>A4544</f>
        <v>TWILL BUCKET</v>
      </c>
      <c r="C4544" t="str">
        <f>A4545</f>
        <v>Style #: 19H003A-PALMS</v>
      </c>
      <c r="D4544" t="str">
        <f>A4546</f>
        <v>Season: core</v>
      </c>
      <c r="E4544" t="str">
        <f>A4547</f>
        <v>Wholesale: $10.75</v>
      </c>
      <c r="F4544" t="str">
        <f>A4548</f>
        <v>M.S.R.P.: $30.00</v>
      </c>
      <c r="G4544" t="str">
        <f>A4549</f>
        <v>Sizes: S/MD - L/XL</v>
      </c>
      <c r="H4544" t="str">
        <f>A4550</f>
        <v>Color: white</v>
      </c>
      <c r="I4544" t="str">
        <f>A4551</f>
        <v>Total Inventory: 284</v>
      </c>
    </row>
    <row r="4545" spans="1:9" x14ac:dyDescent="0.25">
      <c r="A4545" s="4" t="s">
        <v>1231</v>
      </c>
    </row>
    <row r="4546" spans="1:9" x14ac:dyDescent="0.25">
      <c r="A4546" s="4" t="s">
        <v>11</v>
      </c>
    </row>
    <row r="4547" spans="1:9" x14ac:dyDescent="0.25">
      <c r="A4547" s="4" t="s">
        <v>923</v>
      </c>
    </row>
    <row r="4548" spans="1:9" x14ac:dyDescent="0.25">
      <c r="A4548" s="4" t="s">
        <v>16</v>
      </c>
    </row>
    <row r="4549" spans="1:9" x14ac:dyDescent="0.25">
      <c r="A4549" s="4" t="s">
        <v>563</v>
      </c>
    </row>
    <row r="4550" spans="1:9" x14ac:dyDescent="0.25">
      <c r="A4550" s="4" t="s">
        <v>451</v>
      </c>
    </row>
    <row r="4551" spans="1:9" x14ac:dyDescent="0.25">
      <c r="A4551" s="4" t="s">
        <v>255</v>
      </c>
    </row>
    <row r="4552" spans="1:9" x14ac:dyDescent="0.25">
      <c r="A4552" s="4" t="s">
        <v>98</v>
      </c>
      <c r="B4552" t="str">
        <f>A4552</f>
        <v>TWILL BUCKET</v>
      </c>
      <c r="C4552" t="str">
        <f>A4553</f>
        <v>Style #: 19H003A-MOONS</v>
      </c>
      <c r="D4552" t="str">
        <f>A4554</f>
        <v>Season: core</v>
      </c>
      <c r="E4552" t="str">
        <f>A4555</f>
        <v>Wholesale: $10.75</v>
      </c>
      <c r="F4552" t="str">
        <f>A4556</f>
        <v>M.S.R.P.: $30.00</v>
      </c>
      <c r="G4552" t="str">
        <f>A4557</f>
        <v>Sizes: S/MD - L/XL</v>
      </c>
      <c r="H4552" t="str">
        <f>A4558</f>
        <v>Color: navy</v>
      </c>
      <c r="I4552" t="str">
        <f>A4559</f>
        <v>Total Inventory: 239</v>
      </c>
    </row>
    <row r="4553" spans="1:9" x14ac:dyDescent="0.25">
      <c r="A4553" s="4" t="s">
        <v>1232</v>
      </c>
    </row>
    <row r="4554" spans="1:9" x14ac:dyDescent="0.25">
      <c r="A4554" s="4" t="s">
        <v>11</v>
      </c>
    </row>
    <row r="4555" spans="1:9" x14ac:dyDescent="0.25">
      <c r="A4555" s="4" t="s">
        <v>923</v>
      </c>
    </row>
    <row r="4556" spans="1:9" x14ac:dyDescent="0.25">
      <c r="A4556" s="4" t="s">
        <v>16</v>
      </c>
    </row>
    <row r="4557" spans="1:9" x14ac:dyDescent="0.25">
      <c r="A4557" s="4" t="s">
        <v>563</v>
      </c>
    </row>
    <row r="4558" spans="1:9" x14ac:dyDescent="0.25">
      <c r="A4558" s="4" t="s">
        <v>20</v>
      </c>
    </row>
    <row r="4559" spans="1:9" x14ac:dyDescent="0.25">
      <c r="A4559" s="4" t="s">
        <v>498</v>
      </c>
    </row>
    <row r="4560" spans="1:9" x14ac:dyDescent="0.25">
      <c r="A4560" s="4" t="s">
        <v>99</v>
      </c>
      <c r="B4560" t="str">
        <f>A4560</f>
        <v>TWILL BUCKET PATCH</v>
      </c>
      <c r="C4560" t="str">
        <f>A4561</f>
        <v>Style #: 22003A-CA</v>
      </c>
      <c r="D4560" t="str">
        <f>A4562</f>
        <v>Season: core</v>
      </c>
      <c r="E4560" t="str">
        <f>A4563</f>
        <v>Wholesale: $8.25</v>
      </c>
      <c r="F4560" t="str">
        <f>A4564</f>
        <v>M.S.R.P.: $24.00</v>
      </c>
      <c r="G4560" t="str">
        <f>A4565</f>
        <v>Sizes: S/MD - L/XL</v>
      </c>
      <c r="H4560" t="str">
        <f>A4566</f>
        <v>Color: black</v>
      </c>
      <c r="I4560" t="str">
        <f>A4567</f>
        <v>Total Inventory: 206</v>
      </c>
    </row>
    <row r="4561" spans="1:9" x14ac:dyDescent="0.25">
      <c r="A4561" s="4" t="s">
        <v>1233</v>
      </c>
    </row>
    <row r="4562" spans="1:9" x14ac:dyDescent="0.25">
      <c r="A4562" s="4" t="s">
        <v>11</v>
      </c>
    </row>
    <row r="4563" spans="1:9" x14ac:dyDescent="0.25">
      <c r="A4563" s="4" t="s">
        <v>515</v>
      </c>
    </row>
    <row r="4564" spans="1:9" x14ac:dyDescent="0.25">
      <c r="A4564" s="4" t="s">
        <v>422</v>
      </c>
    </row>
    <row r="4565" spans="1:9" x14ac:dyDescent="0.25">
      <c r="A4565" s="4" t="s">
        <v>563</v>
      </c>
    </row>
    <row r="4566" spans="1:9" x14ac:dyDescent="0.25">
      <c r="A4566" s="4" t="s">
        <v>19</v>
      </c>
    </row>
    <row r="4567" spans="1:9" x14ac:dyDescent="0.25">
      <c r="A4567" s="4" t="s">
        <v>1234</v>
      </c>
    </row>
    <row r="4568" spans="1:9" x14ac:dyDescent="0.25">
      <c r="A4568" s="4" t="s">
        <v>99</v>
      </c>
      <c r="B4568" t="str">
        <f>A4568</f>
        <v>TWILL BUCKET PATCH</v>
      </c>
      <c r="C4568" t="str">
        <f>A4569</f>
        <v>Style #: 22003A-CA</v>
      </c>
      <c r="D4568" t="str">
        <f>A4570</f>
        <v>Season: core</v>
      </c>
      <c r="E4568" t="str">
        <f>A4571</f>
        <v>Wholesale: $8.25</v>
      </c>
      <c r="F4568" t="str">
        <f>A4572</f>
        <v>M.S.R.P.: $24.00</v>
      </c>
      <c r="G4568" t="str">
        <f>A4573</f>
        <v>Sizes: S/MD - L/XL</v>
      </c>
      <c r="H4568" t="str">
        <f>A4574</f>
        <v>Color: camoflage</v>
      </c>
      <c r="I4568" t="str">
        <f>A4575</f>
        <v>Total Inventory: 193</v>
      </c>
    </row>
    <row r="4569" spans="1:9" x14ac:dyDescent="0.25">
      <c r="A4569" s="4" t="s">
        <v>1233</v>
      </c>
    </row>
    <row r="4570" spans="1:9" x14ac:dyDescent="0.25">
      <c r="A4570" s="4" t="s">
        <v>11</v>
      </c>
    </row>
    <row r="4571" spans="1:9" x14ac:dyDescent="0.25">
      <c r="A4571" s="4" t="s">
        <v>515</v>
      </c>
    </row>
    <row r="4572" spans="1:9" x14ac:dyDescent="0.25">
      <c r="A4572" s="4" t="s">
        <v>422</v>
      </c>
    </row>
    <row r="4573" spans="1:9" x14ac:dyDescent="0.25">
      <c r="A4573" s="4" t="s">
        <v>563</v>
      </c>
    </row>
    <row r="4574" spans="1:9" x14ac:dyDescent="0.25">
      <c r="A4574" s="4" t="s">
        <v>537</v>
      </c>
    </row>
    <row r="4575" spans="1:9" x14ac:dyDescent="0.25">
      <c r="A4575" s="4" t="s">
        <v>854</v>
      </c>
    </row>
    <row r="4576" spans="1:9" x14ac:dyDescent="0.25">
      <c r="A4576" s="4" t="s">
        <v>100</v>
      </c>
      <c r="B4576" t="str">
        <f>A4576</f>
        <v>TWILL SCREEN BUCKET</v>
      </c>
      <c r="C4576" t="str">
        <f>A4577</f>
        <v>Style #: 21012A-JTNP</v>
      </c>
      <c r="D4576" t="str">
        <f>A4578</f>
        <v>Season: core</v>
      </c>
      <c r="E4576" t="str">
        <f>A4579</f>
        <v>Wholesale: $7.50</v>
      </c>
      <c r="F4576" t="str">
        <f>A4580</f>
        <v>M.S.R.P.: $23.00</v>
      </c>
      <c r="G4576" t="str">
        <f>A4581</f>
        <v>Sizes: S/MD - L/XL</v>
      </c>
      <c r="H4576" t="str">
        <f>A4582</f>
        <v>Color: ruisseau</v>
      </c>
      <c r="I4576" t="str">
        <f>A4583</f>
        <v>Total Inventory: 549</v>
      </c>
    </row>
    <row r="4577" spans="1:9" x14ac:dyDescent="0.25">
      <c r="A4577" s="4" t="s">
        <v>1235</v>
      </c>
    </row>
    <row r="4578" spans="1:9" x14ac:dyDescent="0.25">
      <c r="A4578" s="4" t="s">
        <v>11</v>
      </c>
    </row>
    <row r="4579" spans="1:9" x14ac:dyDescent="0.25">
      <c r="A4579" s="4" t="s">
        <v>832</v>
      </c>
    </row>
    <row r="4580" spans="1:9" x14ac:dyDescent="0.25">
      <c r="A4580" s="4" t="s">
        <v>769</v>
      </c>
    </row>
    <row r="4581" spans="1:9" x14ac:dyDescent="0.25">
      <c r="A4581" s="4" t="s">
        <v>563</v>
      </c>
    </row>
    <row r="4582" spans="1:9" x14ac:dyDescent="0.25">
      <c r="A4582" s="4" t="s">
        <v>432</v>
      </c>
    </row>
    <row r="4583" spans="1:9" x14ac:dyDescent="0.25">
      <c r="A4583" s="4" t="s">
        <v>1236</v>
      </c>
    </row>
    <row r="4584" spans="1:9" x14ac:dyDescent="0.25">
      <c r="A4584" s="4" t="s">
        <v>100</v>
      </c>
      <c r="B4584" t="str">
        <f>A4584</f>
        <v>TWILL SCREEN BUCKET</v>
      </c>
      <c r="C4584" t="str">
        <f>A4585</f>
        <v>Style #: 21012A-PINKE</v>
      </c>
      <c r="D4584" t="str">
        <f>A4586</f>
        <v>Season: core</v>
      </c>
      <c r="E4584" t="str">
        <f>A4587</f>
        <v>Wholesale: $7.50</v>
      </c>
      <c r="F4584" t="str">
        <f>A4588</f>
        <v>M.S.R.P.: $23.00</v>
      </c>
      <c r="G4584" t="str">
        <f>A4589</f>
        <v>Sizes: S/MD - L/XL</v>
      </c>
      <c r="H4584" t="str">
        <f>A4590</f>
        <v>Color: black</v>
      </c>
      <c r="I4584" t="str">
        <f>A4591</f>
        <v>Total Inventory: 99</v>
      </c>
    </row>
    <row r="4585" spans="1:9" x14ac:dyDescent="0.25">
      <c r="A4585" s="4" t="s">
        <v>1237</v>
      </c>
    </row>
    <row r="4586" spans="1:9" x14ac:dyDescent="0.25">
      <c r="A4586" s="4" t="s">
        <v>11</v>
      </c>
    </row>
    <row r="4587" spans="1:9" x14ac:dyDescent="0.25">
      <c r="A4587" s="4" t="s">
        <v>832</v>
      </c>
    </row>
    <row r="4588" spans="1:9" x14ac:dyDescent="0.25">
      <c r="A4588" s="4" t="s">
        <v>769</v>
      </c>
    </row>
    <row r="4589" spans="1:9" x14ac:dyDescent="0.25">
      <c r="A4589" s="4" t="s">
        <v>563</v>
      </c>
    </row>
    <row r="4590" spans="1:9" x14ac:dyDescent="0.25">
      <c r="A4590" s="4" t="s">
        <v>19</v>
      </c>
    </row>
    <row r="4591" spans="1:9" x14ac:dyDescent="0.25">
      <c r="A4591" s="4" t="s">
        <v>1238</v>
      </c>
    </row>
    <row r="4592" spans="1:9" x14ac:dyDescent="0.25">
      <c r="A4592" s="4" t="s">
        <v>100</v>
      </c>
      <c r="B4592" t="str">
        <f>A4592</f>
        <v>TWILL SCREEN BUCKET</v>
      </c>
      <c r="C4592" t="str">
        <f>A4593</f>
        <v>Style #: 21012A-TAHOE</v>
      </c>
      <c r="D4592" t="str">
        <f>A4594</f>
        <v>Season: core</v>
      </c>
      <c r="E4592" t="str">
        <f>A4595</f>
        <v>Wholesale: $7.50</v>
      </c>
      <c r="F4592" t="str">
        <f>A4596</f>
        <v>M.S.R.P.: $23.00</v>
      </c>
      <c r="G4592" t="str">
        <f>A4597</f>
        <v>Sizes: S/MD - L/XL</v>
      </c>
      <c r="H4592" t="str">
        <f>A4598</f>
        <v>Color: mineral</v>
      </c>
      <c r="I4592" t="str">
        <f>A4599</f>
        <v>Total Inventory: 622</v>
      </c>
    </row>
    <row r="4593" spans="1:9" x14ac:dyDescent="0.25">
      <c r="A4593" s="4" t="s">
        <v>1239</v>
      </c>
    </row>
    <row r="4594" spans="1:9" x14ac:dyDescent="0.25">
      <c r="A4594" s="4" t="s">
        <v>11</v>
      </c>
    </row>
    <row r="4595" spans="1:9" x14ac:dyDescent="0.25">
      <c r="A4595" s="4" t="s">
        <v>832</v>
      </c>
    </row>
    <row r="4596" spans="1:9" x14ac:dyDescent="0.25">
      <c r="A4596" s="4" t="s">
        <v>769</v>
      </c>
    </row>
    <row r="4597" spans="1:9" x14ac:dyDescent="0.25">
      <c r="A4597" s="4" t="s">
        <v>563</v>
      </c>
    </row>
    <row r="4598" spans="1:9" x14ac:dyDescent="0.25">
      <c r="A4598" s="4" t="s">
        <v>459</v>
      </c>
    </row>
    <row r="4599" spans="1:9" x14ac:dyDescent="0.25">
      <c r="A4599" s="4" t="s">
        <v>1240</v>
      </c>
    </row>
    <row r="4600" spans="1:9" x14ac:dyDescent="0.25">
      <c r="A4600" s="4" t="s">
        <v>100</v>
      </c>
      <c r="B4600" t="str">
        <f>A4600</f>
        <v>TWILL SCREEN BUCKET</v>
      </c>
      <c r="C4600" t="str">
        <f>A4601</f>
        <v>Style #: 21012A-NASA</v>
      </c>
      <c r="D4600" t="str">
        <f>A4602</f>
        <v>Season: core</v>
      </c>
      <c r="E4600" t="str">
        <f>A4603</f>
        <v>Wholesale: $7.50</v>
      </c>
      <c r="F4600" t="str">
        <f>A4604</f>
        <v>M.S.R.P.: $23.00</v>
      </c>
      <c r="G4600" t="str">
        <f>A4605</f>
        <v>Sizes: S/MD - L/XL</v>
      </c>
      <c r="H4600" t="str">
        <f>A4606</f>
        <v>Color: black</v>
      </c>
      <c r="I4600" t="str">
        <f>A4607</f>
        <v>Total Inventory: 235</v>
      </c>
    </row>
    <row r="4601" spans="1:9" x14ac:dyDescent="0.25">
      <c r="A4601" s="4" t="s">
        <v>1241</v>
      </c>
    </row>
    <row r="4602" spans="1:9" x14ac:dyDescent="0.25">
      <c r="A4602" s="4" t="s">
        <v>11</v>
      </c>
    </row>
    <row r="4603" spans="1:9" x14ac:dyDescent="0.25">
      <c r="A4603" s="4" t="s">
        <v>832</v>
      </c>
    </row>
    <row r="4604" spans="1:9" x14ac:dyDescent="0.25">
      <c r="A4604" s="4" t="s">
        <v>769</v>
      </c>
    </row>
    <row r="4605" spans="1:9" x14ac:dyDescent="0.25">
      <c r="A4605" s="4" t="s">
        <v>563</v>
      </c>
    </row>
    <row r="4606" spans="1:9" x14ac:dyDescent="0.25">
      <c r="A4606" s="4" t="s">
        <v>19</v>
      </c>
    </row>
    <row r="4607" spans="1:9" x14ac:dyDescent="0.25">
      <c r="A4607" s="4" t="s">
        <v>403</v>
      </c>
    </row>
    <row r="4608" spans="1:9" x14ac:dyDescent="0.25">
      <c r="A4608" s="4" t="s">
        <v>100</v>
      </c>
      <c r="B4608" t="str">
        <f>A4608</f>
        <v>TWILL SCREEN BUCKET</v>
      </c>
      <c r="C4608" t="str">
        <f>A4609</f>
        <v>Style #: 21012A-FEND</v>
      </c>
      <c r="D4608" t="str">
        <f>A4610</f>
        <v>Season: core</v>
      </c>
      <c r="E4608" t="str">
        <f>A4611</f>
        <v>Wholesale: $10.25</v>
      </c>
      <c r="F4608" t="str">
        <f>A4612</f>
        <v>M.S.R.P.: $23.00</v>
      </c>
      <c r="G4608" t="str">
        <f>A4613</f>
        <v>Sizes: S/MD - L/XL</v>
      </c>
      <c r="H4608" t="str">
        <f>A4614</f>
        <v>Color: black</v>
      </c>
      <c r="I4608" t="str">
        <f>A4615</f>
        <v>Total Inventory: 183</v>
      </c>
    </row>
    <row r="4609" spans="1:9" x14ac:dyDescent="0.25">
      <c r="A4609" s="4" t="s">
        <v>1242</v>
      </c>
    </row>
    <row r="4610" spans="1:9" x14ac:dyDescent="0.25">
      <c r="A4610" s="4" t="s">
        <v>11</v>
      </c>
    </row>
    <row r="4611" spans="1:9" x14ac:dyDescent="0.25">
      <c r="A4611" s="4" t="s">
        <v>869</v>
      </c>
    </row>
    <row r="4612" spans="1:9" x14ac:dyDescent="0.25">
      <c r="A4612" s="4" t="s">
        <v>769</v>
      </c>
    </row>
    <row r="4613" spans="1:9" x14ac:dyDescent="0.25">
      <c r="A4613" s="4" t="s">
        <v>563</v>
      </c>
    </row>
    <row r="4614" spans="1:9" x14ac:dyDescent="0.25">
      <c r="A4614" s="4" t="s">
        <v>19</v>
      </c>
    </row>
    <row r="4615" spans="1:9" x14ac:dyDescent="0.25">
      <c r="A4615" s="4" t="s">
        <v>1077</v>
      </c>
    </row>
    <row r="4616" spans="1:9" x14ac:dyDescent="0.25">
      <c r="A4616" s="4" t="s">
        <v>100</v>
      </c>
      <c r="B4616" t="str">
        <f>A4616</f>
        <v>TWILL SCREEN BUCKET</v>
      </c>
      <c r="C4616" t="str">
        <f>A4617</f>
        <v>Style #: 21012A-MONT</v>
      </c>
      <c r="D4616" t="str">
        <f>A4618</f>
        <v>Season: core</v>
      </c>
      <c r="E4616" t="str">
        <f>A4619</f>
        <v>Wholesale: $7.50</v>
      </c>
      <c r="F4616" t="str">
        <f>A4620</f>
        <v>M.S.R.P.: $23.00</v>
      </c>
      <c r="G4616" t="str">
        <f>A4621</f>
        <v>Sizes: S/MD - L/XL</v>
      </c>
      <c r="H4616" t="str">
        <f>A4622</f>
        <v>Color: ruisseau</v>
      </c>
      <c r="I4616" t="str">
        <f>A4623</f>
        <v>Total Inventory: 2</v>
      </c>
    </row>
    <row r="4617" spans="1:9" x14ac:dyDescent="0.25">
      <c r="A4617" s="4" t="s">
        <v>1243</v>
      </c>
    </row>
    <row r="4618" spans="1:9" x14ac:dyDescent="0.25">
      <c r="A4618" s="4" t="s">
        <v>11</v>
      </c>
    </row>
    <row r="4619" spans="1:9" x14ac:dyDescent="0.25">
      <c r="A4619" s="4" t="s">
        <v>832</v>
      </c>
    </row>
    <row r="4620" spans="1:9" x14ac:dyDescent="0.25">
      <c r="A4620" s="4" t="s">
        <v>769</v>
      </c>
    </row>
    <row r="4621" spans="1:9" x14ac:dyDescent="0.25">
      <c r="A4621" s="4" t="s">
        <v>563</v>
      </c>
    </row>
    <row r="4622" spans="1:9" x14ac:dyDescent="0.25">
      <c r="A4622" s="4" t="s">
        <v>432</v>
      </c>
    </row>
    <row r="4623" spans="1:9" x14ac:dyDescent="0.25">
      <c r="A4623" s="4" t="s">
        <v>110</v>
      </c>
    </row>
    <row r="4624" spans="1:9" x14ac:dyDescent="0.25">
      <c r="A4624" s="4" t="s">
        <v>101</v>
      </c>
      <c r="B4624" t="str">
        <f>A4624</f>
        <v>TWILL VALIN PATCH</v>
      </c>
      <c r="C4624" t="str">
        <f>A4625</f>
        <v>Style #: 22005B-MACKT</v>
      </c>
      <c r="D4624" t="str">
        <f>A4626</f>
        <v>Season: core</v>
      </c>
      <c r="E4624" t="str">
        <f>A4627</f>
        <v>Wholesale: $11.50</v>
      </c>
      <c r="F4624" t="str">
        <f>A4628</f>
        <v>M.S.R.P.: $30.00</v>
      </c>
      <c r="G4624" t="str">
        <f>A4629</f>
        <v>Sizes: ADJ</v>
      </c>
      <c r="H4624" t="str">
        <f>A4630</f>
        <v>Color: ivory-red-royal</v>
      </c>
      <c r="I4624" t="str">
        <f>A4631</f>
        <v>Total Inventory: 392</v>
      </c>
    </row>
    <row r="4625" spans="1:9" x14ac:dyDescent="0.25">
      <c r="A4625" s="4" t="s">
        <v>1244</v>
      </c>
    </row>
    <row r="4626" spans="1:9" x14ac:dyDescent="0.25">
      <c r="A4626" s="4" t="s">
        <v>11</v>
      </c>
    </row>
    <row r="4627" spans="1:9" x14ac:dyDescent="0.25">
      <c r="A4627" s="4" t="s">
        <v>321</v>
      </c>
    </row>
    <row r="4628" spans="1:9" x14ac:dyDescent="0.25">
      <c r="A4628" s="4" t="s">
        <v>16</v>
      </c>
    </row>
    <row r="4629" spans="1:9" x14ac:dyDescent="0.25">
      <c r="A4629" s="4" t="s">
        <v>17</v>
      </c>
    </row>
    <row r="4630" spans="1:9" x14ac:dyDescent="0.25">
      <c r="A4630" s="4" t="s">
        <v>1245</v>
      </c>
    </row>
    <row r="4631" spans="1:9" x14ac:dyDescent="0.25">
      <c r="A4631" s="4" t="s">
        <v>1048</v>
      </c>
    </row>
    <row r="4632" spans="1:9" x14ac:dyDescent="0.25">
      <c r="A4632" s="4" t="s">
        <v>101</v>
      </c>
      <c r="B4632" t="str">
        <f>A4632</f>
        <v>TWILL VALIN PATCH</v>
      </c>
      <c r="C4632" t="str">
        <f>A4633</f>
        <v>Style #: 22005A-MACKT</v>
      </c>
      <c r="D4632" t="str">
        <f>A4634</f>
        <v>Season: core</v>
      </c>
      <c r="E4632" t="str">
        <f>A4635</f>
        <v>Wholesale: $11.50</v>
      </c>
      <c r="F4632" t="str">
        <f>A4636</f>
        <v>M.S.R.P.: $30.00</v>
      </c>
      <c r="G4632" t="str">
        <f>A4637</f>
        <v>Sizes: ADJ</v>
      </c>
      <c r="H4632" t="str">
        <f>A4638</f>
        <v>Color: ivory-navy</v>
      </c>
      <c r="I4632" t="str">
        <f>A4639</f>
        <v>Total Inventory: 1014</v>
      </c>
    </row>
    <row r="4633" spans="1:9" x14ac:dyDescent="0.25">
      <c r="A4633" s="4" t="s">
        <v>1246</v>
      </c>
    </row>
    <row r="4634" spans="1:9" x14ac:dyDescent="0.25">
      <c r="A4634" s="4" t="s">
        <v>11</v>
      </c>
    </row>
    <row r="4635" spans="1:9" x14ac:dyDescent="0.25">
      <c r="A4635" s="4" t="s">
        <v>321</v>
      </c>
    </row>
    <row r="4636" spans="1:9" x14ac:dyDescent="0.25">
      <c r="A4636" s="4" t="s">
        <v>16</v>
      </c>
    </row>
    <row r="4637" spans="1:9" x14ac:dyDescent="0.25">
      <c r="A4637" s="4" t="s">
        <v>17</v>
      </c>
    </row>
    <row r="4638" spans="1:9" x14ac:dyDescent="0.25">
      <c r="A4638" s="4" t="s">
        <v>211</v>
      </c>
    </row>
    <row r="4639" spans="1:9" x14ac:dyDescent="0.25">
      <c r="A4639" s="4" t="s">
        <v>1247</v>
      </c>
    </row>
    <row r="4640" spans="1:9" x14ac:dyDescent="0.25">
      <c r="A4640" s="4" t="s">
        <v>102</v>
      </c>
      <c r="B4640" t="str">
        <f>A4640</f>
        <v>VALIN</v>
      </c>
      <c r="C4640" t="str">
        <f>A4641</f>
        <v>Style #: 42960A-OLYMPIA</v>
      </c>
      <c r="D4640" t="str">
        <f>A4642</f>
        <v>Season: core</v>
      </c>
      <c r="E4640" t="str">
        <f>A4643</f>
        <v>Wholesale: $10.75</v>
      </c>
      <c r="F4640" t="str">
        <f>A4644</f>
        <v>M.S.R.P.: $25.00</v>
      </c>
      <c r="G4640" t="str">
        <f>A4645</f>
        <v>Sizes: ADJ</v>
      </c>
      <c r="H4640" t="str">
        <f>A4646</f>
        <v>Color: ivory-blk-lt hazel</v>
      </c>
      <c r="I4640" t="str">
        <f>A4647</f>
        <v>Total Inventory: 597</v>
      </c>
    </row>
    <row r="4641" spans="1:9" x14ac:dyDescent="0.25">
      <c r="A4641" s="4" t="s">
        <v>1248</v>
      </c>
    </row>
    <row r="4642" spans="1:9" x14ac:dyDescent="0.25">
      <c r="A4642" s="4" t="s">
        <v>11</v>
      </c>
    </row>
    <row r="4643" spans="1:9" x14ac:dyDescent="0.25">
      <c r="A4643" s="4" t="s">
        <v>923</v>
      </c>
    </row>
    <row r="4644" spans="1:9" x14ac:dyDescent="0.25">
      <c r="A4644" s="4" t="s">
        <v>426</v>
      </c>
    </row>
    <row r="4645" spans="1:9" x14ac:dyDescent="0.25">
      <c r="A4645" s="4" t="s">
        <v>17</v>
      </c>
    </row>
    <row r="4646" spans="1:9" x14ac:dyDescent="0.25">
      <c r="A4646" s="4" t="s">
        <v>1249</v>
      </c>
    </row>
    <row r="4647" spans="1:9" x14ac:dyDescent="0.25">
      <c r="A4647" s="4" t="s">
        <v>813</v>
      </c>
    </row>
    <row r="4648" spans="1:9" x14ac:dyDescent="0.25">
      <c r="A4648" s="4" t="s">
        <v>102</v>
      </c>
      <c r="B4648" t="str">
        <f>A4648</f>
        <v>VALIN</v>
      </c>
      <c r="C4648" t="str">
        <f>A4649</f>
        <v>Style #: 42960A-CCR</v>
      </c>
      <c r="D4648" t="str">
        <f>A4650</f>
        <v>Season: core</v>
      </c>
      <c r="E4648" t="str">
        <f>A4651</f>
        <v>Wholesale: $11.75</v>
      </c>
      <c r="F4648" t="str">
        <f>A4652</f>
        <v>M.S.R.P.: $30.00</v>
      </c>
      <c r="G4648" t="str">
        <f>A4653</f>
        <v>Sizes: ADJ</v>
      </c>
      <c r="H4648" t="str">
        <f>A4654</f>
        <v>Color: ivory - smoke blue</v>
      </c>
      <c r="I4648" t="str">
        <f>A4655</f>
        <v>Total Inventory: 669</v>
      </c>
    </row>
    <row r="4649" spans="1:9" x14ac:dyDescent="0.25">
      <c r="A4649" s="4" t="s">
        <v>1250</v>
      </c>
    </row>
    <row r="4650" spans="1:9" x14ac:dyDescent="0.25">
      <c r="A4650" s="4" t="s">
        <v>11</v>
      </c>
    </row>
    <row r="4651" spans="1:9" x14ac:dyDescent="0.25">
      <c r="A4651" s="4" t="s">
        <v>137</v>
      </c>
    </row>
    <row r="4652" spans="1:9" x14ac:dyDescent="0.25">
      <c r="A4652" s="4" t="s">
        <v>16</v>
      </c>
    </row>
    <row r="4653" spans="1:9" x14ac:dyDescent="0.25">
      <c r="A4653" s="4" t="s">
        <v>17</v>
      </c>
    </row>
    <row r="4654" spans="1:9" x14ac:dyDescent="0.25">
      <c r="A4654" s="4" t="s">
        <v>1251</v>
      </c>
    </row>
    <row r="4655" spans="1:9" x14ac:dyDescent="0.25">
      <c r="A4655" s="4" t="s">
        <v>814</v>
      </c>
    </row>
    <row r="4656" spans="1:9" x14ac:dyDescent="0.25">
      <c r="A4656" s="4" t="s">
        <v>102</v>
      </c>
      <c r="B4656" t="str">
        <f>A4656</f>
        <v>VALIN</v>
      </c>
      <c r="C4656" t="str">
        <f>A4657</f>
        <v>Style #: 42962A-CBH</v>
      </c>
      <c r="D4656" t="str">
        <f>A4658</f>
        <v>Season: core</v>
      </c>
      <c r="E4656" t="str">
        <f>A4659</f>
        <v>Wholesale: $13.25</v>
      </c>
      <c r="F4656" t="str">
        <f>A4660</f>
        <v>M.S.R.P.: $28.00</v>
      </c>
      <c r="G4656" t="str">
        <f>A4661</f>
        <v>Sizes: ADJ</v>
      </c>
      <c r="H4656" t="str">
        <f>A4662</f>
        <v>Color: ivory - black</v>
      </c>
      <c r="I4656" t="str">
        <f>A4663</f>
        <v>Total Inventory: 102</v>
      </c>
    </row>
    <row r="4657" spans="1:9" x14ac:dyDescent="0.25">
      <c r="A4657" s="4" t="s">
        <v>1252</v>
      </c>
    </row>
    <row r="4658" spans="1:9" x14ac:dyDescent="0.25">
      <c r="A4658" s="4" t="s">
        <v>11</v>
      </c>
    </row>
    <row r="4659" spans="1:9" x14ac:dyDescent="0.25">
      <c r="A4659" s="4" t="s">
        <v>1253</v>
      </c>
    </row>
    <row r="4660" spans="1:9" x14ac:dyDescent="0.25">
      <c r="A4660" s="4" t="s">
        <v>129</v>
      </c>
    </row>
    <row r="4661" spans="1:9" x14ac:dyDescent="0.25">
      <c r="A4661" s="4" t="s">
        <v>17</v>
      </c>
    </row>
    <row r="4662" spans="1:9" x14ac:dyDescent="0.25">
      <c r="A4662" s="4" t="s">
        <v>1106</v>
      </c>
    </row>
    <row r="4663" spans="1:9" x14ac:dyDescent="0.25">
      <c r="A4663" s="4" t="s">
        <v>168</v>
      </c>
    </row>
    <row r="4664" spans="1:9" x14ac:dyDescent="0.25">
      <c r="A4664" s="4" t="s">
        <v>102</v>
      </c>
      <c r="B4664" t="str">
        <f>A4664</f>
        <v>VALIN</v>
      </c>
      <c r="C4664" t="str">
        <f>A4665</f>
        <v>Style #: 42962A-LAK</v>
      </c>
      <c r="D4664" t="str">
        <f>A4666</f>
        <v>Season: core</v>
      </c>
      <c r="E4664" t="str">
        <f>A4667</f>
        <v>Wholesale: $13.25</v>
      </c>
      <c r="F4664" t="str">
        <f>A4668</f>
        <v>M.S.R.P.: $28.00</v>
      </c>
      <c r="G4664" t="str">
        <f>A4669</f>
        <v>Sizes: ADJ</v>
      </c>
      <c r="H4664" t="str">
        <f>A4670</f>
        <v>Color: grey-black</v>
      </c>
      <c r="I4664" t="str">
        <f>A4671</f>
        <v>Total Inventory: 25</v>
      </c>
    </row>
    <row r="4665" spans="1:9" x14ac:dyDescent="0.25">
      <c r="A4665" s="4" t="s">
        <v>1254</v>
      </c>
    </row>
    <row r="4666" spans="1:9" x14ac:dyDescent="0.25">
      <c r="A4666" s="4" t="s">
        <v>11</v>
      </c>
    </row>
    <row r="4667" spans="1:9" x14ac:dyDescent="0.25">
      <c r="A4667" s="4" t="s">
        <v>1253</v>
      </c>
    </row>
    <row r="4668" spans="1:9" x14ac:dyDescent="0.25">
      <c r="A4668" s="4" t="s">
        <v>129</v>
      </c>
    </row>
    <row r="4669" spans="1:9" x14ac:dyDescent="0.25">
      <c r="A4669" s="4" t="s">
        <v>17</v>
      </c>
    </row>
    <row r="4670" spans="1:9" x14ac:dyDescent="0.25">
      <c r="A4670" s="4" t="s">
        <v>180</v>
      </c>
    </row>
    <row r="4671" spans="1:9" x14ac:dyDescent="0.25">
      <c r="A4671" s="4" t="s">
        <v>521</v>
      </c>
    </row>
    <row r="4672" spans="1:9" x14ac:dyDescent="0.25">
      <c r="A4672" s="4" t="s">
        <v>102</v>
      </c>
      <c r="B4672" t="str">
        <f>A4672</f>
        <v>VALIN</v>
      </c>
      <c r="C4672" t="str">
        <f>A4673</f>
        <v>Style #: 42962A-HAW</v>
      </c>
      <c r="D4672" t="str">
        <f>A4674</f>
        <v>Season: core</v>
      </c>
      <c r="E4672" t="str">
        <f>A4675</f>
        <v>Wholesale: $13.25</v>
      </c>
      <c r="F4672" t="str">
        <f>A4676</f>
        <v>M.S.R.P.: $28.00</v>
      </c>
      <c r="G4672" t="str">
        <f>A4677</f>
        <v>Sizes: ADJ</v>
      </c>
      <c r="H4672" t="str">
        <f>A4678</f>
        <v>Color: ivory-navy</v>
      </c>
      <c r="I4672" t="str">
        <f>A4679</f>
        <v>Total Inventory: 108</v>
      </c>
    </row>
    <row r="4673" spans="1:9" x14ac:dyDescent="0.25">
      <c r="A4673" s="4" t="s">
        <v>1255</v>
      </c>
    </row>
    <row r="4674" spans="1:9" x14ac:dyDescent="0.25">
      <c r="A4674" s="4" t="s">
        <v>11</v>
      </c>
    </row>
    <row r="4675" spans="1:9" x14ac:dyDescent="0.25">
      <c r="A4675" s="4" t="s">
        <v>1253</v>
      </c>
    </row>
    <row r="4676" spans="1:9" x14ac:dyDescent="0.25">
      <c r="A4676" s="4" t="s">
        <v>129</v>
      </c>
    </row>
    <row r="4677" spans="1:9" x14ac:dyDescent="0.25">
      <c r="A4677" s="4" t="s">
        <v>17</v>
      </c>
    </row>
    <row r="4678" spans="1:9" x14ac:dyDescent="0.25">
      <c r="A4678" s="4" t="s">
        <v>211</v>
      </c>
    </row>
    <row r="4679" spans="1:9" x14ac:dyDescent="0.25">
      <c r="A4679" s="4" t="s">
        <v>223</v>
      </c>
    </row>
    <row r="4680" spans="1:9" x14ac:dyDescent="0.25">
      <c r="A4680" s="4" t="s">
        <v>102</v>
      </c>
      <c r="B4680" t="str">
        <f>A4680</f>
        <v>VALIN</v>
      </c>
      <c r="C4680" t="str">
        <f>A4681</f>
        <v>Style #: 42962A-PPN</v>
      </c>
      <c r="D4680" t="str">
        <f>A4682</f>
        <v>Season: core</v>
      </c>
      <c r="E4680" t="str">
        <f>A4683</f>
        <v>Wholesale: $13.25</v>
      </c>
      <c r="F4680" t="str">
        <f>A4684</f>
        <v>M.S.R.P.: $28.00</v>
      </c>
      <c r="G4680" t="str">
        <f>A4685</f>
        <v>Sizes: ADJ</v>
      </c>
      <c r="H4680" t="str">
        <f>A4686</f>
        <v>Color: ivory-blk-gold</v>
      </c>
      <c r="I4680" t="str">
        <f>A4687</f>
        <v>Total Inventory: 193</v>
      </c>
    </row>
    <row r="4681" spans="1:9" x14ac:dyDescent="0.25">
      <c r="A4681" s="4" t="s">
        <v>1256</v>
      </c>
    </row>
    <row r="4682" spans="1:9" x14ac:dyDescent="0.25">
      <c r="A4682" s="4" t="s">
        <v>11</v>
      </c>
    </row>
    <row r="4683" spans="1:9" x14ac:dyDescent="0.25">
      <c r="A4683" s="4" t="s">
        <v>1253</v>
      </c>
    </row>
    <row r="4684" spans="1:9" x14ac:dyDescent="0.25">
      <c r="A4684" s="4" t="s">
        <v>129</v>
      </c>
    </row>
    <row r="4685" spans="1:9" x14ac:dyDescent="0.25">
      <c r="A4685" s="4" t="s">
        <v>17</v>
      </c>
    </row>
    <row r="4686" spans="1:9" x14ac:dyDescent="0.25">
      <c r="A4686" s="4" t="s">
        <v>1257</v>
      </c>
    </row>
    <row r="4687" spans="1:9" x14ac:dyDescent="0.25">
      <c r="A4687" s="4" t="s">
        <v>854</v>
      </c>
    </row>
    <row r="4688" spans="1:9" x14ac:dyDescent="0.25">
      <c r="A4688" s="4" t="s">
        <v>102</v>
      </c>
      <c r="B4688" t="str">
        <f>A4688</f>
        <v>VALIN</v>
      </c>
      <c r="C4688" t="str">
        <f>A4689</f>
        <v>Style #: 42962A-DAS</v>
      </c>
      <c r="D4688" t="str">
        <f>A4690</f>
        <v>Season: core</v>
      </c>
      <c r="E4688" t="str">
        <f>A4691</f>
        <v>Wholesale: $13.25</v>
      </c>
      <c r="F4688" t="str">
        <f>A4692</f>
        <v>M.S.R.P.: $28.00</v>
      </c>
      <c r="G4688" t="str">
        <f>A4693</f>
        <v>Sizes: ADJ</v>
      </c>
      <c r="H4688" t="str">
        <f>A4694</f>
        <v>Color: white-kelly</v>
      </c>
      <c r="I4688" t="str">
        <f>A4695</f>
        <v>Total Inventory: 207</v>
      </c>
    </row>
    <row r="4689" spans="1:9" x14ac:dyDescent="0.25">
      <c r="A4689" s="4" t="s">
        <v>1258</v>
      </c>
    </row>
    <row r="4690" spans="1:9" x14ac:dyDescent="0.25">
      <c r="A4690" s="4" t="s">
        <v>11</v>
      </c>
    </row>
    <row r="4691" spans="1:9" x14ac:dyDescent="0.25">
      <c r="A4691" s="4" t="s">
        <v>1253</v>
      </c>
    </row>
    <row r="4692" spans="1:9" x14ac:dyDescent="0.25">
      <c r="A4692" s="4" t="s">
        <v>129</v>
      </c>
    </row>
    <row r="4693" spans="1:9" x14ac:dyDescent="0.25">
      <c r="A4693" s="4" t="s">
        <v>17</v>
      </c>
    </row>
    <row r="4694" spans="1:9" x14ac:dyDescent="0.25">
      <c r="A4694" s="4" t="s">
        <v>1259</v>
      </c>
    </row>
    <row r="4695" spans="1:9" x14ac:dyDescent="0.25">
      <c r="A4695" s="4" t="s">
        <v>993</v>
      </c>
    </row>
    <row r="4696" spans="1:9" x14ac:dyDescent="0.25">
      <c r="A4696" s="4" t="s">
        <v>102</v>
      </c>
      <c r="B4696" t="str">
        <f>A4696</f>
        <v>VALIN</v>
      </c>
      <c r="C4696" t="str">
        <f>A4697</f>
        <v>Style #: 42962A-NAP</v>
      </c>
      <c r="D4696" t="str">
        <f>A4698</f>
        <v>Season: core</v>
      </c>
      <c r="E4696" t="str">
        <f>A4699</f>
        <v>Wholesale: $13.25</v>
      </c>
      <c r="F4696" t="str">
        <f>A4700</f>
        <v>M.S.R.P.: $28.00</v>
      </c>
      <c r="G4696" t="str">
        <f>A4701</f>
        <v>Sizes: ADJ</v>
      </c>
      <c r="H4696" t="str">
        <f>A4702</f>
        <v>Color: white-navy-gold</v>
      </c>
      <c r="I4696" t="str">
        <f>A4703</f>
        <v>Total Inventory: 236</v>
      </c>
    </row>
    <row r="4697" spans="1:9" x14ac:dyDescent="0.25">
      <c r="A4697" s="4" t="s">
        <v>1260</v>
      </c>
    </row>
    <row r="4698" spans="1:9" x14ac:dyDescent="0.25">
      <c r="A4698" s="4" t="s">
        <v>11</v>
      </c>
    </row>
    <row r="4699" spans="1:9" x14ac:dyDescent="0.25">
      <c r="A4699" s="4" t="s">
        <v>1253</v>
      </c>
    </row>
    <row r="4700" spans="1:9" x14ac:dyDescent="0.25">
      <c r="A4700" s="4" t="s">
        <v>129</v>
      </c>
    </row>
    <row r="4701" spans="1:9" x14ac:dyDescent="0.25">
      <c r="A4701" s="4" t="s">
        <v>17</v>
      </c>
    </row>
    <row r="4702" spans="1:9" x14ac:dyDescent="0.25">
      <c r="A4702" s="4" t="s">
        <v>1261</v>
      </c>
    </row>
    <row r="4703" spans="1:9" x14ac:dyDescent="0.25">
      <c r="A4703" s="4" t="s">
        <v>1262</v>
      </c>
    </row>
    <row r="4704" spans="1:9" x14ac:dyDescent="0.25">
      <c r="A4704" s="4" t="s">
        <v>102</v>
      </c>
      <c r="B4704" t="str">
        <f>A4704</f>
        <v>VALIN</v>
      </c>
      <c r="C4704" t="str">
        <f>A4705</f>
        <v>Style #: 42960C-SBEAR</v>
      </c>
      <c r="D4704" t="str">
        <f>A4706</f>
        <v>Season: core</v>
      </c>
      <c r="E4704" t="str">
        <f>A4707</f>
        <v>Wholesale: $9.75</v>
      </c>
      <c r="F4704" t="str">
        <f>A4708</f>
        <v>M.S.R.P.: $25.00</v>
      </c>
      <c r="G4704" t="str">
        <f>A4709</f>
        <v>Sizes: ADJ</v>
      </c>
      <c r="H4704" t="str">
        <f>A4710</f>
        <v>Color: black-moss</v>
      </c>
      <c r="I4704" t="str">
        <f>A4711</f>
        <v>Total Inventory: 22</v>
      </c>
    </row>
    <row r="4705" spans="1:9" x14ac:dyDescent="0.25">
      <c r="A4705" s="4" t="s">
        <v>1263</v>
      </c>
    </row>
    <row r="4706" spans="1:9" x14ac:dyDescent="0.25">
      <c r="A4706" s="4" t="s">
        <v>11</v>
      </c>
    </row>
    <row r="4707" spans="1:9" x14ac:dyDescent="0.25">
      <c r="A4707" s="4" t="s">
        <v>128</v>
      </c>
    </row>
    <row r="4708" spans="1:9" x14ac:dyDescent="0.25">
      <c r="A4708" s="4" t="s">
        <v>426</v>
      </c>
    </row>
    <row r="4709" spans="1:9" x14ac:dyDescent="0.25">
      <c r="A4709" s="4" t="s">
        <v>17</v>
      </c>
    </row>
    <row r="4710" spans="1:9" x14ac:dyDescent="0.25">
      <c r="A4710" s="4" t="s">
        <v>1264</v>
      </c>
    </row>
    <row r="4711" spans="1:9" x14ac:dyDescent="0.25">
      <c r="A4711" s="4" t="s">
        <v>113</v>
      </c>
    </row>
    <row r="4712" spans="1:9" x14ac:dyDescent="0.25">
      <c r="A4712" s="4" t="s">
        <v>102</v>
      </c>
      <c r="B4712" t="str">
        <f>A4712</f>
        <v>VALIN</v>
      </c>
      <c r="C4712" t="str">
        <f>A4713</f>
        <v>Style #: 42960A-JTNP</v>
      </c>
      <c r="D4712" t="str">
        <f>A4714</f>
        <v>Season: core</v>
      </c>
      <c r="E4712" t="str">
        <f>A4715</f>
        <v>Wholesale: $8.00</v>
      </c>
      <c r="F4712" t="str">
        <f>A4716</f>
        <v>M.S.R.P.: $30.00</v>
      </c>
      <c r="G4712" t="str">
        <f>A4717</f>
        <v>Sizes: ADJ</v>
      </c>
      <c r="H4712" t="str">
        <f>A4718</f>
        <v>Color: ivory/lt nantucket</v>
      </c>
      <c r="I4712" t="str">
        <f>A4719</f>
        <v>Total Inventory: 291</v>
      </c>
    </row>
    <row r="4713" spans="1:9" x14ac:dyDescent="0.25">
      <c r="A4713" s="4" t="s">
        <v>1265</v>
      </c>
    </row>
    <row r="4714" spans="1:9" x14ac:dyDescent="0.25">
      <c r="A4714" s="4" t="s">
        <v>11</v>
      </c>
    </row>
    <row r="4715" spans="1:9" x14ac:dyDescent="0.25">
      <c r="A4715" s="4" t="s">
        <v>323</v>
      </c>
    </row>
    <row r="4716" spans="1:9" x14ac:dyDescent="0.25">
      <c r="A4716" s="4" t="s">
        <v>16</v>
      </c>
    </row>
    <row r="4717" spans="1:9" x14ac:dyDescent="0.25">
      <c r="A4717" s="4" t="s">
        <v>17</v>
      </c>
    </row>
    <row r="4718" spans="1:9" x14ac:dyDescent="0.25">
      <c r="A4718" s="4" t="s">
        <v>1266</v>
      </c>
    </row>
    <row r="4719" spans="1:9" x14ac:dyDescent="0.25">
      <c r="A4719" s="4" t="s">
        <v>1267</v>
      </c>
    </row>
    <row r="4720" spans="1:9" x14ac:dyDescent="0.25">
      <c r="A4720" s="4" t="s">
        <v>102</v>
      </c>
      <c r="B4720" t="str">
        <f>A4720</f>
        <v>VALIN</v>
      </c>
      <c r="C4720" t="str">
        <f>A4721</f>
        <v>Style #: 42960A-ZNP</v>
      </c>
      <c r="D4720" t="str">
        <f>A4722</f>
        <v>Season: core</v>
      </c>
      <c r="E4720" t="str">
        <f>A4723</f>
        <v>Wholesale: $8.00</v>
      </c>
      <c r="F4720" t="str">
        <f>A4724</f>
        <v>M.S.R.P.: $30.00</v>
      </c>
      <c r="G4720" t="str">
        <f>A4725</f>
        <v>Sizes: ADJ</v>
      </c>
      <c r="H4720" t="str">
        <f>A4726</f>
        <v>Color: ivory-blk-lt hazel</v>
      </c>
      <c r="I4720" t="str">
        <f>A4727</f>
        <v>Total Inventory: 202</v>
      </c>
    </row>
    <row r="4721" spans="1:9" x14ac:dyDescent="0.25">
      <c r="A4721" s="4" t="s">
        <v>1268</v>
      </c>
    </row>
    <row r="4722" spans="1:9" x14ac:dyDescent="0.25">
      <c r="A4722" s="4" t="s">
        <v>11</v>
      </c>
    </row>
    <row r="4723" spans="1:9" x14ac:dyDescent="0.25">
      <c r="A4723" s="4" t="s">
        <v>323</v>
      </c>
    </row>
    <row r="4724" spans="1:9" x14ac:dyDescent="0.25">
      <c r="A4724" s="4" t="s">
        <v>16</v>
      </c>
    </row>
    <row r="4725" spans="1:9" x14ac:dyDescent="0.25">
      <c r="A4725" s="4" t="s">
        <v>17</v>
      </c>
    </row>
    <row r="4726" spans="1:9" x14ac:dyDescent="0.25">
      <c r="A4726" s="4" t="s">
        <v>1249</v>
      </c>
    </row>
    <row r="4727" spans="1:9" x14ac:dyDescent="0.25">
      <c r="A4727" s="4" t="s">
        <v>193</v>
      </c>
    </row>
    <row r="4728" spans="1:9" x14ac:dyDescent="0.25">
      <c r="A4728" s="4" t="s">
        <v>102</v>
      </c>
      <c r="B4728" t="str">
        <f>A4728</f>
        <v>VALIN</v>
      </c>
      <c r="C4728" t="str">
        <f>A4729</f>
        <v>Style #: 42960A-MHL</v>
      </c>
      <c r="D4728" t="str">
        <f>A4730</f>
        <v>Season: core</v>
      </c>
      <c r="E4728" t="str">
        <f>A4731</f>
        <v>Wholesale: $10.75</v>
      </c>
      <c r="F4728" t="str">
        <f>A4732</f>
        <v>M.S.R.P.: $30.00</v>
      </c>
      <c r="G4728" t="str">
        <f>A4733</f>
        <v>Sizes: ADJ</v>
      </c>
      <c r="H4728" t="str">
        <f>A4734</f>
        <v>Color: ivory-dark green</v>
      </c>
      <c r="I4728" t="str">
        <f>A4735</f>
        <v>Total Inventory: 1010</v>
      </c>
    </row>
    <row r="4729" spans="1:9" x14ac:dyDescent="0.25">
      <c r="A4729" s="4" t="s">
        <v>1269</v>
      </c>
    </row>
    <row r="4730" spans="1:9" x14ac:dyDescent="0.25">
      <c r="A4730" s="4" t="s">
        <v>11</v>
      </c>
    </row>
    <row r="4731" spans="1:9" x14ac:dyDescent="0.25">
      <c r="A4731" s="4" t="s">
        <v>923</v>
      </c>
    </row>
    <row r="4732" spans="1:9" x14ac:dyDescent="0.25">
      <c r="A4732" s="4" t="s">
        <v>16</v>
      </c>
    </row>
    <row r="4733" spans="1:9" x14ac:dyDescent="0.25">
      <c r="A4733" s="4" t="s">
        <v>17</v>
      </c>
    </row>
    <row r="4734" spans="1:9" x14ac:dyDescent="0.25">
      <c r="A4734" s="4" t="s">
        <v>246</v>
      </c>
    </row>
    <row r="4735" spans="1:9" x14ac:dyDescent="0.25">
      <c r="A4735" s="4" t="s">
        <v>1270</v>
      </c>
    </row>
    <row r="4736" spans="1:9" x14ac:dyDescent="0.25">
      <c r="A4736" s="4" t="s">
        <v>102</v>
      </c>
      <c r="B4736" t="str">
        <f>A4736</f>
        <v>VALIN</v>
      </c>
      <c r="C4736" t="str">
        <f>A4737</f>
        <v>Style #: 42960A-GODZILLA</v>
      </c>
      <c r="D4736" t="str">
        <f>A4738</f>
        <v>Season: core</v>
      </c>
      <c r="E4736" t="str">
        <f>A4739</f>
        <v>Wholesale: $11.75</v>
      </c>
      <c r="F4736" t="str">
        <f>A4740</f>
        <v>M.S.R.P.: $30.00</v>
      </c>
      <c r="G4736" t="str">
        <f>A4741</f>
        <v>Sizes: ADJ</v>
      </c>
      <c r="H4736" t="str">
        <f>A4742</f>
        <v>Color: black</v>
      </c>
      <c r="I4736" t="str">
        <f>A4743</f>
        <v>Total Inventory: 514</v>
      </c>
    </row>
    <row r="4737" spans="1:9" x14ac:dyDescent="0.25">
      <c r="A4737" s="4" t="s">
        <v>1271</v>
      </c>
    </row>
    <row r="4738" spans="1:9" x14ac:dyDescent="0.25">
      <c r="A4738" s="4" t="s">
        <v>11</v>
      </c>
    </row>
    <row r="4739" spans="1:9" x14ac:dyDescent="0.25">
      <c r="A4739" s="4" t="s">
        <v>137</v>
      </c>
    </row>
    <row r="4740" spans="1:9" x14ac:dyDescent="0.25">
      <c r="A4740" s="4" t="s">
        <v>16</v>
      </c>
    </row>
    <row r="4741" spans="1:9" x14ac:dyDescent="0.25">
      <c r="A4741" s="4" t="s">
        <v>17</v>
      </c>
    </row>
    <row r="4742" spans="1:9" x14ac:dyDescent="0.25">
      <c r="A4742" s="4" t="s">
        <v>19</v>
      </c>
    </row>
    <row r="4743" spans="1:9" x14ac:dyDescent="0.25">
      <c r="A4743" s="4" t="s">
        <v>1272</v>
      </c>
    </row>
    <row r="4744" spans="1:9" x14ac:dyDescent="0.25">
      <c r="A4744" s="4" t="s">
        <v>102</v>
      </c>
      <c r="B4744" t="str">
        <f>A4744</f>
        <v>VALIN</v>
      </c>
      <c r="C4744" t="str">
        <f>A4745</f>
        <v>Style #: 42960B-GODZILLA</v>
      </c>
      <c r="D4744" t="str">
        <f>A4746</f>
        <v>Season: core</v>
      </c>
      <c r="E4744" t="str">
        <f>A4747</f>
        <v>Wholesale: $11.75</v>
      </c>
      <c r="F4744" t="str">
        <f>A4748</f>
        <v>M.S.R.P.: $30.00</v>
      </c>
      <c r="G4744" t="str">
        <f>A4749</f>
        <v>Sizes: ADJ</v>
      </c>
      <c r="H4744" t="str">
        <f>A4750</f>
        <v>Color: black olive</v>
      </c>
      <c r="I4744" t="str">
        <f>A4751</f>
        <v>Total Inventory: 72</v>
      </c>
    </row>
    <row r="4745" spans="1:9" x14ac:dyDescent="0.25">
      <c r="A4745" s="4" t="s">
        <v>1273</v>
      </c>
    </row>
    <row r="4746" spans="1:9" x14ac:dyDescent="0.25">
      <c r="A4746" s="4" t="s">
        <v>11</v>
      </c>
    </row>
    <row r="4747" spans="1:9" x14ac:dyDescent="0.25">
      <c r="A4747" s="4" t="s">
        <v>137</v>
      </c>
    </row>
    <row r="4748" spans="1:9" x14ac:dyDescent="0.25">
      <c r="A4748" s="4" t="s">
        <v>16</v>
      </c>
    </row>
    <row r="4749" spans="1:9" x14ac:dyDescent="0.25">
      <c r="A4749" s="4" t="s">
        <v>17</v>
      </c>
    </row>
    <row r="4750" spans="1:9" x14ac:dyDescent="0.25">
      <c r="A4750" s="4" t="s">
        <v>1274</v>
      </c>
    </row>
    <row r="4751" spans="1:9" x14ac:dyDescent="0.25">
      <c r="A4751" s="4" t="s">
        <v>560</v>
      </c>
    </row>
    <row r="4752" spans="1:9" x14ac:dyDescent="0.25">
      <c r="A4752" s="4" t="s">
        <v>102</v>
      </c>
      <c r="B4752" t="str">
        <f>A4752</f>
        <v>VALIN</v>
      </c>
      <c r="C4752" t="str">
        <f>A4753</f>
        <v>Style #: 42962A-SEK</v>
      </c>
      <c r="D4752" t="str">
        <f>A4754</f>
        <v>Season: core</v>
      </c>
      <c r="E4752" t="str">
        <f>A4755</f>
        <v>Wholesale: $13.25</v>
      </c>
      <c r="F4752" t="str">
        <f>A4756</f>
        <v>M.S.R.P.: $28.00</v>
      </c>
      <c r="G4752" t="str">
        <f>A4757</f>
        <v>Sizes: ADJ</v>
      </c>
      <c r="H4752" t="str">
        <f>A4758</f>
        <v>Color: white - navy</v>
      </c>
      <c r="I4752" t="str">
        <f>A4759</f>
        <v>Total Inventory: 284</v>
      </c>
    </row>
    <row r="4753" spans="1:9" x14ac:dyDescent="0.25">
      <c r="A4753" s="4" t="s">
        <v>1275</v>
      </c>
    </row>
    <row r="4754" spans="1:9" x14ac:dyDescent="0.25">
      <c r="A4754" s="4" t="s">
        <v>11</v>
      </c>
    </row>
    <row r="4755" spans="1:9" x14ac:dyDescent="0.25">
      <c r="A4755" s="4" t="s">
        <v>1253</v>
      </c>
    </row>
    <row r="4756" spans="1:9" x14ac:dyDescent="0.25">
      <c r="A4756" s="4" t="s">
        <v>129</v>
      </c>
    </row>
    <row r="4757" spans="1:9" x14ac:dyDescent="0.25">
      <c r="A4757" s="4" t="s">
        <v>17</v>
      </c>
    </row>
    <row r="4758" spans="1:9" x14ac:dyDescent="0.25">
      <c r="A4758" s="4" t="s">
        <v>1276</v>
      </c>
    </row>
    <row r="4759" spans="1:9" x14ac:dyDescent="0.25">
      <c r="A4759" s="4" t="s">
        <v>255</v>
      </c>
    </row>
    <row r="4760" spans="1:9" x14ac:dyDescent="0.25">
      <c r="A4760" s="4" t="s">
        <v>102</v>
      </c>
      <c r="B4760" t="str">
        <f>A4760</f>
        <v>VALIN</v>
      </c>
      <c r="C4760" t="str">
        <f>A4761</f>
        <v>Style #: 42962B-SEK</v>
      </c>
      <c r="D4760" t="str">
        <f>A4762</f>
        <v>Season: core</v>
      </c>
      <c r="E4760" t="str">
        <f>A4763</f>
        <v>Wholesale: $13.25</v>
      </c>
      <c r="F4760" t="str">
        <f>A4764</f>
        <v>M.S.R.P.: $28.00</v>
      </c>
      <c r="G4760" t="str">
        <f>A4765</f>
        <v>Sizes: ADJ</v>
      </c>
      <c r="H4760" t="str">
        <f>A4766</f>
        <v>Color: navy</v>
      </c>
      <c r="I4760" t="str">
        <f>A4767</f>
        <v>Total Inventory: 327</v>
      </c>
    </row>
    <row r="4761" spans="1:9" x14ac:dyDescent="0.25">
      <c r="A4761" s="4" t="s">
        <v>1277</v>
      </c>
    </row>
    <row r="4762" spans="1:9" x14ac:dyDescent="0.25">
      <c r="A4762" s="4" t="s">
        <v>11</v>
      </c>
    </row>
    <row r="4763" spans="1:9" x14ac:dyDescent="0.25">
      <c r="A4763" s="4" t="s">
        <v>1253</v>
      </c>
    </row>
    <row r="4764" spans="1:9" x14ac:dyDescent="0.25">
      <c r="A4764" s="4" t="s">
        <v>129</v>
      </c>
    </row>
    <row r="4765" spans="1:9" x14ac:dyDescent="0.25">
      <c r="A4765" s="4" t="s">
        <v>17</v>
      </c>
    </row>
    <row r="4766" spans="1:9" x14ac:dyDescent="0.25">
      <c r="A4766" s="4" t="s">
        <v>20</v>
      </c>
    </row>
    <row r="4767" spans="1:9" x14ac:dyDescent="0.25">
      <c r="A4767" s="4" t="s">
        <v>266</v>
      </c>
    </row>
    <row r="4768" spans="1:9" x14ac:dyDescent="0.25">
      <c r="A4768" s="4" t="s">
        <v>102</v>
      </c>
      <c r="B4768" t="str">
        <f>A4768</f>
        <v>VALIN</v>
      </c>
      <c r="C4768" t="str">
        <f>A4769</f>
        <v>Style #: SMU500A-TAHOE</v>
      </c>
      <c r="D4768" t="str">
        <f>A4770</f>
        <v>Season: core</v>
      </c>
      <c r="E4768" t="str">
        <f>A4771</f>
        <v>Wholesale: $8.50</v>
      </c>
      <c r="F4768" t="str">
        <f>A4772</f>
        <v>M.S.R.P.: $30.00</v>
      </c>
      <c r="G4768" t="str">
        <f>A4773</f>
        <v>Sizes: ADJ</v>
      </c>
      <c r="H4768" t="str">
        <f>A4774</f>
        <v>Color: grey-slate blue-navy</v>
      </c>
      <c r="I4768" t="str">
        <f>A4775</f>
        <v>Total Inventory: 7</v>
      </c>
    </row>
    <row r="4769" spans="1:9" x14ac:dyDescent="0.25">
      <c r="A4769" s="4" t="s">
        <v>1278</v>
      </c>
    </row>
    <row r="4770" spans="1:9" x14ac:dyDescent="0.25">
      <c r="A4770" s="4" t="s">
        <v>11</v>
      </c>
    </row>
    <row r="4771" spans="1:9" x14ac:dyDescent="0.25">
      <c r="A4771" s="4" t="s">
        <v>840</v>
      </c>
    </row>
    <row r="4772" spans="1:9" x14ac:dyDescent="0.25">
      <c r="A4772" s="4" t="s">
        <v>16</v>
      </c>
    </row>
    <row r="4773" spans="1:9" x14ac:dyDescent="0.25">
      <c r="A4773" s="4" t="s">
        <v>17</v>
      </c>
    </row>
    <row r="4774" spans="1:9" x14ac:dyDescent="0.25">
      <c r="A4774" s="4" t="s">
        <v>1279</v>
      </c>
    </row>
    <row r="4775" spans="1:9" x14ac:dyDescent="0.25">
      <c r="A4775" s="4" t="s">
        <v>917</v>
      </c>
    </row>
    <row r="4776" spans="1:9" x14ac:dyDescent="0.25">
      <c r="A4776" s="4" t="s">
        <v>102</v>
      </c>
      <c r="B4776" t="str">
        <f>A4776</f>
        <v>VALIN</v>
      </c>
      <c r="C4776" t="str">
        <f>A4777</f>
        <v>Style #: 42960A-USA</v>
      </c>
      <c r="D4776" t="str">
        <f>A4778</f>
        <v>Season: core</v>
      </c>
      <c r="E4776" t="str">
        <f>A4779</f>
        <v>Wholesale: $8.00</v>
      </c>
      <c r="F4776" t="str">
        <f>A4780</f>
        <v>M.S.R.P.: $25.00</v>
      </c>
      <c r="G4776" t="str">
        <f>A4781</f>
        <v>Sizes: ADJ</v>
      </c>
      <c r="H4776" t="str">
        <f>A4782</f>
        <v>Color: ivory-royal-red</v>
      </c>
      <c r="I4776" t="str">
        <f>A4783</f>
        <v>Total Inventory: 1635</v>
      </c>
    </row>
    <row r="4777" spans="1:9" x14ac:dyDescent="0.25">
      <c r="A4777" s="4" t="s">
        <v>1280</v>
      </c>
    </row>
    <row r="4778" spans="1:9" x14ac:dyDescent="0.25">
      <c r="A4778" s="4" t="s">
        <v>11</v>
      </c>
    </row>
    <row r="4779" spans="1:9" x14ac:dyDescent="0.25">
      <c r="A4779" s="4" t="s">
        <v>323</v>
      </c>
    </row>
    <row r="4780" spans="1:9" x14ac:dyDescent="0.25">
      <c r="A4780" s="4" t="s">
        <v>426</v>
      </c>
    </row>
    <row r="4781" spans="1:9" x14ac:dyDescent="0.25">
      <c r="A4781" s="4" t="s">
        <v>17</v>
      </c>
    </row>
    <row r="4782" spans="1:9" x14ac:dyDescent="0.25">
      <c r="A4782" s="4" t="s">
        <v>1281</v>
      </c>
    </row>
    <row r="4783" spans="1:9" x14ac:dyDescent="0.25">
      <c r="A4783" s="4" t="s">
        <v>1282</v>
      </c>
    </row>
    <row r="4784" spans="1:9" x14ac:dyDescent="0.25">
      <c r="A4784" s="4" t="s">
        <v>102</v>
      </c>
      <c r="B4784" t="str">
        <f>A4784</f>
        <v>VALIN</v>
      </c>
      <c r="C4784" t="str">
        <f>A4785</f>
        <v>Style #: 42960B-CALI</v>
      </c>
      <c r="D4784" t="str">
        <f>A4786</f>
        <v>Season: core</v>
      </c>
      <c r="E4784" t="str">
        <f>A4787</f>
        <v>Wholesale: $8.50</v>
      </c>
      <c r="F4784" t="str">
        <f>A4788</f>
        <v>M.S.R.P.: $25.00</v>
      </c>
      <c r="G4784" t="str">
        <f>A4789</f>
        <v>Sizes: ADJ</v>
      </c>
      <c r="H4784" t="str">
        <f>A4790</f>
        <v>Color: ivory - black</v>
      </c>
      <c r="I4784" t="str">
        <f>A4791</f>
        <v>Total Inventory: 388</v>
      </c>
    </row>
    <row r="4785" spans="1:9" x14ac:dyDescent="0.25">
      <c r="A4785" s="4" t="s">
        <v>1283</v>
      </c>
    </row>
    <row r="4786" spans="1:9" x14ac:dyDescent="0.25">
      <c r="A4786" s="4" t="s">
        <v>11</v>
      </c>
    </row>
    <row r="4787" spans="1:9" x14ac:dyDescent="0.25">
      <c r="A4787" s="4" t="s">
        <v>840</v>
      </c>
    </row>
    <row r="4788" spans="1:9" x14ac:dyDescent="0.25">
      <c r="A4788" s="4" t="s">
        <v>426</v>
      </c>
    </row>
    <row r="4789" spans="1:9" x14ac:dyDescent="0.25">
      <c r="A4789" s="4" t="s">
        <v>17</v>
      </c>
    </row>
    <row r="4790" spans="1:9" x14ac:dyDescent="0.25">
      <c r="A4790" s="4" t="s">
        <v>1106</v>
      </c>
    </row>
    <row r="4791" spans="1:9" x14ac:dyDescent="0.25">
      <c r="A4791" s="4" t="s">
        <v>272</v>
      </c>
    </row>
    <row r="4792" spans="1:9" x14ac:dyDescent="0.25">
      <c r="A4792" s="4" t="s">
        <v>102</v>
      </c>
      <c r="B4792" t="str">
        <f>A4792</f>
        <v>VALIN</v>
      </c>
      <c r="C4792" t="str">
        <f>A4793</f>
        <v>Style #: GM-1907C</v>
      </c>
      <c r="D4792" t="str">
        <f>A4794</f>
        <v>Season: core</v>
      </c>
      <c r="E4792" t="str">
        <f>A4795</f>
        <v>Wholesale: $9.75</v>
      </c>
      <c r="F4792" t="str">
        <f>A4796</f>
        <v>M.S.R.P.: $25.00</v>
      </c>
      <c r="G4792" t="str">
        <f>A4797</f>
        <v>Sizes: ADJ</v>
      </c>
      <c r="H4792" t="str">
        <f>A4798</f>
        <v>Color: ivory - black</v>
      </c>
      <c r="I4792" t="str">
        <f>A4799</f>
        <v>Total Inventory: 138</v>
      </c>
    </row>
    <row r="4793" spans="1:9" x14ac:dyDescent="0.25">
      <c r="A4793" s="4" t="s">
        <v>1284</v>
      </c>
    </row>
    <row r="4794" spans="1:9" x14ac:dyDescent="0.25">
      <c r="A4794" s="4" t="s">
        <v>11</v>
      </c>
    </row>
    <row r="4795" spans="1:9" x14ac:dyDescent="0.25">
      <c r="A4795" s="4" t="s">
        <v>128</v>
      </c>
    </row>
    <row r="4796" spans="1:9" x14ac:dyDescent="0.25">
      <c r="A4796" s="4" t="s">
        <v>426</v>
      </c>
    </row>
    <row r="4797" spans="1:9" x14ac:dyDescent="0.25">
      <c r="A4797" s="4" t="s">
        <v>17</v>
      </c>
    </row>
    <row r="4798" spans="1:9" x14ac:dyDescent="0.25">
      <c r="A4798" s="4" t="s">
        <v>1106</v>
      </c>
    </row>
    <row r="4799" spans="1:9" x14ac:dyDescent="0.25">
      <c r="A4799" s="4" t="s">
        <v>1285</v>
      </c>
    </row>
    <row r="4800" spans="1:9" x14ac:dyDescent="0.25">
      <c r="A4800" s="4" t="s">
        <v>102</v>
      </c>
      <c r="B4800" t="str">
        <f>A4800</f>
        <v>VALIN</v>
      </c>
      <c r="C4800" t="str">
        <f>A4801</f>
        <v>Style #: 42960A-VENB</v>
      </c>
      <c r="D4800" t="str">
        <f>A4802</f>
        <v>Season: core</v>
      </c>
      <c r="E4800" t="str">
        <f>A4803</f>
        <v>Wholesale: $7.75</v>
      </c>
      <c r="G4800" t="str">
        <f>A4804</f>
        <v>Sizes: ADJ</v>
      </c>
      <c r="H4800" t="str">
        <f>A4805</f>
        <v>Color: black</v>
      </c>
      <c r="I4800" t="str">
        <f>A4806</f>
        <v>Total Inventory: 5</v>
      </c>
    </row>
    <row r="4801" spans="1:9" x14ac:dyDescent="0.25">
      <c r="A4801" s="4" t="s">
        <v>1286</v>
      </c>
    </row>
    <row r="4802" spans="1:9" x14ac:dyDescent="0.25">
      <c r="A4802" s="4" t="s">
        <v>11</v>
      </c>
    </row>
    <row r="4803" spans="1:9" x14ac:dyDescent="0.25">
      <c r="A4803" s="4" t="s">
        <v>1058</v>
      </c>
    </row>
    <row r="4804" spans="1:9" x14ac:dyDescent="0.25">
      <c r="A4804" s="4" t="s">
        <v>17</v>
      </c>
    </row>
    <row r="4805" spans="1:9" x14ac:dyDescent="0.25">
      <c r="A4805" s="4" t="s">
        <v>19</v>
      </c>
    </row>
    <row r="4806" spans="1:9" x14ac:dyDescent="0.25">
      <c r="A4806" s="4" t="s">
        <v>788</v>
      </c>
    </row>
    <row r="4807" spans="1:9" x14ac:dyDescent="0.25">
      <c r="A4807" s="4" t="s">
        <v>102</v>
      </c>
      <c r="B4807" t="str">
        <f>A4807</f>
        <v>VALIN</v>
      </c>
      <c r="C4807" t="str">
        <f>A4808</f>
        <v>Style #: 42960A-CALI</v>
      </c>
      <c r="D4807" t="str">
        <f>A4809</f>
        <v>Season: core</v>
      </c>
      <c r="E4807" t="str">
        <f>A4810</f>
        <v>Wholesale: $8.50</v>
      </c>
      <c r="G4807" t="str">
        <f>A4811</f>
        <v>Sizes: ADJ</v>
      </c>
      <c r="H4807" t="str">
        <f>A4812</f>
        <v>Color: black</v>
      </c>
      <c r="I4807" t="str">
        <f>A4813</f>
        <v>Total Inventory: 435</v>
      </c>
    </row>
    <row r="4808" spans="1:9" x14ac:dyDescent="0.25">
      <c r="A4808" s="4" t="s">
        <v>1287</v>
      </c>
    </row>
    <row r="4809" spans="1:9" x14ac:dyDescent="0.25">
      <c r="A4809" s="4" t="s">
        <v>11</v>
      </c>
    </row>
    <row r="4810" spans="1:9" x14ac:dyDescent="0.25">
      <c r="A4810" s="4" t="s">
        <v>840</v>
      </c>
    </row>
    <row r="4811" spans="1:9" x14ac:dyDescent="0.25">
      <c r="A4811" s="4" t="s">
        <v>17</v>
      </c>
    </row>
    <row r="4812" spans="1:9" x14ac:dyDescent="0.25">
      <c r="A4812" s="4" t="s">
        <v>19</v>
      </c>
    </row>
    <row r="4813" spans="1:9" x14ac:dyDescent="0.25">
      <c r="A4813" s="4" t="s">
        <v>1288</v>
      </c>
    </row>
    <row r="4814" spans="1:9" x14ac:dyDescent="0.25">
      <c r="A4814" s="4" t="s">
        <v>102</v>
      </c>
      <c r="B4814" t="str">
        <f>A4814</f>
        <v>VALIN</v>
      </c>
      <c r="C4814" t="str">
        <f>A4815</f>
        <v>Style #: PBC-1908B</v>
      </c>
      <c r="D4814" t="str">
        <f>A4816</f>
        <v>Season: core</v>
      </c>
      <c r="E4814" t="str">
        <f>A4817</f>
        <v>Wholesale: $10.75</v>
      </c>
      <c r="G4814" t="str">
        <f>A4818</f>
        <v>Sizes: ADJ</v>
      </c>
      <c r="H4814" t="str">
        <f>A4819</f>
        <v>Color: ivory-red</v>
      </c>
      <c r="I4814" t="str">
        <f>A4820</f>
        <v>Total Inventory: 531</v>
      </c>
    </row>
    <row r="4815" spans="1:9" x14ac:dyDescent="0.25">
      <c r="A4815" s="4" t="s">
        <v>1289</v>
      </c>
    </row>
    <row r="4816" spans="1:9" x14ac:dyDescent="0.25">
      <c r="A4816" s="4" t="s">
        <v>11</v>
      </c>
    </row>
    <row r="4817" spans="1:9" x14ac:dyDescent="0.25">
      <c r="A4817" s="4" t="s">
        <v>923</v>
      </c>
    </row>
    <row r="4818" spans="1:9" x14ac:dyDescent="0.25">
      <c r="A4818" s="4" t="s">
        <v>17</v>
      </c>
    </row>
    <row r="4819" spans="1:9" x14ac:dyDescent="0.25">
      <c r="A4819" s="4" t="s">
        <v>250</v>
      </c>
    </row>
    <row r="4820" spans="1:9" x14ac:dyDescent="0.25">
      <c r="A4820" s="4" t="s">
        <v>1290</v>
      </c>
    </row>
    <row r="4821" spans="1:9" x14ac:dyDescent="0.25">
      <c r="A4821" s="4" t="s">
        <v>102</v>
      </c>
      <c r="B4821" t="str">
        <f>A4821</f>
        <v>VALIN</v>
      </c>
      <c r="C4821" t="str">
        <f>A4822</f>
        <v>Style #: FEND-1906A</v>
      </c>
      <c r="D4821" t="str">
        <f>A4823</f>
        <v>Season: core</v>
      </c>
      <c r="E4821" t="str">
        <f>A4824</f>
        <v>Wholesale: $10.75</v>
      </c>
      <c r="G4821" t="str">
        <f>A4825</f>
        <v>Sizes: ADJ</v>
      </c>
      <c r="H4821" t="str">
        <f>A4826</f>
        <v>Color: black</v>
      </c>
      <c r="I4821" t="str">
        <f>A4827</f>
        <v>Total Inventory: 124</v>
      </c>
    </row>
    <row r="4822" spans="1:9" x14ac:dyDescent="0.25">
      <c r="A4822" s="4" t="s">
        <v>1291</v>
      </c>
    </row>
    <row r="4823" spans="1:9" x14ac:dyDescent="0.25">
      <c r="A4823" s="4" t="s">
        <v>11</v>
      </c>
    </row>
    <row r="4824" spans="1:9" x14ac:dyDescent="0.25">
      <c r="A4824" s="4" t="s">
        <v>923</v>
      </c>
    </row>
    <row r="4825" spans="1:9" x14ac:dyDescent="0.25">
      <c r="A4825" s="4" t="s">
        <v>17</v>
      </c>
    </row>
    <row r="4826" spans="1:9" x14ac:dyDescent="0.25">
      <c r="A4826" s="4" t="s">
        <v>19</v>
      </c>
    </row>
    <row r="4827" spans="1:9" x14ac:dyDescent="0.25">
      <c r="A4827" s="4" t="s">
        <v>774</v>
      </c>
    </row>
    <row r="4828" spans="1:9" x14ac:dyDescent="0.25">
      <c r="A4828" s="4" t="s">
        <v>102</v>
      </c>
      <c r="B4828" t="str">
        <f>A4828</f>
        <v>VALIN</v>
      </c>
      <c r="C4828" t="str">
        <f>A4829</f>
        <v>Style #: 42960A-LOSA</v>
      </c>
      <c r="D4828" t="str">
        <f>A4830</f>
        <v>Season: core</v>
      </c>
      <c r="E4828" t="str">
        <f>A4831</f>
        <v>Wholesale: $7.75</v>
      </c>
      <c r="F4828" t="str">
        <f>A4832</f>
        <v>M.S.R.P.: $19.00</v>
      </c>
      <c r="G4828" t="str">
        <f>A4833</f>
        <v>Sizes: ADJ</v>
      </c>
      <c r="H4828" t="str">
        <f>A4834</f>
        <v>Color: black</v>
      </c>
      <c r="I4828" t="str">
        <f>A4835</f>
        <v>Total Inventory: 294</v>
      </c>
    </row>
    <row r="4829" spans="1:9" x14ac:dyDescent="0.25">
      <c r="A4829" s="4" t="s">
        <v>1292</v>
      </c>
    </row>
    <row r="4830" spans="1:9" x14ac:dyDescent="0.25">
      <c r="A4830" s="4" t="s">
        <v>11</v>
      </c>
    </row>
    <row r="4831" spans="1:9" x14ac:dyDescent="0.25">
      <c r="A4831" s="4" t="s">
        <v>1058</v>
      </c>
    </row>
    <row r="4832" spans="1:9" x14ac:dyDescent="0.25">
      <c r="A4832" s="4" t="s">
        <v>1080</v>
      </c>
    </row>
    <row r="4833" spans="1:9" x14ac:dyDescent="0.25">
      <c r="A4833" s="4" t="s">
        <v>17</v>
      </c>
    </row>
    <row r="4834" spans="1:9" x14ac:dyDescent="0.25">
      <c r="A4834" s="4" t="s">
        <v>19</v>
      </c>
    </row>
    <row r="4835" spans="1:9" x14ac:dyDescent="0.25">
      <c r="A4835" s="4" t="s">
        <v>411</v>
      </c>
    </row>
    <row r="4836" spans="1:9" x14ac:dyDescent="0.25">
      <c r="A4836" s="4" t="s">
        <v>102</v>
      </c>
      <c r="B4836" t="str">
        <f>A4836</f>
        <v>VALIN</v>
      </c>
      <c r="C4836" t="str">
        <f>A4837</f>
        <v>Style #: 42960A-ACDC</v>
      </c>
      <c r="D4836" t="str">
        <f>A4838</f>
        <v>Season: core</v>
      </c>
      <c r="E4836" t="str">
        <f>A4839</f>
        <v>Wholesale: $9.50</v>
      </c>
      <c r="F4836" t="str">
        <f>A4840</f>
        <v>M.S.R.P.: $25.00</v>
      </c>
      <c r="G4836" t="str">
        <f>A4841</f>
        <v>Sizes: ADJ</v>
      </c>
      <c r="H4836" t="str">
        <f>A4842</f>
        <v>Color: black</v>
      </c>
      <c r="I4836" t="str">
        <f>A4843</f>
        <v>Total Inventory: 282</v>
      </c>
    </row>
    <row r="4837" spans="1:9" x14ac:dyDescent="0.25">
      <c r="A4837" s="4" t="s">
        <v>1293</v>
      </c>
    </row>
    <row r="4838" spans="1:9" x14ac:dyDescent="0.25">
      <c r="A4838" s="4" t="s">
        <v>11</v>
      </c>
    </row>
    <row r="4839" spans="1:9" x14ac:dyDescent="0.25">
      <c r="A4839" s="4" t="s">
        <v>480</v>
      </c>
    </row>
    <row r="4840" spans="1:9" x14ac:dyDescent="0.25">
      <c r="A4840" s="4" t="s">
        <v>426</v>
      </c>
    </row>
    <row r="4841" spans="1:9" x14ac:dyDescent="0.25">
      <c r="A4841" s="4" t="s">
        <v>17</v>
      </c>
    </row>
    <row r="4842" spans="1:9" x14ac:dyDescent="0.25">
      <c r="A4842" s="4" t="s">
        <v>19</v>
      </c>
    </row>
    <row r="4843" spans="1:9" x14ac:dyDescent="0.25">
      <c r="A4843" s="4" t="s">
        <v>1294</v>
      </c>
    </row>
    <row r="4844" spans="1:9" x14ac:dyDescent="0.25">
      <c r="A4844" s="4" t="s">
        <v>103</v>
      </c>
      <c r="B4844" t="str">
        <f>A4844</f>
        <v>VINTAGE FADE BRASS TACKS</v>
      </c>
      <c r="C4844" t="str">
        <f>A4845</f>
        <v>Style #: RJ2102A-PFLOYD</v>
      </c>
      <c r="D4844" t="str">
        <f>A4846</f>
        <v>Season: core</v>
      </c>
      <c r="E4844" t="str">
        <f>A4847</f>
        <v>Wholesale: $16.50</v>
      </c>
      <c r="F4844" t="str">
        <f>A4848</f>
        <v>M.S.R.P.: $35.00</v>
      </c>
      <c r="G4844" t="str">
        <f>A4849</f>
        <v>Sizes: SM - 2XL</v>
      </c>
      <c r="H4844" t="str">
        <f>A4850</f>
        <v>Color: black</v>
      </c>
      <c r="I4844" t="str">
        <f>A4851</f>
        <v>Total Inventory: 391</v>
      </c>
    </row>
    <row r="4845" spans="1:9" x14ac:dyDescent="0.25">
      <c r="A4845" s="4" t="s">
        <v>1295</v>
      </c>
    </row>
    <row r="4846" spans="1:9" x14ac:dyDescent="0.25">
      <c r="A4846" s="4" t="s">
        <v>11</v>
      </c>
    </row>
    <row r="4847" spans="1:9" x14ac:dyDescent="0.25">
      <c r="A4847" s="4" t="s">
        <v>1296</v>
      </c>
    </row>
    <row r="4848" spans="1:9" x14ac:dyDescent="0.25">
      <c r="A4848" s="4" t="s">
        <v>305</v>
      </c>
    </row>
    <row r="4849" spans="1:9" x14ac:dyDescent="0.25">
      <c r="A4849" s="4" t="s">
        <v>306</v>
      </c>
    </row>
    <row r="4850" spans="1:9" x14ac:dyDescent="0.25">
      <c r="A4850" s="4" t="s">
        <v>19</v>
      </c>
    </row>
    <row r="4851" spans="1:9" x14ac:dyDescent="0.25">
      <c r="A4851" s="4" t="s">
        <v>1297</v>
      </c>
    </row>
    <row r="4852" spans="1:9" x14ac:dyDescent="0.25">
      <c r="A4852" s="4" t="s">
        <v>104</v>
      </c>
      <c r="B4852" t="str">
        <f>A4852</f>
        <v>VMOTO VALIN</v>
      </c>
      <c r="C4852" t="str">
        <f>A4853</f>
        <v>Style #: 21010A-DAYTONA</v>
      </c>
      <c r="D4852" t="str">
        <f>A4854</f>
        <v>Season: core</v>
      </c>
      <c r="E4852" t="str">
        <f>A4855</f>
        <v>Wholesale: $10.25</v>
      </c>
      <c r="G4852" t="str">
        <f>A4856</f>
        <v>Sizes: ADJ</v>
      </c>
      <c r="H4852" t="str">
        <f>A4857</f>
        <v>Color: ivory navy</v>
      </c>
      <c r="I4852" t="str">
        <f>A4858</f>
        <v>Total Inventory: 365</v>
      </c>
    </row>
    <row r="4853" spans="1:9" x14ac:dyDescent="0.25">
      <c r="A4853" s="4" t="s">
        <v>1298</v>
      </c>
    </row>
    <row r="4854" spans="1:9" x14ac:dyDescent="0.25">
      <c r="A4854" s="4" t="s">
        <v>11</v>
      </c>
    </row>
    <row r="4855" spans="1:9" x14ac:dyDescent="0.25">
      <c r="A4855" s="4" t="s">
        <v>869</v>
      </c>
    </row>
    <row r="4856" spans="1:9" x14ac:dyDescent="0.25">
      <c r="A4856" s="4" t="s">
        <v>17</v>
      </c>
    </row>
    <row r="4857" spans="1:9" x14ac:dyDescent="0.25">
      <c r="A4857" s="4" t="s">
        <v>1299</v>
      </c>
    </row>
    <row r="4858" spans="1:9" x14ac:dyDescent="0.25">
      <c r="A4858" s="4" t="s">
        <v>1300</v>
      </c>
    </row>
    <row r="4859" spans="1:9" x14ac:dyDescent="0.25">
      <c r="A4859" s="4" t="s">
        <v>104</v>
      </c>
      <c r="B4859" t="str">
        <f>A4859</f>
        <v>VMOTO VALIN</v>
      </c>
      <c r="C4859" t="str">
        <f>A4860</f>
        <v>Style #: 21010A-CORVETTE</v>
      </c>
      <c r="D4859" t="str">
        <f>A4861</f>
        <v>Season: core</v>
      </c>
      <c r="E4859" t="str">
        <f>A4862</f>
        <v>Wholesale: $10.25</v>
      </c>
      <c r="G4859" t="str">
        <f>A4863</f>
        <v>Sizes: ADJ</v>
      </c>
      <c r="H4859" t="str">
        <f>A4864</f>
        <v>Color: ivory red</v>
      </c>
      <c r="I4859" t="str">
        <f>A4865</f>
        <v>Total Inventory: 380</v>
      </c>
    </row>
    <row r="4860" spans="1:9" x14ac:dyDescent="0.25">
      <c r="A4860" s="4" t="s">
        <v>1301</v>
      </c>
    </row>
    <row r="4861" spans="1:9" x14ac:dyDescent="0.25">
      <c r="A4861" s="4" t="s">
        <v>11</v>
      </c>
    </row>
    <row r="4862" spans="1:9" x14ac:dyDescent="0.25">
      <c r="A4862" s="4" t="s">
        <v>869</v>
      </c>
    </row>
    <row r="4863" spans="1:9" x14ac:dyDescent="0.25">
      <c r="A4863" s="4" t="s">
        <v>17</v>
      </c>
    </row>
    <row r="4864" spans="1:9" x14ac:dyDescent="0.25">
      <c r="A4864" s="4" t="s">
        <v>1302</v>
      </c>
    </row>
    <row r="4865" spans="1:9" x14ac:dyDescent="0.25">
      <c r="A4865" s="4" t="s">
        <v>1303</v>
      </c>
    </row>
    <row r="4866" spans="1:9" x14ac:dyDescent="0.25">
      <c r="A4866" s="4" t="s">
        <v>104</v>
      </c>
      <c r="B4866" t="str">
        <f>A4866</f>
        <v>VMOTO VALIN</v>
      </c>
      <c r="C4866" t="str">
        <f>A4867</f>
        <v>Style #: 21010A-CHEVELLE</v>
      </c>
      <c r="D4866" t="str">
        <f>A4868</f>
        <v>Season: core</v>
      </c>
      <c r="E4866" t="str">
        <f>A4869</f>
        <v>Wholesale: $10.25</v>
      </c>
      <c r="G4866" t="str">
        <f>A4870</f>
        <v>Sizes: ADJ</v>
      </c>
      <c r="H4866" t="str">
        <f>A4871</f>
        <v>Color: ivory black</v>
      </c>
      <c r="I4866" t="str">
        <f>A4872</f>
        <v>Total Inventory: 510</v>
      </c>
    </row>
    <row r="4867" spans="1:9" x14ac:dyDescent="0.25">
      <c r="A4867" s="4" t="s">
        <v>1304</v>
      </c>
    </row>
    <row r="4868" spans="1:9" x14ac:dyDescent="0.25">
      <c r="A4868" s="4" t="s">
        <v>11</v>
      </c>
    </row>
    <row r="4869" spans="1:9" x14ac:dyDescent="0.25">
      <c r="A4869" s="4" t="s">
        <v>869</v>
      </c>
    </row>
    <row r="4870" spans="1:9" x14ac:dyDescent="0.25">
      <c r="A4870" s="4" t="s">
        <v>17</v>
      </c>
    </row>
    <row r="4871" spans="1:9" x14ac:dyDescent="0.25">
      <c r="A4871" s="4" t="s">
        <v>1305</v>
      </c>
    </row>
    <row r="4872" spans="1:9" x14ac:dyDescent="0.25">
      <c r="A4872" s="4" t="s">
        <v>1306</v>
      </c>
    </row>
    <row r="4873" spans="1:9" x14ac:dyDescent="0.25">
      <c r="A4873" s="4" t="s">
        <v>105</v>
      </c>
      <c r="B4873" t="str">
        <f>A4873</f>
        <v>WASHED SLOUCH</v>
      </c>
      <c r="C4873" t="str">
        <f>A4874</f>
        <v>Style #: 20001A-AUSTINMO</v>
      </c>
      <c r="D4873" t="str">
        <f>A4875</f>
        <v>Season: core</v>
      </c>
      <c r="E4873" t="str">
        <f>A4876</f>
        <v>Wholesale: $6.75</v>
      </c>
      <c r="F4873" t="str">
        <f>A4877</f>
        <v>M.S.R.P.: $27.00</v>
      </c>
      <c r="G4873" t="str">
        <f>A4878</f>
        <v>Sizes: ADJ</v>
      </c>
      <c r="H4873" t="str">
        <f>A4879</f>
        <v>Color: moss</v>
      </c>
      <c r="I4873" t="str">
        <f>A4880</f>
        <v>Total Inventory: 63</v>
      </c>
    </row>
    <row r="4874" spans="1:9" x14ac:dyDescent="0.25">
      <c r="A4874" s="4" t="s">
        <v>1307</v>
      </c>
    </row>
    <row r="4875" spans="1:9" x14ac:dyDescent="0.25">
      <c r="A4875" s="4" t="s">
        <v>11</v>
      </c>
    </row>
    <row r="4876" spans="1:9" x14ac:dyDescent="0.25">
      <c r="A4876" s="4" t="s">
        <v>425</v>
      </c>
    </row>
    <row r="4877" spans="1:9" x14ac:dyDescent="0.25">
      <c r="A4877" s="4" t="s">
        <v>875</v>
      </c>
    </row>
    <row r="4878" spans="1:9" x14ac:dyDescent="0.25">
      <c r="A4878" s="4" t="s">
        <v>17</v>
      </c>
    </row>
    <row r="4879" spans="1:9" x14ac:dyDescent="0.25">
      <c r="A4879" s="4" t="s">
        <v>466</v>
      </c>
    </row>
    <row r="4880" spans="1:9" x14ac:dyDescent="0.25">
      <c r="A4880" s="4" t="s">
        <v>779</v>
      </c>
    </row>
    <row r="4881" spans="1:9" x14ac:dyDescent="0.25">
      <c r="A4881" s="4" t="s">
        <v>105</v>
      </c>
      <c r="B4881" t="str">
        <f>A4881</f>
        <v>WASHED SLOUCH</v>
      </c>
      <c r="C4881" t="str">
        <f>A4882</f>
        <v>Style #: 20001A-SUPERT</v>
      </c>
      <c r="D4881" t="str">
        <f>A4883</f>
        <v>Season: core</v>
      </c>
      <c r="E4881" t="str">
        <f>A4884</f>
        <v>Wholesale: $6.75</v>
      </c>
      <c r="F4881" t="str">
        <f>A4885</f>
        <v>M.S.R.P.: $27.00</v>
      </c>
      <c r="G4881" t="str">
        <f>A4886</f>
        <v>Sizes: ADJ</v>
      </c>
      <c r="H4881" t="str">
        <f>A4887</f>
        <v>Color: breaker blue</v>
      </c>
      <c r="I4881" t="str">
        <f>A4888</f>
        <v>Total Inventory: 71</v>
      </c>
    </row>
    <row r="4882" spans="1:9" x14ac:dyDescent="0.25">
      <c r="A4882" s="4" t="s">
        <v>1308</v>
      </c>
    </row>
    <row r="4883" spans="1:9" x14ac:dyDescent="0.25">
      <c r="A4883" s="4" t="s">
        <v>11</v>
      </c>
    </row>
    <row r="4884" spans="1:9" x14ac:dyDescent="0.25">
      <c r="A4884" s="4" t="s">
        <v>425</v>
      </c>
    </row>
    <row r="4885" spans="1:9" x14ac:dyDescent="0.25">
      <c r="A4885" s="4" t="s">
        <v>875</v>
      </c>
    </row>
    <row r="4886" spans="1:9" x14ac:dyDescent="0.25">
      <c r="A4886" s="4" t="s">
        <v>17</v>
      </c>
    </row>
    <row r="4887" spans="1:9" x14ac:dyDescent="0.25">
      <c r="A4887" s="4" t="s">
        <v>437</v>
      </c>
    </row>
    <row r="4888" spans="1:9" x14ac:dyDescent="0.25">
      <c r="A4888" s="4" t="s">
        <v>1309</v>
      </c>
    </row>
    <row r="4889" spans="1:9" x14ac:dyDescent="0.25">
      <c r="A4889" s="4" t="s">
        <v>105</v>
      </c>
      <c r="B4889" t="str">
        <f>A4889</f>
        <v>WASHED SLOUCH</v>
      </c>
      <c r="C4889" t="str">
        <f>A4890</f>
        <v>Style #: 20001A-NWILKES</v>
      </c>
      <c r="D4889" t="str">
        <f>A4891</f>
        <v>Season: core</v>
      </c>
      <c r="E4889" t="str">
        <f>A4892</f>
        <v>Wholesale: $6.75</v>
      </c>
      <c r="F4889" t="str">
        <f>A4893</f>
        <v>M.S.R.P.: $27.00</v>
      </c>
      <c r="G4889" t="str">
        <f>A4894</f>
        <v>Sizes: ADJ</v>
      </c>
      <c r="H4889" t="str">
        <f>A4895</f>
        <v>Color: crimson</v>
      </c>
      <c r="I4889" t="str">
        <f>A4896</f>
        <v>Total Inventory: 63</v>
      </c>
    </row>
    <row r="4890" spans="1:9" x14ac:dyDescent="0.25">
      <c r="A4890" s="4" t="s">
        <v>1310</v>
      </c>
    </row>
    <row r="4891" spans="1:9" x14ac:dyDescent="0.25">
      <c r="A4891" s="4" t="s">
        <v>11</v>
      </c>
    </row>
    <row r="4892" spans="1:9" x14ac:dyDescent="0.25">
      <c r="A4892" s="4" t="s">
        <v>425</v>
      </c>
    </row>
    <row r="4893" spans="1:9" x14ac:dyDescent="0.25">
      <c r="A4893" s="4" t="s">
        <v>875</v>
      </c>
    </row>
    <row r="4894" spans="1:9" x14ac:dyDescent="0.25">
      <c r="A4894" s="4" t="s">
        <v>17</v>
      </c>
    </row>
    <row r="4895" spans="1:9" x14ac:dyDescent="0.25">
      <c r="A4895" s="4" t="s">
        <v>1311</v>
      </c>
    </row>
    <row r="4896" spans="1:9" x14ac:dyDescent="0.25">
      <c r="A4896" s="4" t="s">
        <v>779</v>
      </c>
    </row>
    <row r="4897" spans="1:9" x14ac:dyDescent="0.25">
      <c r="A4897" s="4" t="s">
        <v>105</v>
      </c>
      <c r="B4897" t="str">
        <f>A4897</f>
        <v>WASHED SLOUCH</v>
      </c>
      <c r="C4897" t="str">
        <f>A4898</f>
        <v>Style #: 20001A-SAUGUS</v>
      </c>
      <c r="D4897" t="str">
        <f>A4899</f>
        <v>Season: core</v>
      </c>
      <c r="E4897" t="str">
        <f>A4900</f>
        <v>Wholesale: $6.75</v>
      </c>
      <c r="F4897" t="str">
        <f>A4901</f>
        <v>M.S.R.P.: $27.00</v>
      </c>
      <c r="G4897" t="str">
        <f>A4902</f>
        <v>Sizes: ADJ</v>
      </c>
      <c r="H4897" t="str">
        <f>A4903</f>
        <v>Color: seafoam</v>
      </c>
      <c r="I4897" t="str">
        <f>A4904</f>
        <v>Total Inventory: 93</v>
      </c>
    </row>
    <row r="4898" spans="1:9" x14ac:dyDescent="0.25">
      <c r="A4898" s="4" t="s">
        <v>1312</v>
      </c>
    </row>
    <row r="4899" spans="1:9" x14ac:dyDescent="0.25">
      <c r="A4899" s="4" t="s">
        <v>11</v>
      </c>
    </row>
    <row r="4900" spans="1:9" x14ac:dyDescent="0.25">
      <c r="A4900" s="4" t="s">
        <v>425</v>
      </c>
    </row>
    <row r="4901" spans="1:9" x14ac:dyDescent="0.25">
      <c r="A4901" s="4" t="s">
        <v>875</v>
      </c>
    </row>
    <row r="4902" spans="1:9" x14ac:dyDescent="0.25">
      <c r="A4902" s="4" t="s">
        <v>17</v>
      </c>
    </row>
    <row r="4903" spans="1:9" x14ac:dyDescent="0.25">
      <c r="A4903" s="4" t="s">
        <v>327</v>
      </c>
    </row>
    <row r="4904" spans="1:9" x14ac:dyDescent="0.25">
      <c r="A4904" s="4" t="s">
        <v>736</v>
      </c>
    </row>
    <row r="4905" spans="1:9" x14ac:dyDescent="0.25">
      <c r="A4905" s="4" t="s">
        <v>105</v>
      </c>
      <c r="B4905" t="str">
        <f>A4905</f>
        <v>WASHED SLOUCH</v>
      </c>
      <c r="C4905" t="str">
        <f>A4906</f>
        <v>Style #: TDD-03B</v>
      </c>
      <c r="D4905" t="str">
        <f>A4907</f>
        <v>Season: core</v>
      </c>
      <c r="E4905" t="str">
        <f>A4908</f>
        <v>Wholesale: $8.95</v>
      </c>
      <c r="F4905" t="str">
        <f>A4909</f>
        <v>M.S.R.P.: $27.00</v>
      </c>
      <c r="G4905" t="str">
        <f>A4910</f>
        <v>Sizes: ADJ</v>
      </c>
      <c r="H4905" t="str">
        <f>A4911</f>
        <v>Color: white</v>
      </c>
      <c r="I4905" t="str">
        <f>A4912</f>
        <v>Total Inventory: 7</v>
      </c>
    </row>
    <row r="4906" spans="1:9" x14ac:dyDescent="0.25">
      <c r="A4906" s="4" t="s">
        <v>1313</v>
      </c>
    </row>
    <row r="4907" spans="1:9" x14ac:dyDescent="0.25">
      <c r="A4907" s="4" t="s">
        <v>11</v>
      </c>
    </row>
    <row r="4908" spans="1:9" x14ac:dyDescent="0.25">
      <c r="A4908" s="4" t="s">
        <v>1314</v>
      </c>
    </row>
    <row r="4909" spans="1:9" x14ac:dyDescent="0.25">
      <c r="A4909" s="4" t="s">
        <v>875</v>
      </c>
    </row>
    <row r="4910" spans="1:9" x14ac:dyDescent="0.25">
      <c r="A4910" s="4" t="s">
        <v>17</v>
      </c>
    </row>
    <row r="4911" spans="1:9" x14ac:dyDescent="0.25">
      <c r="A4911" s="4" t="s">
        <v>451</v>
      </c>
    </row>
    <row r="4912" spans="1:9" x14ac:dyDescent="0.25">
      <c r="A4912" s="4" t="s">
        <v>917</v>
      </c>
    </row>
    <row r="4913" spans="1:9" x14ac:dyDescent="0.25">
      <c r="A4913" s="4" t="s">
        <v>1315</v>
      </c>
    </row>
    <row r="4914" spans="1:9" x14ac:dyDescent="0.25">
      <c r="A4914" s="4" t="s">
        <v>105</v>
      </c>
      <c r="B4914" t="str">
        <f>A4914</f>
        <v>WASHED SLOUCH</v>
      </c>
      <c r="C4914" t="str">
        <f>A4915</f>
        <v>Style #: TDD-03A</v>
      </c>
      <c r="D4914" t="str">
        <f>A4916</f>
        <v>Season: core</v>
      </c>
      <c r="E4914" t="str">
        <f>A4917</f>
        <v>Wholesale: $8.95</v>
      </c>
      <c r="F4914" t="str">
        <f>A4918</f>
        <v>M.S.R.P.: $27.00</v>
      </c>
      <c r="G4914" t="str">
        <f>A4919</f>
        <v>Sizes: ADJ</v>
      </c>
      <c r="H4914" t="str">
        <f>A4920</f>
        <v>Color: navy</v>
      </c>
      <c r="I4914" t="str">
        <f>A4921</f>
        <v>Total Inventory: 1</v>
      </c>
    </row>
    <row r="4915" spans="1:9" x14ac:dyDescent="0.25">
      <c r="A4915" s="4" t="s">
        <v>1316</v>
      </c>
    </row>
    <row r="4916" spans="1:9" x14ac:dyDescent="0.25">
      <c r="A4916" s="4" t="s">
        <v>11</v>
      </c>
    </row>
    <row r="4917" spans="1:9" x14ac:dyDescent="0.25">
      <c r="A4917" s="4" t="s">
        <v>1314</v>
      </c>
    </row>
    <row r="4918" spans="1:9" x14ac:dyDescent="0.25">
      <c r="A4918" s="4" t="s">
        <v>875</v>
      </c>
    </row>
    <row r="4919" spans="1:9" x14ac:dyDescent="0.25">
      <c r="A4919" s="4" t="s">
        <v>17</v>
      </c>
    </row>
    <row r="4920" spans="1:9" x14ac:dyDescent="0.25">
      <c r="A4920" s="4" t="s">
        <v>20</v>
      </c>
    </row>
    <row r="4921" spans="1:9" x14ac:dyDescent="0.25">
      <c r="A4921" s="4" t="s">
        <v>281</v>
      </c>
    </row>
    <row r="4922" spans="1:9" x14ac:dyDescent="0.25">
      <c r="A4922" s="4" t="s">
        <v>106</v>
      </c>
      <c r="B4922" t="str">
        <f>A4922</f>
        <v>WASHED TWILL BUCKET</v>
      </c>
      <c r="C4922" t="str">
        <f>A4923</f>
        <v>Style #: 19H003A-LAOPEN</v>
      </c>
      <c r="D4922" t="str">
        <f>A4924</f>
        <v>Season: core</v>
      </c>
      <c r="E4922" t="str">
        <f>A4925</f>
        <v>Wholesale: $10.75</v>
      </c>
      <c r="F4922" t="str">
        <f>A4926</f>
        <v>M.S.R.P.: $30.00</v>
      </c>
      <c r="G4922" t="str">
        <f>A4927</f>
        <v>Sizes: S/M - L/XL</v>
      </c>
      <c r="H4922" t="str">
        <f>A4928</f>
        <v>Color: black</v>
      </c>
      <c r="I4922" t="str">
        <f>A4929</f>
        <v>Total Inventory: 225</v>
      </c>
    </row>
    <row r="4923" spans="1:9" x14ac:dyDescent="0.25">
      <c r="A4923" s="4" t="s">
        <v>1317</v>
      </c>
    </row>
    <row r="4924" spans="1:9" x14ac:dyDescent="0.25">
      <c r="A4924" s="4" t="s">
        <v>11</v>
      </c>
    </row>
    <row r="4925" spans="1:9" x14ac:dyDescent="0.25">
      <c r="A4925" s="4" t="s">
        <v>923</v>
      </c>
    </row>
    <row r="4926" spans="1:9" x14ac:dyDescent="0.25">
      <c r="A4926" s="4" t="s">
        <v>16</v>
      </c>
    </row>
    <row r="4927" spans="1:9" x14ac:dyDescent="0.25">
      <c r="A4927" s="4" t="s">
        <v>1318</v>
      </c>
    </row>
    <row r="4928" spans="1:9" x14ac:dyDescent="0.25">
      <c r="A4928" s="4" t="s">
        <v>19</v>
      </c>
    </row>
    <row r="4929" spans="1:9" x14ac:dyDescent="0.25">
      <c r="A4929" s="4" t="s">
        <v>413</v>
      </c>
    </row>
    <row r="4930" spans="1:9" x14ac:dyDescent="0.25">
      <c r="A4930" s="4" t="s">
        <v>106</v>
      </c>
      <c r="B4930" t="str">
        <f>A4930</f>
        <v>WASHED TWILL BUCKET</v>
      </c>
      <c r="C4930" t="str">
        <f>A4931</f>
        <v>Style #: 19H003A-HAWAO</v>
      </c>
      <c r="D4930" t="str">
        <f>A4932</f>
        <v>Season: core</v>
      </c>
      <c r="E4930" t="str">
        <f>A4933</f>
        <v>Wholesale: $10.75</v>
      </c>
      <c r="F4930" t="str">
        <f>A4934</f>
        <v>M.S.R.P.: $30.00</v>
      </c>
      <c r="G4930" t="str">
        <f>A4935</f>
        <v>Sizes: S/M - L/XL</v>
      </c>
      <c r="H4930" t="str">
        <f>A4936</f>
        <v>Color: bleached sun</v>
      </c>
      <c r="I4930" t="str">
        <f>A4937</f>
        <v>Total Inventory: 230</v>
      </c>
    </row>
    <row r="4931" spans="1:9" x14ac:dyDescent="0.25">
      <c r="A4931" s="4" t="s">
        <v>1319</v>
      </c>
    </row>
    <row r="4932" spans="1:9" x14ac:dyDescent="0.25">
      <c r="A4932" s="4" t="s">
        <v>11</v>
      </c>
    </row>
    <row r="4933" spans="1:9" x14ac:dyDescent="0.25">
      <c r="A4933" s="4" t="s">
        <v>923</v>
      </c>
    </row>
    <row r="4934" spans="1:9" x14ac:dyDescent="0.25">
      <c r="A4934" s="4" t="s">
        <v>16</v>
      </c>
    </row>
    <row r="4935" spans="1:9" x14ac:dyDescent="0.25">
      <c r="A4935" s="4" t="s">
        <v>1318</v>
      </c>
    </row>
    <row r="4936" spans="1:9" x14ac:dyDescent="0.25">
      <c r="A4936" s="4" t="s">
        <v>483</v>
      </c>
    </row>
    <row r="4937" spans="1:9" x14ac:dyDescent="0.25">
      <c r="A4937" s="4" t="s">
        <v>995</v>
      </c>
    </row>
    <row r="4938" spans="1:9" x14ac:dyDescent="0.25">
      <c r="A4938" s="4" t="s">
        <v>106</v>
      </c>
      <c r="B4938" t="str">
        <f>A4938</f>
        <v>WASHED TWILL BUCKET</v>
      </c>
      <c r="C4938" t="str">
        <f>A4939</f>
        <v>Style #: 19H003A-FLCO</v>
      </c>
      <c r="D4938" t="str">
        <f>A4940</f>
        <v>Season: core</v>
      </c>
      <c r="E4938" t="str">
        <f>A4941</f>
        <v>Wholesale: $10.75</v>
      </c>
      <c r="F4938" t="str">
        <f>A4942</f>
        <v>M.S.R.P.: $30.00</v>
      </c>
      <c r="G4938" t="str">
        <f>A4943</f>
        <v>Sizes: S/M - L/XL</v>
      </c>
      <c r="H4938" t="str">
        <f>A4944</f>
        <v>Color: emerald</v>
      </c>
      <c r="I4938" t="str">
        <f>A4945</f>
        <v>Total Inventory: 200</v>
      </c>
    </row>
    <row r="4939" spans="1:9" x14ac:dyDescent="0.25">
      <c r="A4939" s="4" t="s">
        <v>1320</v>
      </c>
    </row>
    <row r="4940" spans="1:9" x14ac:dyDescent="0.25">
      <c r="A4940" s="4" t="s">
        <v>11</v>
      </c>
    </row>
    <row r="4941" spans="1:9" x14ac:dyDescent="0.25">
      <c r="A4941" s="4" t="s">
        <v>923</v>
      </c>
    </row>
    <row r="4942" spans="1:9" x14ac:dyDescent="0.25">
      <c r="A4942" s="4" t="s">
        <v>16</v>
      </c>
    </row>
    <row r="4943" spans="1:9" x14ac:dyDescent="0.25">
      <c r="A4943" s="4" t="s">
        <v>1318</v>
      </c>
    </row>
    <row r="4944" spans="1:9" x14ac:dyDescent="0.25">
      <c r="A4944" s="4" t="s">
        <v>638</v>
      </c>
    </row>
    <row r="4945" spans="1:1" x14ac:dyDescent="0.25">
      <c r="A4945" s="4" t="s">
        <v>894</v>
      </c>
    </row>
  </sheetData>
  <conditionalFormatting sqref="A1:A1048576">
    <cfRule type="containsText" dxfId="24" priority="461" operator="containsText" text="Page">
      <formula>NOT(ISERROR(SEARCH("Page",A1)))</formula>
    </cfRule>
    <cfRule type="containsText" dxfId="23" priority="902" operator="containsText" text="Total Inventory">
      <formula>NOT(ISERROR(SEARCH("Total Inventory",A1)))</formula>
    </cfRule>
    <cfRule type="containsText" dxfId="22" priority="903" operator="containsText" text="Style">
      <formula>NOT(ISERROR(SEARCH("Style",A1)))</formula>
    </cfRule>
  </conditionalFormatting>
  <conditionalFormatting sqref="I1:I3172 I3188:I1048576">
    <cfRule type="expression" dxfId="21" priority="35">
      <formula>AND(I1&lt;&gt;"",NOT(IFERROR(FIND("Total Inventory",I1),0)&gt;0))</formula>
    </cfRule>
  </conditionalFormatting>
  <conditionalFormatting sqref="C1:C3172 C3188:C1048576">
    <cfRule type="expression" dxfId="20" priority="34">
      <formula>AND(C1&lt;&gt;"",NOT(IFERROR(FIND("Style #",C1),0)&gt;0))</formula>
    </cfRule>
  </conditionalFormatting>
  <conditionalFormatting sqref="D1:D3172 D3188:D1048576">
    <cfRule type="expression" dxfId="19" priority="33">
      <formula>AND(D1&lt;&gt;"",NOT(IFERROR(FIND("Season",D1),0)&gt;0))</formula>
    </cfRule>
  </conditionalFormatting>
  <conditionalFormatting sqref="E1:E3172 E3188:E1048576">
    <cfRule type="expression" dxfId="18" priority="32">
      <formula>AND(E1&lt;&gt;"",NOT(IFERROR(FIND("Wholesale",E1),0)&gt;0))</formula>
    </cfRule>
  </conditionalFormatting>
  <conditionalFormatting sqref="F1:F3172 F3188:F1048576">
    <cfRule type="expression" dxfId="17" priority="31">
      <formula>AND(F1&lt;&gt;"",NOT(IFERROR(FIND("M.S.R.P.",F1),0)&gt;0))</formula>
    </cfRule>
  </conditionalFormatting>
  <conditionalFormatting sqref="G1:G3172 G3188:G1048576">
    <cfRule type="expression" dxfId="16" priority="30">
      <formula>AND(G1&lt;&gt;"",NOT(IFERROR(FIND("Sizes",G1),0)&gt;0))</formula>
    </cfRule>
  </conditionalFormatting>
  <conditionalFormatting sqref="H1:H3172 H3188:H1048576">
    <cfRule type="expression" dxfId="15" priority="29">
      <formula>AND(H1&lt;&gt;"",NOT(IFERROR(FIND("Color",H1),0)&gt;0))</formula>
    </cfRule>
  </conditionalFormatting>
  <conditionalFormatting sqref="I3173:I3180">
    <cfRule type="expression" dxfId="14" priority="14">
      <formula>AND(I3173&lt;&gt;"",NOT(IFERROR(FIND("Total Inventory",I3173),0)&gt;0))</formula>
    </cfRule>
  </conditionalFormatting>
  <conditionalFormatting sqref="C3173:C3180">
    <cfRule type="expression" dxfId="13" priority="13">
      <formula>AND(C3173&lt;&gt;"",NOT(IFERROR(FIND("Style #",C3173),0)&gt;0))</formula>
    </cfRule>
  </conditionalFormatting>
  <conditionalFormatting sqref="D3173:D3180">
    <cfRule type="expression" dxfId="12" priority="12">
      <formula>AND(D3173&lt;&gt;"",NOT(IFERROR(FIND("Season",D3173),0)&gt;0))</formula>
    </cfRule>
  </conditionalFormatting>
  <conditionalFormatting sqref="E3173:E3180">
    <cfRule type="expression" dxfId="11" priority="11">
      <formula>AND(E3173&lt;&gt;"",NOT(IFERROR(FIND("Wholesale",E3173),0)&gt;0))</formula>
    </cfRule>
  </conditionalFormatting>
  <conditionalFormatting sqref="F3173:F3180">
    <cfRule type="expression" dxfId="10" priority="10">
      <formula>AND(F3173&lt;&gt;"",NOT(IFERROR(FIND("M.S.R.P.",F3173),0)&gt;0))</formula>
    </cfRule>
  </conditionalFormatting>
  <conditionalFormatting sqref="G3173:G3180">
    <cfRule type="expression" dxfId="9" priority="9">
      <formula>AND(G3173&lt;&gt;"",NOT(IFERROR(FIND("Sizes",G3173),0)&gt;0))</formula>
    </cfRule>
  </conditionalFormatting>
  <conditionalFormatting sqref="H3173:H3180">
    <cfRule type="expression" dxfId="8" priority="8">
      <formula>AND(H3173&lt;&gt;"",NOT(IFERROR(FIND("Color",H3173),0)&gt;0))</formula>
    </cfRule>
  </conditionalFormatting>
  <conditionalFormatting sqref="H3181:H3187">
    <cfRule type="expression" dxfId="7" priority="1">
      <formula>AND(H3181&lt;&gt;"",NOT(IFERROR(FIND("Color",H3181),0)&gt;0))</formula>
    </cfRule>
  </conditionalFormatting>
  <conditionalFormatting sqref="I3181:I3187">
    <cfRule type="expression" dxfId="6" priority="7">
      <formula>AND(I3181&lt;&gt;"",NOT(IFERROR(FIND("Total Inventory",I3181),0)&gt;0))</formula>
    </cfRule>
  </conditionalFormatting>
  <conditionalFormatting sqref="C3181:C3187">
    <cfRule type="expression" dxfId="5" priority="6">
      <formula>AND(C3181&lt;&gt;"",NOT(IFERROR(FIND("Style #",C3181),0)&gt;0))</formula>
    </cfRule>
  </conditionalFormatting>
  <conditionalFormatting sqref="D3181:D3187">
    <cfRule type="expression" dxfId="4" priority="5">
      <formula>AND(D3181&lt;&gt;"",NOT(IFERROR(FIND("Season",D3181),0)&gt;0))</formula>
    </cfRule>
  </conditionalFormatting>
  <conditionalFormatting sqref="E3181:E3187">
    <cfRule type="expression" dxfId="3" priority="4">
      <formula>AND(E3181&lt;&gt;"",NOT(IFERROR(FIND("Wholesale",E3181),0)&gt;0))</formula>
    </cfRule>
  </conditionalFormatting>
  <conditionalFormatting sqref="F3181:F3187">
    <cfRule type="expression" dxfId="2" priority="3">
      <formula>AND(F3181&lt;&gt;"",NOT(IFERROR(FIND("M.S.R.P.",F3181),0)&gt;0))</formula>
    </cfRule>
  </conditionalFormatting>
  <conditionalFormatting sqref="G3181:G3187">
    <cfRule type="expression" dxfId="1" priority="2">
      <formula>AND(G3181&lt;&gt;"",NOT(IFERROR(FIND("Sizes",G3181),0)&gt;0))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1A10-15FE-4001-A48C-F458D9D42BD2}">
  <sheetPr codeName="Лист3"/>
  <dimension ref="A1:H627"/>
  <sheetViews>
    <sheetView workbookViewId="0"/>
  </sheetViews>
  <sheetFormatPr defaultRowHeight="15" x14ac:dyDescent="0.25"/>
  <cols>
    <col min="1" max="1" width="21" bestFit="1" customWidth="1"/>
    <col min="2" max="2" width="24.42578125" bestFit="1" customWidth="1"/>
    <col min="3" max="3" width="12.140625" bestFit="1" customWidth="1"/>
    <col min="4" max="4" width="17.28515625" bestFit="1" customWidth="1"/>
    <col min="5" max="5" width="15" bestFit="1" customWidth="1"/>
    <col min="6" max="6" width="13.85546875" bestFit="1" customWidth="1"/>
    <col min="7" max="7" width="24.42578125" bestFit="1" customWidth="1"/>
    <col min="8" max="8" width="19.7109375" bestFit="1" customWidth="1"/>
  </cols>
  <sheetData>
    <row r="1" spans="1:8" x14ac:dyDescent="0.25">
      <c r="A1" t="str" cm="1">
        <f t="array" ref="A1:H627">_xlfn.UNIQUE(Data!B:I,0,0)</f>
        <v>Name</v>
      </c>
      <c r="B1" t="str">
        <v>Style #</v>
      </c>
      <c r="C1" t="str">
        <v>Season</v>
      </c>
      <c r="D1" t="str">
        <v>Wholesale</v>
      </c>
      <c r="E1" t="str">
        <v>Retail</v>
      </c>
      <c r="F1" t="str">
        <v>Sizes</v>
      </c>
      <c r="G1" t="str">
        <v>Color</v>
      </c>
      <c r="H1" t="str">
        <v>Inv</v>
      </c>
    </row>
    <row r="2" spans="1:8" x14ac:dyDescent="0.25">
      <c r="A2" t="str">
        <v>400 ARCHIVE</v>
      </c>
      <c r="B2" t="str">
        <v>Style #: 21006A-ATFL</v>
      </c>
      <c r="C2" t="str">
        <v>Season: core</v>
      </c>
      <c r="D2" t="str">
        <v>Wholesale: $16.25</v>
      </c>
      <c r="E2" t="str">
        <v>M.S.R.P.: $32.00</v>
      </c>
      <c r="F2" t="str">
        <v>Sizes: ADJ</v>
      </c>
      <c r="G2" t="str">
        <v>Color: black</v>
      </c>
      <c r="H2" t="str">
        <v>Total Inventory: 84</v>
      </c>
    </row>
    <row r="3" spans="1:8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25">
      <c r="A4" t="str">
        <v>400 SERIES</v>
      </c>
      <c r="B4" t="str">
        <v>Style #: 42412A-SEK</v>
      </c>
      <c r="C4" t="str">
        <v>Season: core</v>
      </c>
      <c r="D4" t="str">
        <v>Wholesale: $16.25</v>
      </c>
      <c r="E4" t="str">
        <v>M.S.R.P.: $30.00</v>
      </c>
      <c r="F4" t="str">
        <v>Sizes: ADJ</v>
      </c>
      <c r="G4" t="str">
        <v>Color: navy</v>
      </c>
      <c r="H4" t="str">
        <v>Total Inventory: 3258</v>
      </c>
    </row>
    <row r="5" spans="1:8" x14ac:dyDescent="0.25">
      <c r="A5" t="str">
        <v>400 SERIES</v>
      </c>
      <c r="B5" t="str">
        <v>Style #: 42412A-SEK</v>
      </c>
      <c r="C5" t="str">
        <v>Season: core</v>
      </c>
      <c r="D5" t="str">
        <v>Wholesale: $16.25</v>
      </c>
      <c r="E5" t="str">
        <v>M.S.R.P.: $30.00</v>
      </c>
      <c r="F5" t="str">
        <v>Sizes: ADJ</v>
      </c>
      <c r="G5" t="str">
        <v>Color: black</v>
      </c>
      <c r="H5" t="str">
        <v>Total Inventory: 2</v>
      </c>
    </row>
    <row r="6" spans="1:8" x14ac:dyDescent="0.25">
      <c r="A6" t="str">
        <v>400 SERIES</v>
      </c>
      <c r="B6" t="str">
        <v>Style #: 400A1V-CHF</v>
      </c>
      <c r="C6" t="str">
        <v>Season: core</v>
      </c>
      <c r="D6" t="str">
        <v>Wholesale: $14.50</v>
      </c>
      <c r="E6" t="str">
        <v>M.S.R.P.: $30.00</v>
      </c>
      <c r="F6" t="str">
        <v>Sizes: ADJ</v>
      </c>
      <c r="G6" t="str">
        <v>Color: navy</v>
      </c>
      <c r="H6" t="str">
        <v>Total Inventory: 166</v>
      </c>
    </row>
    <row r="7" spans="1:8" x14ac:dyDescent="0.25">
      <c r="A7" t="str">
        <v>400 SERIES</v>
      </c>
      <c r="B7" t="str">
        <v>Style #: 400A2V-NYR</v>
      </c>
      <c r="C7" t="str">
        <v>Season: core</v>
      </c>
      <c r="D7" t="str">
        <v>Wholesale: $16.25</v>
      </c>
      <c r="E7" t="str">
        <v>M.S.R.P.: $30.00</v>
      </c>
      <c r="F7" t="str">
        <v>Sizes: ADJ</v>
      </c>
      <c r="G7" t="str">
        <v>Color: navy-red</v>
      </c>
      <c r="H7" t="str">
        <v>Total Inventory: 30</v>
      </c>
    </row>
    <row r="8" spans="1:8" x14ac:dyDescent="0.25">
      <c r="A8" t="str">
        <v>400 SERIES</v>
      </c>
      <c r="B8" t="str">
        <v>Style #: 400A1V-NYR</v>
      </c>
      <c r="C8" t="str">
        <v>Season: core</v>
      </c>
      <c r="D8" t="str">
        <v>Wholesale: $16.25</v>
      </c>
      <c r="E8" t="str">
        <v>M.S.R.P.: $30.00</v>
      </c>
      <c r="F8" t="str">
        <v>Sizes: ADJ</v>
      </c>
      <c r="G8" t="str">
        <v>Color: royal</v>
      </c>
      <c r="H8" t="str">
        <v>Total Inventory: 22</v>
      </c>
    </row>
    <row r="9" spans="1:8" x14ac:dyDescent="0.25">
      <c r="A9" t="str">
        <v>400 SERIES</v>
      </c>
      <c r="B9" t="str">
        <v>Style #: 400A1V-OAO</v>
      </c>
      <c r="C9" t="str">
        <v>Season: core</v>
      </c>
      <c r="D9" t="str">
        <v>Wholesale: $14.50</v>
      </c>
      <c r="E9" t="str">
        <v>M.S.R.P.: $30.00</v>
      </c>
      <c r="F9" t="str">
        <v>Sizes: ADJ</v>
      </c>
      <c r="G9" t="str">
        <v>Color: navy-red</v>
      </c>
      <c r="H9" t="str">
        <v>Total Inventory: 39</v>
      </c>
    </row>
    <row r="10" spans="1:8" x14ac:dyDescent="0.25">
      <c r="A10" t="str">
        <v>400 SERIES</v>
      </c>
      <c r="B10" t="str">
        <v>Style #: 400A1V-HOS</v>
      </c>
      <c r="C10" t="str">
        <v>Season: core</v>
      </c>
      <c r="D10" t="str">
        <v>Wholesale: $14.50</v>
      </c>
      <c r="E10" t="str">
        <v>M.S.R.P.: $30.00</v>
      </c>
      <c r="F10" t="str">
        <v>Sizes: ADJ</v>
      </c>
      <c r="G10" t="str">
        <v>Color: grey-red</v>
      </c>
      <c r="H10" t="str">
        <v>Total Inventory: 111</v>
      </c>
    </row>
    <row r="11" spans="1:8" x14ac:dyDescent="0.25">
      <c r="A11" t="str">
        <v>400 SERIES</v>
      </c>
      <c r="B11" t="str">
        <v>Style #: 400A1V-ETC</v>
      </c>
      <c r="C11" t="str">
        <v>Season: core</v>
      </c>
      <c r="D11" t="str">
        <v>Wholesale: $14.50</v>
      </c>
      <c r="E11" t="str">
        <v>M.S.R.P.: $30.00</v>
      </c>
      <c r="F11" t="str">
        <v>Sizes: ADJ</v>
      </c>
      <c r="G11" t="str">
        <v>Color: red-navy-white</v>
      </c>
      <c r="H11" t="str">
        <v>Total Inventory: 128</v>
      </c>
    </row>
    <row r="12" spans="1:8" x14ac:dyDescent="0.25">
      <c r="A12" t="str">
        <v>400 SERIES</v>
      </c>
      <c r="B12" t="str">
        <v>Style #: 400A1V-CXG</v>
      </c>
      <c r="C12" t="str">
        <v>Season: core</v>
      </c>
      <c r="D12" t="str">
        <v>Wholesale: $14.50</v>
      </c>
      <c r="E12" t="str">
        <v>M.S.R.P.: $30.00</v>
      </c>
      <c r="F12" t="str">
        <v>Sizes: ADJ</v>
      </c>
      <c r="G12" t="str">
        <v>Color: black-purple</v>
      </c>
      <c r="H12" t="str">
        <v>Total Inventory: 12</v>
      </c>
    </row>
    <row r="13" spans="1:8" x14ac:dyDescent="0.25">
      <c r="A13" t="str">
        <v>400 SERIES</v>
      </c>
      <c r="B13" t="str">
        <v>Style #: 400A1V-CBH</v>
      </c>
      <c r="C13" t="str">
        <v>Season: core</v>
      </c>
      <c r="D13" t="str">
        <v>Wholesale: $16.25</v>
      </c>
      <c r="E13" t="str">
        <v>M.S.R.P.: $30.00</v>
      </c>
      <c r="F13" t="str">
        <v>Sizes: ADJ</v>
      </c>
      <c r="G13" t="str">
        <v>Color: black-red</v>
      </c>
      <c r="H13" t="str">
        <v>Total Inventory: 227</v>
      </c>
    </row>
    <row r="14" spans="1:8" x14ac:dyDescent="0.25">
      <c r="A14" t="str">
        <v>400 SERIES</v>
      </c>
      <c r="B14" t="str">
        <v>Style #: 400A1V-BBB</v>
      </c>
      <c r="C14" t="str">
        <v>Season: core</v>
      </c>
      <c r="D14" t="str">
        <v>Wholesale: $14.50</v>
      </c>
      <c r="E14" t="str">
        <v>M.S.R.P.: $30.00</v>
      </c>
      <c r="F14" t="str">
        <v>Sizes: ADJ</v>
      </c>
      <c r="G14" t="str">
        <v>Color: black-red</v>
      </c>
      <c r="H14" t="str">
        <v>Total Inventory: 10</v>
      </c>
    </row>
    <row r="15" spans="1:8" x14ac:dyDescent="0.25">
      <c r="A15" t="str">
        <v>ALPINE</v>
      </c>
      <c r="B15" t="str">
        <v>Style #: 21018A-YONP</v>
      </c>
      <c r="C15" t="str">
        <v>Season: core</v>
      </c>
      <c r="D15" t="str">
        <v>Wholesale: $9.75</v>
      </c>
      <c r="E15" t="str">
        <v>M.S.R.P.: $28.00</v>
      </c>
      <c r="F15" t="str">
        <v>Sizes: ADJ</v>
      </c>
      <c r="G15" t="str">
        <v>Color: black</v>
      </c>
      <c r="H15" t="str">
        <v>Total Inventory: 309</v>
      </c>
    </row>
    <row r="16" spans="1:8" x14ac:dyDescent="0.25">
      <c r="A16" t="str">
        <v>ALPINE</v>
      </c>
      <c r="B16" t="str">
        <v>Style #: 21018A-GSMT</v>
      </c>
      <c r="C16" t="str">
        <v>Season: core</v>
      </c>
      <c r="D16" t="str">
        <v>Wholesale: $9.75</v>
      </c>
      <c r="E16" t="str">
        <v>M.S.R.P.: $28.00</v>
      </c>
      <c r="F16" t="str">
        <v>Sizes: ADJ</v>
      </c>
      <c r="G16" t="str">
        <v>Color: olive</v>
      </c>
      <c r="H16" t="str">
        <v>Total Inventory: 9</v>
      </c>
    </row>
    <row r="17" spans="1:8" x14ac:dyDescent="0.25">
      <c r="A17" t="str">
        <v>ALPINE</v>
      </c>
      <c r="B17" t="str">
        <v>Style #: 21018A-JTNP</v>
      </c>
      <c r="C17" t="str">
        <v>Season: core</v>
      </c>
      <c r="D17" t="str">
        <v>Wholesale: $9.75</v>
      </c>
      <c r="E17" t="str">
        <v>M.S.R.P.: $28.00</v>
      </c>
      <c r="F17" t="str">
        <v>Sizes: ADJ</v>
      </c>
      <c r="G17" t="str">
        <v>Color: olive</v>
      </c>
      <c r="H17" t="str">
        <v>Total Inventory: 135</v>
      </c>
    </row>
    <row r="18" spans="1:8" x14ac:dyDescent="0.25">
      <c r="A18" t="str">
        <v>ALPINE</v>
      </c>
      <c r="B18" t="str">
        <v>Style #: 21018A-SBEAR</v>
      </c>
      <c r="C18" t="str">
        <v>Season: core</v>
      </c>
      <c r="D18" t="str">
        <v>Wholesale: $11.75</v>
      </c>
      <c r="E18" t="str">
        <v>M.S.R.P.: $28.00</v>
      </c>
      <c r="F18" t="str">
        <v>Sizes: ADJ</v>
      </c>
      <c r="G18" t="str">
        <v>Color: khaki</v>
      </c>
      <c r="H18" t="str">
        <v>Total Inventory: 341</v>
      </c>
    </row>
    <row r="19" spans="1:8" x14ac:dyDescent="0.25">
      <c r="A19" t="str">
        <v>ALPINE</v>
      </c>
      <c r="B19" t="str">
        <v>Style #: 21018A-RKM</v>
      </c>
      <c r="C19" t="str">
        <v>Season: core</v>
      </c>
      <c r="D19" t="str">
        <v>Wholesale: $9.75</v>
      </c>
      <c r="E19" t="str">
        <v>M.S.R.P.: $28.00</v>
      </c>
      <c r="F19" t="str">
        <v>Sizes: ADJ</v>
      </c>
      <c r="G19" t="str">
        <v>Color: navy</v>
      </c>
      <c r="H19" t="str">
        <v>Total Inventory: 276</v>
      </c>
    </row>
    <row r="20" spans="1:8" x14ac:dyDescent="0.25">
      <c r="A20" t="str">
        <v>ALPINE</v>
      </c>
      <c r="B20" t="str">
        <v>Style #: 21018A-GCNP</v>
      </c>
      <c r="C20" t="str">
        <v>Season: core</v>
      </c>
      <c r="D20" t="str">
        <v>Wholesale: $9.75</v>
      </c>
      <c r="E20" t="str">
        <v>M.S.R.P.: $28.00</v>
      </c>
      <c r="F20" t="str">
        <v>Sizes: ADJ</v>
      </c>
      <c r="G20" t="str">
        <v>Color: black</v>
      </c>
      <c r="H20" t="str">
        <v>Total Inventory: 378</v>
      </c>
    </row>
    <row r="21" spans="1:8" x14ac:dyDescent="0.25">
      <c r="A21" t="str">
        <v>ALPINE</v>
      </c>
      <c r="B21" t="str">
        <v>Style #: 21018A-CA</v>
      </c>
      <c r="C21" t="str">
        <v>Season: core</v>
      </c>
      <c r="D21" t="str">
        <v>Wholesale: $9.75</v>
      </c>
      <c r="E21" t="str">
        <v>M.S.R.P.: $28.00</v>
      </c>
      <c r="F21" t="str">
        <v>Sizes: ADJ</v>
      </c>
      <c r="G21" t="str">
        <v>Color: black</v>
      </c>
      <c r="H21" t="str">
        <v>Total Inventory: 213</v>
      </c>
    </row>
    <row r="22" spans="1:8" x14ac:dyDescent="0.25">
      <c r="A22" t="str">
        <v>ARCHIVE</v>
      </c>
      <c r="B22" t="str">
        <v>Style #: 44747A-NBHOF</v>
      </c>
      <c r="C22" t="str">
        <v>Season: core</v>
      </c>
      <c r="D22" t="str">
        <v>Wholesale: $9.75</v>
      </c>
      <c r="E22" t="str">
        <v>M.S.R.P.: $29.00</v>
      </c>
      <c r="F22" t="str">
        <v>Sizes: ADJ</v>
      </c>
      <c r="G22" t="str">
        <v>Color: black</v>
      </c>
      <c r="H22" t="str">
        <v>Total Inventory: 114</v>
      </c>
    </row>
    <row r="23" spans="1:8" x14ac:dyDescent="0.25">
      <c r="A23" t="str">
        <v>ARCHIVE</v>
      </c>
      <c r="B23" t="str">
        <v>Style #: 44747A-MILB</v>
      </c>
      <c r="C23" t="str">
        <v>Season: core</v>
      </c>
      <c r="D23" t="str">
        <v>Wholesale: $9.75</v>
      </c>
      <c r="E23" t="str">
        <v>M.S.R.P.: $29.00</v>
      </c>
      <c r="F23" t="str">
        <v>Sizes: ADJ</v>
      </c>
      <c r="G23" t="str">
        <v>Color: navy</v>
      </c>
      <c r="H23" t="str">
        <v>Total Inventory: 96</v>
      </c>
    </row>
    <row r="24" spans="1:8" x14ac:dyDescent="0.25">
      <c r="A24" t="str">
        <v>ARCHIVE</v>
      </c>
      <c r="B24" t="str">
        <v>Style #: 44740A-YOW</v>
      </c>
      <c r="C24" t="str">
        <v>Season: core</v>
      </c>
      <c r="D24" t="str">
        <v>Wholesale: $9.75</v>
      </c>
      <c r="E24" t="str">
        <v>M.S.R.P.: $29.00</v>
      </c>
      <c r="F24" t="str">
        <v>Sizes: ADJ</v>
      </c>
      <c r="G24" t="str">
        <v>Color: dark royal</v>
      </c>
      <c r="H24" t="str">
        <v>Total Inventory: 154</v>
      </c>
    </row>
    <row r="25" spans="1:8" x14ac:dyDescent="0.25">
      <c r="A25" t="str">
        <v>ARCHIVE</v>
      </c>
      <c r="B25" t="str">
        <v>Style #: 44740A-TAW</v>
      </c>
      <c r="C25" t="str">
        <v>Season: core</v>
      </c>
      <c r="D25" t="str">
        <v>Wholesale: $9.75</v>
      </c>
      <c r="E25" t="str">
        <v>M.S.R.P.: $29.00</v>
      </c>
      <c r="F25" t="str">
        <v>Sizes: ADJ</v>
      </c>
      <c r="G25" t="str">
        <v>Color: black</v>
      </c>
      <c r="H25" t="str">
        <v>Total Inventory: 387</v>
      </c>
    </row>
    <row r="26" spans="1:8" x14ac:dyDescent="0.25">
      <c r="A26" t="str">
        <v>ARCHIVE</v>
      </c>
      <c r="B26" t="str">
        <v>Style #: 44740A-LST</v>
      </c>
      <c r="C26" t="str">
        <v>Season: core</v>
      </c>
      <c r="D26" t="str">
        <v>Wholesale: $9.75</v>
      </c>
      <c r="E26" t="str">
        <v>M.S.R.P.: $29.00</v>
      </c>
      <c r="F26" t="str">
        <v>Sizes: ADJ</v>
      </c>
      <c r="G26" t="str">
        <v>Color: black</v>
      </c>
      <c r="H26" t="str">
        <v>Total Inventory: 244</v>
      </c>
    </row>
    <row r="27" spans="1:8" x14ac:dyDescent="0.25">
      <c r="A27" t="str">
        <v>ARCHIVE</v>
      </c>
      <c r="B27" t="str">
        <v>Style #: 44740A-LOS</v>
      </c>
      <c r="C27" t="str">
        <v>Season: core</v>
      </c>
      <c r="D27" t="str">
        <v>Wholesale: $9.75</v>
      </c>
      <c r="E27" t="str">
        <v>M.S.R.P.: $29.00</v>
      </c>
      <c r="F27" t="str">
        <v>Sizes: ADJ</v>
      </c>
      <c r="G27" t="str">
        <v>Color: navy</v>
      </c>
      <c r="H27" t="str">
        <v>Total Inventory: 872</v>
      </c>
    </row>
    <row r="28" spans="1:8" x14ac:dyDescent="0.25">
      <c r="A28" t="str">
        <v>ARCHIVE</v>
      </c>
      <c r="B28" t="str">
        <v>Style #: 44747B-HOG</v>
      </c>
      <c r="C28" t="str">
        <v>Season: core</v>
      </c>
      <c r="D28" t="str">
        <v>Wholesale: $9.75</v>
      </c>
      <c r="E28" t="str">
        <v>M.S.R.P.: $29.00</v>
      </c>
      <c r="F28" t="str">
        <v>Sizes: ADJ</v>
      </c>
      <c r="G28" t="str">
        <v>Color: navy</v>
      </c>
      <c r="H28" t="str">
        <v>Total Inventory: 568</v>
      </c>
    </row>
    <row r="29" spans="1:8" x14ac:dyDescent="0.25">
      <c r="A29" t="str">
        <v>ARCHIVE</v>
      </c>
      <c r="B29" t="str">
        <v>Style #: 44740A-ASE</v>
      </c>
      <c r="C29" t="str">
        <v>Season: core</v>
      </c>
      <c r="D29" t="str">
        <v>Wholesale: $9.75</v>
      </c>
      <c r="E29" t="str">
        <v>M.S.R.P.: $29.00</v>
      </c>
      <c r="F29" t="str">
        <v>Sizes: ADJ</v>
      </c>
      <c r="G29" t="str">
        <v>Color: navy</v>
      </c>
      <c r="H29" t="str">
        <v>Total Inventory: 151</v>
      </c>
    </row>
    <row r="30" spans="1:8" x14ac:dyDescent="0.25">
      <c r="A30" t="str">
        <v>ARCHIVE</v>
      </c>
      <c r="B30" t="str">
        <v>Style #: 44740A-HBU</v>
      </c>
      <c r="C30" t="str">
        <v>Season: core</v>
      </c>
      <c r="D30" t="str">
        <v>Wholesale: $9.75</v>
      </c>
      <c r="E30" t="str">
        <v>M.S.R.P.: $29.00</v>
      </c>
      <c r="F30" t="str">
        <v>Sizes: ADJ</v>
      </c>
      <c r="G30" t="str">
        <v>Color: navy</v>
      </c>
      <c r="H30" t="str">
        <v>Total Inventory: 86</v>
      </c>
    </row>
    <row r="31" spans="1:8" x14ac:dyDescent="0.25">
      <c r="A31" t="str">
        <v>ARCHIVE</v>
      </c>
      <c r="B31" t="str">
        <v>Style #: 44740A-FAC</v>
      </c>
      <c r="C31" t="str">
        <v>Season: core</v>
      </c>
      <c r="D31" t="str">
        <v>Wholesale: $9.75</v>
      </c>
      <c r="E31" t="str">
        <v>M.S.R.P.: $29.00</v>
      </c>
      <c r="F31" t="str">
        <v>Sizes: ADJ</v>
      </c>
      <c r="G31" t="str">
        <v>Color: black</v>
      </c>
      <c r="H31" t="str">
        <v>Total Inventory: 102</v>
      </c>
    </row>
    <row r="32" spans="1:8" x14ac:dyDescent="0.25">
      <c r="A32" t="str">
        <v>ARCHIVE</v>
      </c>
      <c r="B32" t="str">
        <v>Style #: 44740A-HTC</v>
      </c>
      <c r="C32" t="str">
        <v>Season: core</v>
      </c>
      <c r="D32" t="str">
        <v>Wholesale: $9.75</v>
      </c>
      <c r="E32" t="str">
        <v>M.S.R.P.: $29.00</v>
      </c>
      <c r="F32" t="str">
        <v>Sizes: ADJ</v>
      </c>
      <c r="G32" t="str">
        <v>Color: red</v>
      </c>
      <c r="H32" t="str">
        <v>Total Inventory: 203</v>
      </c>
    </row>
    <row r="33" spans="1:8" x14ac:dyDescent="0.25">
      <c r="A33" t="str">
        <v>ARCHIVE</v>
      </c>
      <c r="B33" t="str">
        <v>Style #: 44740A-CHF</v>
      </c>
      <c r="C33" t="str">
        <v>Season: core</v>
      </c>
      <c r="D33" t="str">
        <v>Wholesale: $9.75</v>
      </c>
      <c r="E33">
        <v>0</v>
      </c>
      <c r="F33" t="str">
        <v>Sizes: ADJ</v>
      </c>
      <c r="G33" t="str">
        <v>Color: navy</v>
      </c>
      <c r="H33" t="str">
        <v>Total Inventory: 96</v>
      </c>
    </row>
    <row r="34" spans="1:8" x14ac:dyDescent="0.25">
      <c r="A34" t="str">
        <v>ARCHIVE</v>
      </c>
      <c r="B34" t="str">
        <v>Style #: 44740A-NAH</v>
      </c>
      <c r="C34" t="str">
        <v>Season: core</v>
      </c>
      <c r="D34" t="str">
        <v>Wholesale: $9.75</v>
      </c>
      <c r="E34">
        <v>0</v>
      </c>
      <c r="F34" t="str">
        <v>Sizes: ADJ</v>
      </c>
      <c r="G34" t="str">
        <v>Color: navy</v>
      </c>
      <c r="H34" t="str">
        <v>Total Inventory: 313</v>
      </c>
    </row>
    <row r="35" spans="1:8" x14ac:dyDescent="0.25">
      <c r="A35" t="str">
        <v>ARCHIVE</v>
      </c>
      <c r="B35" t="str">
        <v>Style #: 44747A-BBB</v>
      </c>
      <c r="C35" t="str">
        <v>Season: core</v>
      </c>
      <c r="D35" t="str">
        <v>Wholesale: $9.75</v>
      </c>
      <c r="E35">
        <v>0</v>
      </c>
      <c r="F35" t="str">
        <v>Sizes: ADJ</v>
      </c>
      <c r="G35" t="str">
        <v>Color: black-dk red</v>
      </c>
      <c r="H35" t="str">
        <v>Total Inventory: 229</v>
      </c>
    </row>
    <row r="36" spans="1:8" x14ac:dyDescent="0.25">
      <c r="A36" t="str">
        <v>ARCHIVE</v>
      </c>
      <c r="B36" t="str">
        <v>Style #: 44747A-DEC</v>
      </c>
      <c r="C36" t="str">
        <v>Season: core</v>
      </c>
      <c r="D36" t="str">
        <v>Wholesale: $9.75</v>
      </c>
      <c r="E36">
        <v>0</v>
      </c>
      <c r="F36" t="str">
        <v>Sizes: ADJ</v>
      </c>
      <c r="G36" t="str">
        <v>Color: grey-black</v>
      </c>
      <c r="H36" t="str">
        <v>Total Inventory: 2</v>
      </c>
    </row>
    <row r="37" spans="1:8" x14ac:dyDescent="0.25">
      <c r="A37" t="str">
        <v>ARCHIVE</v>
      </c>
      <c r="B37" t="str">
        <v>Style #: 44747A-CAG</v>
      </c>
      <c r="C37" t="str">
        <v>Season: core</v>
      </c>
      <c r="D37" t="str">
        <v>Wholesale: $9.75</v>
      </c>
      <c r="E37">
        <v>0</v>
      </c>
      <c r="F37" t="str">
        <v>Sizes: ADJ</v>
      </c>
      <c r="G37" t="str">
        <v>Color: navy</v>
      </c>
      <c r="H37" t="str">
        <v>Total Inventory: 751</v>
      </c>
    </row>
    <row r="38" spans="1:8" x14ac:dyDescent="0.25">
      <c r="A38" t="str">
        <v>ARCHIVE</v>
      </c>
      <c r="B38" t="str">
        <v>Style #: 44747A-CNT</v>
      </c>
      <c r="C38" t="str">
        <v>Season: core</v>
      </c>
      <c r="D38" t="str">
        <v>Wholesale: $9.75</v>
      </c>
      <c r="E38">
        <v>0</v>
      </c>
      <c r="F38" t="str">
        <v>Sizes: ADJ</v>
      </c>
      <c r="G38" t="str">
        <v>Color: navy</v>
      </c>
      <c r="H38" t="str">
        <v>Total Inventory: 44</v>
      </c>
    </row>
    <row r="39" spans="1:8" x14ac:dyDescent="0.25">
      <c r="A39" t="str">
        <v>ARCHIVE</v>
      </c>
      <c r="B39" t="str">
        <v>Style #: 44747A-KCAN</v>
      </c>
      <c r="C39" t="str">
        <v>Season: core</v>
      </c>
      <c r="D39" t="str">
        <v>Wholesale: $9.75</v>
      </c>
      <c r="E39">
        <v>0</v>
      </c>
      <c r="F39" t="str">
        <v>Sizes: ADJ</v>
      </c>
      <c r="G39" t="str">
        <v>Color: dark red</v>
      </c>
      <c r="H39" t="str">
        <v>Total Inventory: 904</v>
      </c>
    </row>
    <row r="40" spans="1:8" x14ac:dyDescent="0.25">
      <c r="A40" t="str">
        <v>ARCHIVE</v>
      </c>
      <c r="B40" t="str">
        <v>Style #: 44747A-NBY</v>
      </c>
      <c r="C40" t="str">
        <v>Season: core</v>
      </c>
      <c r="D40" t="str">
        <v>Wholesale: $9.75</v>
      </c>
      <c r="E40">
        <v>0</v>
      </c>
      <c r="F40" t="str">
        <v>Sizes: ADJ</v>
      </c>
      <c r="G40" t="str">
        <v>Color: black</v>
      </c>
      <c r="H40" t="str">
        <v>Total Inventory: 595</v>
      </c>
    </row>
    <row r="41" spans="1:8" x14ac:dyDescent="0.25">
      <c r="A41" t="str">
        <v>ARCHIVE</v>
      </c>
      <c r="B41" t="str">
        <v>Style #: 44747A-PHS</v>
      </c>
      <c r="C41" t="str">
        <v>Season: core</v>
      </c>
      <c r="D41" t="str">
        <v>Wholesale: $9.75</v>
      </c>
      <c r="E41">
        <v>0</v>
      </c>
      <c r="F41" t="str">
        <v>Sizes: ADJ</v>
      </c>
      <c r="G41" t="str">
        <v>Color: navy</v>
      </c>
      <c r="H41" t="str">
        <v>Total Inventory: 156</v>
      </c>
    </row>
    <row r="42" spans="1:8" x14ac:dyDescent="0.25">
      <c r="A42" t="str">
        <v>ARCHIVE</v>
      </c>
      <c r="B42" t="str">
        <v>Style #: 44747B-NBY</v>
      </c>
      <c r="C42" t="str">
        <v>Season: core</v>
      </c>
      <c r="D42" t="str">
        <v>Wholesale: $9.75</v>
      </c>
      <c r="E42">
        <v>0</v>
      </c>
      <c r="F42" t="str">
        <v>Sizes: ADJ</v>
      </c>
      <c r="G42" t="str">
        <v>Color: navy</v>
      </c>
      <c r="H42" t="str">
        <v>Total Inventory: 202</v>
      </c>
    </row>
    <row r="43" spans="1:8" x14ac:dyDescent="0.25">
      <c r="A43" t="str">
        <v>ARCHIVE</v>
      </c>
      <c r="B43" t="str">
        <v>Style #: 44747A-HOS</v>
      </c>
      <c r="C43" t="str">
        <v>Season: core</v>
      </c>
      <c r="D43" t="str">
        <v>Wholesale: $9.75</v>
      </c>
      <c r="E43">
        <v>0</v>
      </c>
      <c r="F43" t="str">
        <v>Sizes: ADJ</v>
      </c>
      <c r="G43" t="str">
        <v>Color: grey-navy</v>
      </c>
      <c r="H43" t="str">
        <v>Total Inventory: 13</v>
      </c>
    </row>
    <row r="44" spans="1:8" x14ac:dyDescent="0.25">
      <c r="A44" t="str">
        <v>ARCHIVE</v>
      </c>
      <c r="B44" t="str">
        <v>Style #: 44747A-MML</v>
      </c>
      <c r="C44" t="str">
        <v>Season: core</v>
      </c>
      <c r="D44" t="str">
        <v>Wholesale: $9.75</v>
      </c>
      <c r="E44">
        <v>0</v>
      </c>
      <c r="F44" t="str">
        <v>Sizes: ADJ</v>
      </c>
      <c r="G44" t="str">
        <v>Color: black-orange</v>
      </c>
      <c r="H44" t="str">
        <v>Total Inventory: 13</v>
      </c>
    </row>
    <row r="45" spans="1:8" x14ac:dyDescent="0.25">
      <c r="A45" t="str">
        <v>ARCHIVE</v>
      </c>
      <c r="B45" t="str">
        <v>Style #: 44747A-MOU</v>
      </c>
      <c r="C45" t="str">
        <v>Season: core</v>
      </c>
      <c r="D45" t="str">
        <v>Wholesale: $9.75</v>
      </c>
      <c r="E45">
        <v>0</v>
      </c>
      <c r="F45" t="str">
        <v>Sizes: ADJ</v>
      </c>
      <c r="G45" t="str">
        <v>Color: navy - orange</v>
      </c>
      <c r="H45" t="str">
        <v>Total Inventory: 143</v>
      </c>
    </row>
    <row r="46" spans="1:8" x14ac:dyDescent="0.25">
      <c r="A46" t="str">
        <v>ARCHIVE</v>
      </c>
      <c r="B46" t="str">
        <v>Style #: 44747A-OAO</v>
      </c>
      <c r="C46" t="str">
        <v>Season: core</v>
      </c>
      <c r="D46" t="str">
        <v>Wholesale: $9.75</v>
      </c>
      <c r="E46">
        <v>0</v>
      </c>
      <c r="F46" t="str">
        <v>Sizes: ADJ</v>
      </c>
      <c r="G46" t="str">
        <v>Color: navy-dk red</v>
      </c>
      <c r="H46" t="str">
        <v>Total Inventory: 413</v>
      </c>
    </row>
    <row r="47" spans="1:8" x14ac:dyDescent="0.25">
      <c r="A47" t="str">
        <v>ARCHIVE</v>
      </c>
      <c r="B47" t="str">
        <v>Style #: 44747A-SER</v>
      </c>
      <c r="C47" t="str">
        <v>Season: core</v>
      </c>
      <c r="D47" t="str">
        <v>Wholesale: $9.75</v>
      </c>
      <c r="E47">
        <v>0</v>
      </c>
      <c r="F47" t="str">
        <v>Sizes: ADJ</v>
      </c>
      <c r="G47" t="str">
        <v>Color: navy</v>
      </c>
      <c r="H47" t="str">
        <v>Total Inventory: 355</v>
      </c>
    </row>
    <row r="48" spans="1:8" x14ac:dyDescent="0.25">
      <c r="A48" t="str">
        <v>ARCHIVE</v>
      </c>
      <c r="B48" t="str">
        <v>Style #: 44740B-LAA</v>
      </c>
      <c r="C48" t="str">
        <v>Season: core</v>
      </c>
      <c r="D48" t="str">
        <v>Wholesale: $9.75</v>
      </c>
      <c r="E48">
        <v>0</v>
      </c>
      <c r="F48" t="str">
        <v>Sizes: ADJ</v>
      </c>
      <c r="G48" t="str">
        <v>Color: ivory-deep royal</v>
      </c>
      <c r="H48" t="str">
        <v>Total Inventory: 810</v>
      </c>
    </row>
    <row r="49" spans="1:8" x14ac:dyDescent="0.25">
      <c r="A49" t="str">
        <v>ARCHIVE</v>
      </c>
      <c r="B49" t="str">
        <v>Style #: 44740A-DUE</v>
      </c>
      <c r="C49" t="str">
        <v>Season: core</v>
      </c>
      <c r="D49" t="str">
        <v>Wholesale: $9.75</v>
      </c>
      <c r="E49">
        <v>0</v>
      </c>
      <c r="F49" t="str">
        <v>Sizes: ADJ</v>
      </c>
      <c r="G49" t="str">
        <v>Color: ivory-navy</v>
      </c>
      <c r="H49" t="str">
        <v>Total Inventory: 89</v>
      </c>
    </row>
    <row r="50" spans="1:8" x14ac:dyDescent="0.25">
      <c r="A50" t="str">
        <v>ARCHIVE</v>
      </c>
      <c r="B50" t="str">
        <v>Style #: 44740A-YOG</v>
      </c>
      <c r="C50" t="str">
        <v>Season: core</v>
      </c>
      <c r="D50" t="str">
        <v>Wholesale: $9.75</v>
      </c>
      <c r="E50">
        <v>0</v>
      </c>
      <c r="F50" t="str">
        <v>Sizes: ADJ</v>
      </c>
      <c r="G50" t="str">
        <v>Color: black</v>
      </c>
      <c r="H50" t="str">
        <v>Total Inventory: 153</v>
      </c>
    </row>
    <row r="51" spans="1:8" x14ac:dyDescent="0.25">
      <c r="A51" t="str">
        <v>ARCHIVE</v>
      </c>
      <c r="B51" t="str">
        <v>Style #: 44742A-OAS</v>
      </c>
      <c r="C51" t="str">
        <v>Season: core</v>
      </c>
      <c r="D51" t="str">
        <v>Wholesale: $9.75</v>
      </c>
      <c r="E51">
        <v>0</v>
      </c>
      <c r="F51" t="str">
        <v>Sizes: ADJ</v>
      </c>
      <c r="G51" t="str">
        <v>Color: black</v>
      </c>
      <c r="H51" t="str">
        <v>Total Inventory: 130</v>
      </c>
    </row>
    <row r="52" spans="1:8" x14ac:dyDescent="0.25">
      <c r="A52" t="str">
        <v>ARCHIVE</v>
      </c>
      <c r="B52" t="str">
        <v>Style #: 44747B-POB</v>
      </c>
      <c r="C52" t="str">
        <v>Season: core</v>
      </c>
      <c r="D52" t="str">
        <v>Wholesale: $9.75</v>
      </c>
      <c r="E52">
        <v>0</v>
      </c>
      <c r="F52" t="str">
        <v>Sizes: ADJ</v>
      </c>
      <c r="G52" t="str">
        <v>Color: grey-navy</v>
      </c>
      <c r="H52" t="str">
        <v>Total Inventory: 87</v>
      </c>
    </row>
    <row r="53" spans="1:8" x14ac:dyDescent="0.25">
      <c r="A53" t="str">
        <v>ARCHIVE</v>
      </c>
      <c r="B53" t="str">
        <v>Style #: 44747A-LAW</v>
      </c>
      <c r="C53" t="str">
        <v>Season: core</v>
      </c>
      <c r="D53" t="str">
        <v>Wholesale: $9.75</v>
      </c>
      <c r="E53">
        <v>0</v>
      </c>
      <c r="F53" t="str">
        <v>Sizes: ADJ</v>
      </c>
      <c r="G53" t="str">
        <v>Color: navy</v>
      </c>
      <c r="H53" t="str">
        <v>Total Inventory: 263</v>
      </c>
    </row>
    <row r="54" spans="1:8" x14ac:dyDescent="0.25">
      <c r="A54" t="str">
        <v>ARCHIVE</v>
      </c>
      <c r="B54" t="str">
        <v>Style #: 44747A-SAF</v>
      </c>
      <c r="C54" t="str">
        <v>Season: core</v>
      </c>
      <c r="D54" t="str">
        <v>Wholesale: $9.75</v>
      </c>
      <c r="E54">
        <v>0</v>
      </c>
      <c r="F54" t="str">
        <v>Sizes: ADJ</v>
      </c>
      <c r="G54" t="str">
        <v>Color: navy</v>
      </c>
      <c r="H54" t="str">
        <v>Total Inventory: 108</v>
      </c>
    </row>
    <row r="55" spans="1:8" x14ac:dyDescent="0.25">
      <c r="A55" t="str">
        <v>ARCHIVE</v>
      </c>
      <c r="B55" t="str">
        <v>Style #: 44740A-ANA</v>
      </c>
      <c r="C55" t="str">
        <v>Season: core</v>
      </c>
      <c r="D55" t="str">
        <v>Wholesale: $9.75</v>
      </c>
      <c r="E55">
        <v>0</v>
      </c>
      <c r="F55" t="str">
        <v>Sizes: ADJ</v>
      </c>
      <c r="G55" t="str">
        <v>Color: black-dk red</v>
      </c>
      <c r="H55" t="str">
        <v>Total Inventory: 19</v>
      </c>
    </row>
    <row r="56" spans="1:8" x14ac:dyDescent="0.25">
      <c r="A56" t="str">
        <v>ARCHIVE</v>
      </c>
      <c r="B56" t="str">
        <v>Style #: 44740A-HTI</v>
      </c>
      <c r="C56" t="str">
        <v>Season: core</v>
      </c>
      <c r="D56" t="str">
        <v>Wholesale: $9.75</v>
      </c>
      <c r="E56">
        <v>0</v>
      </c>
      <c r="F56" t="str">
        <v>Sizes: ADJ</v>
      </c>
      <c r="G56" t="str">
        <v>Color: black</v>
      </c>
      <c r="H56" t="str">
        <v>Total Inventory: 606</v>
      </c>
    </row>
    <row r="57" spans="1:8" x14ac:dyDescent="0.25">
      <c r="A57" t="str">
        <v>ARCHIVE</v>
      </c>
      <c r="B57" t="str">
        <v>Style #: 44740A-DAE</v>
      </c>
      <c r="C57" t="str">
        <v>Season: core</v>
      </c>
      <c r="D57" t="str">
        <v>Wholesale: $9.75</v>
      </c>
      <c r="E57">
        <v>0</v>
      </c>
      <c r="F57" t="str">
        <v>Sizes: ADJ</v>
      </c>
      <c r="G57" t="str">
        <v>Color: navy</v>
      </c>
      <c r="H57" t="str">
        <v>Total Inventory: 203</v>
      </c>
    </row>
    <row r="58" spans="1:8" x14ac:dyDescent="0.25">
      <c r="A58" t="str">
        <v>ARCHIVE</v>
      </c>
      <c r="B58" t="str">
        <v>Style #: 44740A-KCK</v>
      </c>
      <c r="C58" t="str">
        <v>Season: core</v>
      </c>
      <c r="D58" t="str">
        <v>Wholesale: $9.75</v>
      </c>
      <c r="E58">
        <v>0</v>
      </c>
      <c r="F58" t="str">
        <v>Sizes: ADJ</v>
      </c>
      <c r="G58" t="str">
        <v>Color: navy</v>
      </c>
      <c r="H58" t="str">
        <v>Total Inventory: 321</v>
      </c>
    </row>
    <row r="59" spans="1:8" x14ac:dyDescent="0.25">
      <c r="A59" t="str">
        <v>ARCHIVE</v>
      </c>
      <c r="B59" t="str">
        <v>Style #: 44742A-NYA</v>
      </c>
      <c r="C59" t="str">
        <v>Season: core</v>
      </c>
      <c r="D59" t="str">
        <v>Wholesale: $9.75</v>
      </c>
      <c r="E59">
        <v>0</v>
      </c>
      <c r="F59" t="str">
        <v>Sizes: ADJ</v>
      </c>
      <c r="G59" t="str">
        <v>Color: navy-dk red</v>
      </c>
      <c r="H59" t="str">
        <v>Total Inventory: 340</v>
      </c>
    </row>
    <row r="60" spans="1:8" x14ac:dyDescent="0.25">
      <c r="A60" t="str">
        <v>ARCHIVE 400</v>
      </c>
      <c r="B60" t="str">
        <v>Style #: 21006B-LOS</v>
      </c>
      <c r="C60" t="str">
        <v>Season: core</v>
      </c>
      <c r="D60" t="str">
        <v>Wholesale: $14.50</v>
      </c>
      <c r="E60" t="str">
        <v>M.S.R.P.: $30.00</v>
      </c>
      <c r="F60" t="str">
        <v>Sizes: ADJ</v>
      </c>
      <c r="G60" t="str">
        <v>Color: royal</v>
      </c>
      <c r="H60" t="str">
        <v>Total Inventory: 398</v>
      </c>
    </row>
    <row r="61" spans="1:8" x14ac:dyDescent="0.25">
      <c r="A61" t="str">
        <v>ARCHIVE 400</v>
      </c>
      <c r="B61" t="str">
        <v>Style #: 21006B-KCM</v>
      </c>
      <c r="C61" t="str">
        <v>Season: core</v>
      </c>
      <c r="D61" t="str">
        <v>Wholesale: $14.50</v>
      </c>
      <c r="E61" t="str">
        <v>M.S.R.P.: $30.00</v>
      </c>
      <c r="F61" t="str">
        <v>Sizes: ADJ</v>
      </c>
      <c r="G61" t="str">
        <v>Color: black-red</v>
      </c>
      <c r="H61" t="str">
        <v>Total Inventory: 240</v>
      </c>
    </row>
    <row r="62" spans="1:8" x14ac:dyDescent="0.25">
      <c r="A62" t="str">
        <v>ARCHIVE 400</v>
      </c>
      <c r="B62" t="str">
        <v>Style #: 21006B-NBY</v>
      </c>
      <c r="C62" t="str">
        <v>Season: core</v>
      </c>
      <c r="D62" t="str">
        <v>Wholesale: $14.50</v>
      </c>
      <c r="E62" t="str">
        <v>M.S.R.P.: $30.00</v>
      </c>
      <c r="F62" t="str">
        <v>Sizes: ADJ</v>
      </c>
      <c r="G62" t="str">
        <v>Color: navy</v>
      </c>
      <c r="H62" t="str">
        <v>Total Inventory: 228</v>
      </c>
    </row>
    <row r="63" spans="1:8" x14ac:dyDescent="0.25">
      <c r="A63" t="str">
        <v>ARCHIVE 400</v>
      </c>
      <c r="B63" t="str">
        <v>Style #: 21006B-SER</v>
      </c>
      <c r="C63" t="str">
        <v>Season: core</v>
      </c>
      <c r="D63" t="str">
        <v>Wholesale: $14.50</v>
      </c>
      <c r="E63" t="str">
        <v>M.S.R.P.: $30.00</v>
      </c>
      <c r="F63" t="str">
        <v>Sizes: ADJ</v>
      </c>
      <c r="G63" t="str">
        <v>Color: red-white</v>
      </c>
      <c r="H63" t="str">
        <v>Total Inventory: 135</v>
      </c>
    </row>
    <row r="64" spans="1:8" x14ac:dyDescent="0.25">
      <c r="A64" t="str">
        <v>ARCHIVE 400</v>
      </c>
      <c r="B64" t="str">
        <v>Style #: 21006A-BBS</v>
      </c>
      <c r="C64" t="str">
        <v>Season: core</v>
      </c>
      <c r="D64" t="str">
        <v>Wholesale: $14.50</v>
      </c>
      <c r="E64" t="str">
        <v>M.S.R.P.: $30.00</v>
      </c>
      <c r="F64" t="str">
        <v>Sizes: ADJ</v>
      </c>
      <c r="G64" t="str">
        <v>Color: black</v>
      </c>
      <c r="H64" t="str">
        <v>Total Inventory: 240</v>
      </c>
    </row>
    <row r="65" spans="1:8" x14ac:dyDescent="0.25">
      <c r="A65" t="str">
        <v>ARCHIVE 400</v>
      </c>
      <c r="B65" t="str">
        <v>Style #: 21006A-CAG</v>
      </c>
      <c r="C65" t="str">
        <v>Season: core</v>
      </c>
      <c r="D65" t="str">
        <v>Wholesale: $14.50</v>
      </c>
      <c r="E65" t="str">
        <v>M.S.R.P.: $30.00</v>
      </c>
      <c r="F65" t="str">
        <v>Sizes: ADJ</v>
      </c>
      <c r="G65" t="str">
        <v>Color: heather gray-navy</v>
      </c>
      <c r="H65" t="str">
        <v>Total Inventory: 201</v>
      </c>
    </row>
    <row r="66" spans="1:8" x14ac:dyDescent="0.25">
      <c r="A66" t="str">
        <v>ARCHIVE 400</v>
      </c>
      <c r="B66" t="str">
        <v>Style #: 21006A-BSH</v>
      </c>
      <c r="C66" t="str">
        <v>Season: core</v>
      </c>
      <c r="D66" t="str">
        <v>Wholesale: $14.50</v>
      </c>
      <c r="E66" t="str">
        <v>M.S.R.P.: $30.00</v>
      </c>
      <c r="F66" t="str">
        <v>Sizes: ADJ</v>
      </c>
      <c r="G66" t="str">
        <v>Color: ivory-dark green</v>
      </c>
      <c r="H66" t="str">
        <v>Total Inventory: 267</v>
      </c>
    </row>
    <row r="67" spans="1:8" x14ac:dyDescent="0.25">
      <c r="A67" t="str">
        <v>ARCHIVE 400</v>
      </c>
      <c r="B67" t="str">
        <v>Style #: 21006A-ALD</v>
      </c>
      <c r="C67" t="str">
        <v>Season: core</v>
      </c>
      <c r="D67" t="str">
        <v>Wholesale: $14.50</v>
      </c>
      <c r="E67" t="str">
        <v>M.S.R.P.: $30.00</v>
      </c>
      <c r="F67" t="str">
        <v>Sizes: ADJ</v>
      </c>
      <c r="G67" t="str">
        <v>Color: ivory-red</v>
      </c>
      <c r="H67" t="str">
        <v>Total Inventory: 288</v>
      </c>
    </row>
    <row r="68" spans="1:8" x14ac:dyDescent="0.25">
      <c r="A68" t="str">
        <v>ARCHIVE 400</v>
      </c>
      <c r="B68" t="str">
        <v>Style #: 21006A-BBB</v>
      </c>
      <c r="C68" t="str">
        <v>Season: core</v>
      </c>
      <c r="D68" t="str">
        <v>Wholesale: $14.50</v>
      </c>
      <c r="E68" t="str">
        <v>M.S.R.P.: $30.00</v>
      </c>
      <c r="F68" t="str">
        <v>Sizes: ADJ</v>
      </c>
      <c r="G68" t="str">
        <v>Color: black</v>
      </c>
      <c r="H68" t="str">
        <v>Total Inventory: 288</v>
      </c>
    </row>
    <row r="69" spans="1:8" x14ac:dyDescent="0.25">
      <c r="A69" t="str">
        <v>ARCHIVE 400</v>
      </c>
      <c r="B69" t="str">
        <v>Style #: 21006A-ABC</v>
      </c>
      <c r="C69" t="str">
        <v>Season: core</v>
      </c>
      <c r="D69" t="str">
        <v>Wholesale: $14.50</v>
      </c>
      <c r="E69" t="str">
        <v>M.S.R.P.: $30.00</v>
      </c>
      <c r="F69" t="str">
        <v>Sizes: ADJ</v>
      </c>
      <c r="G69" t="str">
        <v>Color: black-red</v>
      </c>
      <c r="H69" t="str">
        <v>Total Inventory: 228</v>
      </c>
    </row>
    <row r="70" spans="1:8" x14ac:dyDescent="0.25">
      <c r="A70" t="str">
        <v>ARCHIVE 400</v>
      </c>
      <c r="B70" t="str">
        <v>Style #: 21006A-SER</v>
      </c>
      <c r="C70" t="str">
        <v>Season: core</v>
      </c>
      <c r="D70" t="str">
        <v>Wholesale: $14.50</v>
      </c>
      <c r="E70" t="str">
        <v>M.S.R.P.: $30.00</v>
      </c>
      <c r="F70" t="str">
        <v>Sizes: ADJ</v>
      </c>
      <c r="G70" t="str">
        <v>Color: navy-red</v>
      </c>
      <c r="H70" t="str">
        <v>Total Inventory: 284</v>
      </c>
    </row>
    <row r="71" spans="1:8" x14ac:dyDescent="0.25">
      <c r="A71" t="str">
        <v>ARCHIVE 400</v>
      </c>
      <c r="B71" t="str">
        <v>Style #: 21006A-KCAN</v>
      </c>
      <c r="C71" t="str">
        <v>Season: core</v>
      </c>
      <c r="D71" t="str">
        <v>Wholesale: $14.50</v>
      </c>
      <c r="E71" t="str">
        <v>M.S.R.P.: $30.00</v>
      </c>
      <c r="F71" t="str">
        <v>Sizes: ADJ</v>
      </c>
      <c r="G71" t="str">
        <v>Color: heather gray - red</v>
      </c>
      <c r="H71" t="str">
        <v>Total Inventory: 171</v>
      </c>
    </row>
    <row r="72" spans="1:8" x14ac:dyDescent="0.25">
      <c r="A72" t="str">
        <v>ARCHIVE 400</v>
      </c>
      <c r="B72" t="str">
        <v>Style #: 21006A-DES</v>
      </c>
      <c r="C72" t="str">
        <v>Season: core</v>
      </c>
      <c r="D72" t="str">
        <v>Wholesale: $14.50</v>
      </c>
      <c r="E72" t="str">
        <v>M.S.R.P.: $30.00</v>
      </c>
      <c r="F72" t="str">
        <v>Sizes: ADJ</v>
      </c>
      <c r="G72" t="str">
        <v>Color: ivory-navy</v>
      </c>
      <c r="H72" t="str">
        <v>Total Inventory: 247</v>
      </c>
    </row>
    <row r="73" spans="1:8" x14ac:dyDescent="0.25">
      <c r="A73" t="str">
        <v>ARCHIVE 400</v>
      </c>
      <c r="B73" t="str">
        <v>Style #: 21006A-SLS</v>
      </c>
      <c r="C73" t="str">
        <v>Season: core</v>
      </c>
      <c r="D73" t="str">
        <v>Wholesale: $14.50</v>
      </c>
      <c r="E73" t="str">
        <v>M.S.R.P.: $30.00</v>
      </c>
      <c r="F73" t="str">
        <v>Sizes: ADJ</v>
      </c>
      <c r="G73" t="str">
        <v>Color: ivory-royal</v>
      </c>
      <c r="H73" t="str">
        <v>Total Inventory: 222</v>
      </c>
    </row>
    <row r="74" spans="1:8" x14ac:dyDescent="0.25">
      <c r="A74" t="str">
        <v>ARCHIVE 400</v>
      </c>
      <c r="B74" t="str">
        <v>Style #: 21006A-NLB</v>
      </c>
      <c r="C74" t="str">
        <v>Season: core</v>
      </c>
      <c r="D74" t="str">
        <v>Wholesale: $14.50</v>
      </c>
      <c r="E74" t="str">
        <v>M.S.R.P.: $30.00</v>
      </c>
      <c r="F74" t="str">
        <v>Sizes: ADJ</v>
      </c>
      <c r="G74" t="str">
        <v>Color: heather gray - black</v>
      </c>
      <c r="H74" t="str">
        <v>Total Inventory: 327</v>
      </c>
    </row>
    <row r="75" spans="1:8" x14ac:dyDescent="0.25">
      <c r="A75" t="str">
        <v>ARCHIVE 400</v>
      </c>
      <c r="B75" t="str">
        <v>Style #: 21006A-WPJ</v>
      </c>
      <c r="C75" t="str">
        <v>Season: core</v>
      </c>
      <c r="D75" t="str">
        <v>Wholesale: $16.25</v>
      </c>
      <c r="E75" t="str">
        <v>M.S.R.P.: $32.00</v>
      </c>
      <c r="F75" t="str">
        <v>Sizes: ADJ</v>
      </c>
      <c r="G75" t="str">
        <v>Color: royal-red</v>
      </c>
      <c r="H75" t="str">
        <v>Total Inventory: 184</v>
      </c>
    </row>
    <row r="76" spans="1:8" x14ac:dyDescent="0.25">
      <c r="A76" t="str">
        <v>ARCHIVE 400</v>
      </c>
      <c r="B76" t="str">
        <v>Style #: 21006A-CRO</v>
      </c>
      <c r="C76" t="str">
        <v>Season: core</v>
      </c>
      <c r="D76" t="str">
        <v>Wholesale: $16.25</v>
      </c>
      <c r="E76" t="str">
        <v>M.S.R.P.: $32.00</v>
      </c>
      <c r="F76" t="str">
        <v>Sizes: ADJ</v>
      </c>
      <c r="G76" t="str">
        <v>Color: royal red</v>
      </c>
      <c r="H76" t="str">
        <v>Total Inventory: 388</v>
      </c>
    </row>
    <row r="77" spans="1:8" x14ac:dyDescent="0.25">
      <c r="A77" t="str">
        <v>ARCHIVE 400</v>
      </c>
      <c r="B77" t="str">
        <v>Style #: 21006A-VAC</v>
      </c>
      <c r="C77" t="str">
        <v>Season: core</v>
      </c>
      <c r="D77" t="str">
        <v>Wholesale: $16.25</v>
      </c>
      <c r="E77" t="str">
        <v>M.S.R.P.: $32.00</v>
      </c>
      <c r="F77" t="str">
        <v>Sizes: ADJ</v>
      </c>
      <c r="G77" t="str">
        <v>Color: blk</v>
      </c>
      <c r="H77" t="str">
        <v>Total Inventory: 242</v>
      </c>
    </row>
    <row r="78" spans="1:8" x14ac:dyDescent="0.25">
      <c r="A78" t="str">
        <v>ARCHIVE 400</v>
      </c>
      <c r="B78" t="str">
        <v>Style #: 21006A-TML</v>
      </c>
      <c r="C78" t="str">
        <v>Season: core</v>
      </c>
      <c r="D78" t="str">
        <v>Wholesale: $16.25</v>
      </c>
      <c r="E78" t="str">
        <v>M.S.R.P.: $32.00</v>
      </c>
      <c r="F78" t="str">
        <v>Sizes: ADJ</v>
      </c>
      <c r="G78" t="str">
        <v>Color: roy</v>
      </c>
      <c r="H78" t="str">
        <v>Total Inventory: 66</v>
      </c>
    </row>
    <row r="79" spans="1:8" x14ac:dyDescent="0.25">
      <c r="A79" t="str">
        <v>ARCHIVE 400</v>
      </c>
      <c r="B79" t="str">
        <v>Style #: 21006A-QND</v>
      </c>
      <c r="C79" t="str">
        <v>Season: core</v>
      </c>
      <c r="D79" t="str">
        <v>Wholesale: $16.25</v>
      </c>
      <c r="E79" t="str">
        <v>M.S.R.P.: $32.00</v>
      </c>
      <c r="F79" t="str">
        <v>Sizes: ADJ</v>
      </c>
      <c r="G79" t="str">
        <v>Color: lare</v>
      </c>
      <c r="H79" t="str">
        <v>Total Inventory: 1</v>
      </c>
    </row>
    <row r="80" spans="1:8" x14ac:dyDescent="0.25">
      <c r="A80" t="str">
        <v>ARCHIVE 400</v>
      </c>
      <c r="B80" t="str">
        <v>Style #: 21006A-OAS</v>
      </c>
      <c r="C80" t="str">
        <v>Season: core</v>
      </c>
      <c r="D80" t="str">
        <v>Wholesale: $16.25</v>
      </c>
      <c r="E80" t="str">
        <v>M.S.R.P.: $32.00</v>
      </c>
      <c r="F80" t="str">
        <v>Sizes: ADJ</v>
      </c>
      <c r="G80" t="str">
        <v>Color: hgbl</v>
      </c>
      <c r="H80" t="str">
        <v>Total Inventory: 115</v>
      </c>
    </row>
    <row r="81" spans="1:8" x14ac:dyDescent="0.25">
      <c r="A81" t="str">
        <v>ARCHIVE 400</v>
      </c>
      <c r="B81" t="str">
        <v>Style #: 21006A-HAW</v>
      </c>
      <c r="C81" t="str">
        <v>Season: core</v>
      </c>
      <c r="D81" t="str">
        <v>Wholesale: $16.25</v>
      </c>
      <c r="E81" t="str">
        <v>M.S.R.P.: $32.00</v>
      </c>
      <c r="F81" t="str">
        <v>Sizes: ADJ</v>
      </c>
      <c r="G81" t="str">
        <v>Color: navy</v>
      </c>
      <c r="H81" t="str">
        <v>Total Inventory: 137</v>
      </c>
    </row>
    <row r="82" spans="1:8" x14ac:dyDescent="0.25">
      <c r="A82" t="str">
        <v>ARCHIVE 400 SERIES</v>
      </c>
      <c r="B82" t="str">
        <v>Style #: 21006A-LOS</v>
      </c>
      <c r="C82" t="str">
        <v>Season: core</v>
      </c>
      <c r="D82" t="str">
        <v>Wholesale: $14.50</v>
      </c>
      <c r="E82" t="str">
        <v>M.S.R.P.: $30.00</v>
      </c>
      <c r="F82" t="str">
        <v>Sizes: ADJ</v>
      </c>
      <c r="G82" t="str">
        <v>Color: navy</v>
      </c>
      <c r="H82" t="str">
        <v>Total Inventory: 30</v>
      </c>
    </row>
    <row r="83" spans="1:8" x14ac:dyDescent="0.25">
      <c r="A83" t="str">
        <v>ARCHIVE 400 SERIES</v>
      </c>
      <c r="B83" t="str">
        <v>Style #: 21006A-KCM</v>
      </c>
      <c r="C83" t="str">
        <v>Season: core</v>
      </c>
      <c r="D83" t="str">
        <v>Wholesale: $14.50</v>
      </c>
      <c r="E83" t="str">
        <v>M.S.R.P.: $33.00</v>
      </c>
      <c r="F83" t="str">
        <v>Sizes: ADJ</v>
      </c>
      <c r="G83" t="str">
        <v>Color: ivory-red</v>
      </c>
      <c r="H83" t="str">
        <v>Total Inventory: 550</v>
      </c>
    </row>
    <row r="84" spans="1:8" x14ac:dyDescent="0.25">
      <c r="A84" t="str">
        <v>ARCHIVE 400 SERIES</v>
      </c>
      <c r="B84" t="str">
        <v>Style #: 21006A-HTI</v>
      </c>
      <c r="C84" t="str">
        <v>Season: core</v>
      </c>
      <c r="D84" t="str">
        <v>Wholesale: $14.50</v>
      </c>
      <c r="E84" t="str">
        <v>M.S.R.P.: $30.00</v>
      </c>
      <c r="F84" t="str">
        <v>Sizes: ADJ</v>
      </c>
      <c r="G84" t="str">
        <v>Color: heather gray - black</v>
      </c>
      <c r="H84" t="str">
        <v>Total Inventory: 305</v>
      </c>
    </row>
    <row r="85" spans="1:8" x14ac:dyDescent="0.25">
      <c r="A85" t="str">
        <v>ARCHIVE 400 SERIES</v>
      </c>
      <c r="B85" t="str">
        <v>Style #: 21006A-SAF</v>
      </c>
      <c r="C85" t="str">
        <v>Season: core</v>
      </c>
      <c r="D85" t="str">
        <v>Wholesale: $14.50</v>
      </c>
      <c r="E85" t="str">
        <v>M.S.R.P.: $30.00</v>
      </c>
      <c r="F85" t="str">
        <v>Sizes: ADJ</v>
      </c>
      <c r="G85" t="str">
        <v>Color: black-orange</v>
      </c>
      <c r="H85" t="str">
        <v>Total Inventory: 286</v>
      </c>
    </row>
    <row r="86" spans="1:8" x14ac:dyDescent="0.25">
      <c r="A86" t="str">
        <v>ARCHIVE 400 SERIES</v>
      </c>
      <c r="B86" t="str">
        <v>Style #: 21006A-NBY</v>
      </c>
      <c r="C86" t="str">
        <v>Season: core</v>
      </c>
      <c r="D86" t="str">
        <v>Wholesale: $14.50</v>
      </c>
      <c r="E86" t="str">
        <v>M.S.R.P.: $30.00</v>
      </c>
      <c r="F86" t="str">
        <v>Sizes: ADJ</v>
      </c>
      <c r="G86" t="str">
        <v>Color: black</v>
      </c>
      <c r="H86" t="str">
        <v>Total Inventory: 759</v>
      </c>
    </row>
    <row r="87" spans="1:8" x14ac:dyDescent="0.25">
      <c r="A87" t="str">
        <v>ARCHIVE 400 SERIES</v>
      </c>
      <c r="B87" t="str">
        <v>Style #: 21006A-YOG</v>
      </c>
      <c r="C87" t="str">
        <v>Season: core</v>
      </c>
      <c r="D87" t="str">
        <v>Wholesale: $14.50</v>
      </c>
      <c r="E87" t="str">
        <v>M.S.R.P.: $30.00</v>
      </c>
      <c r="F87" t="str">
        <v>Sizes: ADJ</v>
      </c>
      <c r="G87" t="str">
        <v>Color: black</v>
      </c>
      <c r="H87" t="str">
        <v>Total Inventory: 95</v>
      </c>
    </row>
    <row r="88" spans="1:8" x14ac:dyDescent="0.25">
      <c r="A88" t="str">
        <v>ARCHIVE 400 SERIES</v>
      </c>
      <c r="B88" t="str">
        <v>Style #: 21006A-YOW</v>
      </c>
      <c r="C88" t="str">
        <v>Season: core</v>
      </c>
      <c r="D88" t="str">
        <v>Wholesale: $14.50</v>
      </c>
      <c r="E88" t="str">
        <v>M.S.R.P.: $30.00</v>
      </c>
      <c r="F88" t="str">
        <v>Sizes: ADJ</v>
      </c>
      <c r="G88" t="str">
        <v>Color: royal</v>
      </c>
      <c r="H88" t="str">
        <v>Total Inventory: 308</v>
      </c>
    </row>
    <row r="89" spans="1:8" x14ac:dyDescent="0.25">
      <c r="A89" t="str">
        <v>ARCHIVE 400 SERIES</v>
      </c>
      <c r="B89" t="str">
        <v>Style #: 21006A-NYC</v>
      </c>
      <c r="C89" t="str">
        <v>Season: core</v>
      </c>
      <c r="D89" t="str">
        <v>Wholesale: $14.50</v>
      </c>
      <c r="E89" t="str">
        <v>M.S.R.P.: $30.00</v>
      </c>
      <c r="F89" t="str">
        <v>Sizes: ADJ</v>
      </c>
      <c r="G89" t="str">
        <v>Color: navy</v>
      </c>
      <c r="H89" t="str">
        <v>Total Inventory: 626</v>
      </c>
    </row>
    <row r="90" spans="1:8" x14ac:dyDescent="0.25">
      <c r="A90" t="str">
        <v>ARCHIVE BRASS TACKS</v>
      </c>
      <c r="B90" t="str">
        <v>Style #: RJ801A-NBY</v>
      </c>
      <c r="C90" t="str">
        <v>Season: core</v>
      </c>
      <c r="D90" t="str">
        <v>Wholesale: $13.50</v>
      </c>
      <c r="E90" t="str">
        <v>M.S.R.P.: $35.00</v>
      </c>
      <c r="F90" t="str">
        <v>Sizes: SM - 2XL</v>
      </c>
      <c r="G90" t="str">
        <v>Color: black</v>
      </c>
      <c r="H90" t="str">
        <v>Total Inventory: 171</v>
      </c>
    </row>
    <row r="91" spans="1:8" x14ac:dyDescent="0.25">
      <c r="A91" t="str">
        <v>ARCHIVE BRASS TACKS</v>
      </c>
      <c r="B91" t="str">
        <v>Style #: RJ801A-ANA</v>
      </c>
      <c r="C91" t="str">
        <v>Season: core</v>
      </c>
      <c r="D91" t="str">
        <v>Wholesale: $13.50</v>
      </c>
      <c r="E91" t="str">
        <v>M.S.R.P.: $35.00</v>
      </c>
      <c r="F91" t="str">
        <v>Sizes: SM - 2XL</v>
      </c>
      <c r="G91" t="str">
        <v>Color: black</v>
      </c>
      <c r="H91" t="str">
        <v>Total Inventory: 393</v>
      </c>
    </row>
    <row r="92" spans="1:8" x14ac:dyDescent="0.25">
      <c r="A92" t="str">
        <v>ARCHIVE BRASS TACKS</v>
      </c>
      <c r="B92" t="str">
        <v>Style #: RJ801A-HOG</v>
      </c>
      <c r="C92" t="str">
        <v>Season: core</v>
      </c>
      <c r="D92" t="str">
        <v>Wholesale: $13.50</v>
      </c>
      <c r="E92" t="str">
        <v>M.S.R.P.: $35.00</v>
      </c>
      <c r="F92" t="str">
        <v>Sizes: SM - 2XL</v>
      </c>
      <c r="G92" t="str">
        <v>Color: heather grey</v>
      </c>
      <c r="H92" t="str">
        <v>Total Inventory: 94</v>
      </c>
    </row>
    <row r="93" spans="1:8" x14ac:dyDescent="0.25">
      <c r="A93" t="str">
        <v>ARCHIVE BRASS TACKS</v>
      </c>
      <c r="B93" t="str">
        <v>Style #: RJ801A-KCM</v>
      </c>
      <c r="C93" t="str">
        <v>Season: core</v>
      </c>
      <c r="D93" t="str">
        <v>Wholesale: $13.50</v>
      </c>
      <c r="E93" t="str">
        <v>M.S.R.P.: $35.00</v>
      </c>
      <c r="F93" t="str">
        <v>Sizes: SM - 2XL</v>
      </c>
      <c r="G93" t="str">
        <v>Color: cream</v>
      </c>
      <c r="H93" t="str">
        <v>Total Inventory: 14</v>
      </c>
    </row>
    <row r="94" spans="1:8" x14ac:dyDescent="0.25">
      <c r="A94" t="str">
        <v>ARCHIVE BRASS TACKS</v>
      </c>
      <c r="B94" t="str">
        <v>Style #: RJ801A-WHA</v>
      </c>
      <c r="C94" t="str">
        <v>Season: core</v>
      </c>
      <c r="D94" t="str">
        <v>Wholesale: $12.50</v>
      </c>
      <c r="E94" t="str">
        <v>M.S.R.P.: $35.00</v>
      </c>
      <c r="F94" t="str">
        <v>Sizes: SM - 2XL</v>
      </c>
      <c r="G94" t="str">
        <v>Color: new navy</v>
      </c>
      <c r="H94" t="str">
        <v>Total Inventory: 109</v>
      </c>
    </row>
    <row r="95" spans="1:8" x14ac:dyDescent="0.25">
      <c r="A95" t="str">
        <v>ARCHIVE BRASS TACKS</v>
      </c>
      <c r="B95" t="str">
        <v>Style #: RJ801A-FAC</v>
      </c>
      <c r="C95" t="str">
        <v>Season: core</v>
      </c>
      <c r="D95" t="str">
        <v>Wholesale: $11.50</v>
      </c>
      <c r="E95" t="str">
        <v>M.S.R.P.: $35.00</v>
      </c>
      <c r="F95" t="str">
        <v>Sizes: SM - 2XL</v>
      </c>
      <c r="G95" t="str">
        <v>Color: black</v>
      </c>
      <c r="H95" t="str">
        <v>Total Inventory: 213</v>
      </c>
    </row>
    <row r="96" spans="1:8" x14ac:dyDescent="0.25">
      <c r="A96" t="str">
        <v>ARCHIVE COCKTAIL</v>
      </c>
      <c r="B96" t="str">
        <v>Style #: 44740A-MANHAT</v>
      </c>
      <c r="C96" t="str">
        <v>Season: core</v>
      </c>
      <c r="D96" t="str">
        <v>Wholesale: $8.00</v>
      </c>
      <c r="E96" t="str">
        <v>M.S.R.P.: $29.00</v>
      </c>
      <c r="F96" t="str">
        <v>Sizes: ADJ</v>
      </c>
      <c r="G96" t="str">
        <v>Color: black</v>
      </c>
      <c r="H96" t="str">
        <v>Total Inventory: 242</v>
      </c>
    </row>
    <row r="97" spans="1:8" x14ac:dyDescent="0.25">
      <c r="A97" t="str">
        <v>ARCHIVE COCKTAIL</v>
      </c>
      <c r="B97" t="str">
        <v>Style #: 44740A-GINTON</v>
      </c>
      <c r="C97" t="str">
        <v>Season: core</v>
      </c>
      <c r="D97" t="str">
        <v>Wholesale: $8.00</v>
      </c>
      <c r="E97" t="str">
        <v>M.S.R.P.: $29.00</v>
      </c>
      <c r="F97" t="str">
        <v>Sizes: ADJ</v>
      </c>
      <c r="G97" t="str">
        <v>Color: navy</v>
      </c>
      <c r="H97" t="str">
        <v>Total Inventory: 57</v>
      </c>
    </row>
    <row r="98" spans="1:8" x14ac:dyDescent="0.25">
      <c r="A98" t="str">
        <v>ARCHIVE COCKTAIL</v>
      </c>
      <c r="B98" t="str">
        <v>Style #: 44740A-MJULEP</v>
      </c>
      <c r="C98" t="str">
        <v>Season: core</v>
      </c>
      <c r="D98" t="str">
        <v>Wholesale: $8.00</v>
      </c>
      <c r="E98" t="str">
        <v>M.S.R.P.: $29.00</v>
      </c>
      <c r="F98" t="str">
        <v>Sizes: ADJ</v>
      </c>
      <c r="G98" t="str">
        <v>Color: seafoam</v>
      </c>
      <c r="H98" t="str">
        <v>Total Inventory: 213</v>
      </c>
    </row>
    <row r="99" spans="1:8" x14ac:dyDescent="0.25">
      <c r="A99" t="str">
        <v>ARCHIVE LEGEND</v>
      </c>
      <c r="B99" t="str">
        <v>Style #: 21005A-WPJ</v>
      </c>
      <c r="C99" t="str">
        <v>Season: core</v>
      </c>
      <c r="D99" t="str">
        <v>Wholesale: $15.75</v>
      </c>
      <c r="E99" t="str">
        <v>M.S.R.P.: $34.00</v>
      </c>
      <c r="F99" t="str">
        <v>Sizes: ADJ</v>
      </c>
      <c r="G99" t="str">
        <v>Color: royal</v>
      </c>
      <c r="H99" t="str">
        <v>Total Inventory: 152</v>
      </c>
    </row>
    <row r="100" spans="1:8" x14ac:dyDescent="0.25">
      <c r="A100" t="str">
        <v>ARCHIVE LEGEND</v>
      </c>
      <c r="B100" t="str">
        <v>Style #: 21005A-VAC</v>
      </c>
      <c r="C100" t="str">
        <v>Season: core</v>
      </c>
      <c r="D100" t="str">
        <v>Wholesale: $15.75</v>
      </c>
      <c r="E100" t="str">
        <v>M.S.R.P.: $34.00</v>
      </c>
      <c r="F100" t="str">
        <v>Sizes: ADJ</v>
      </c>
      <c r="G100" t="str">
        <v>Color: black</v>
      </c>
      <c r="H100" t="str">
        <v>Total Inventory: 131</v>
      </c>
    </row>
    <row r="101" spans="1:8" x14ac:dyDescent="0.25">
      <c r="A101" t="str">
        <v>ARCHIVE LEGEND</v>
      </c>
      <c r="B101" t="str">
        <v>Style #: 21005A-VAM</v>
      </c>
      <c r="C101" t="str">
        <v>Season: core</v>
      </c>
      <c r="D101" t="str">
        <v>Wholesale: $15.75</v>
      </c>
      <c r="E101" t="str">
        <v>M.S.R.P.: $34.00</v>
      </c>
      <c r="F101" t="str">
        <v>Sizes: ADJ</v>
      </c>
      <c r="G101" t="str">
        <v>Color: maroon</v>
      </c>
      <c r="H101" t="str">
        <v>Total Inventory: 135</v>
      </c>
    </row>
    <row r="102" spans="1:8" x14ac:dyDescent="0.25">
      <c r="A102" t="str">
        <v>ARCHIVE LEGEND</v>
      </c>
      <c r="B102" t="str">
        <v>Style #: 21005A-TML</v>
      </c>
      <c r="C102" t="str">
        <v>Season: core</v>
      </c>
      <c r="D102" t="str">
        <v>Wholesale: $15.75</v>
      </c>
      <c r="E102" t="str">
        <v>M.S.R.P.: $34.00</v>
      </c>
      <c r="F102" t="str">
        <v>Sizes: ADJ</v>
      </c>
      <c r="G102" t="str">
        <v>Color: royal</v>
      </c>
      <c r="H102" t="str">
        <v>Total Inventory: 180</v>
      </c>
    </row>
    <row r="103" spans="1:8" x14ac:dyDescent="0.25">
      <c r="A103" t="str">
        <v>ARCHIVE LEGEND</v>
      </c>
      <c r="B103" t="str">
        <v>Style #: 21005A-MOC</v>
      </c>
      <c r="C103" t="str">
        <v>Season: core</v>
      </c>
      <c r="D103" t="str">
        <v>Wholesale: $15.75</v>
      </c>
      <c r="E103" t="str">
        <v>M.S.R.P.: $34.00</v>
      </c>
      <c r="F103" t="str">
        <v>Sizes: ADJ</v>
      </c>
      <c r="G103" t="str">
        <v>Color: navy</v>
      </c>
      <c r="H103" t="str">
        <v>Total Inventory: 263</v>
      </c>
    </row>
    <row r="104" spans="1:8" x14ac:dyDescent="0.25">
      <c r="A104" t="str">
        <v>ARCHIVE LEGEND</v>
      </c>
      <c r="B104" t="str">
        <v>Style #: 21005A-QND</v>
      </c>
      <c r="C104" t="str">
        <v>Season: core</v>
      </c>
      <c r="D104" t="str">
        <v>Wholesale: $15.75</v>
      </c>
      <c r="E104" t="str">
        <v>M.S.R.P.: $34.00</v>
      </c>
      <c r="F104" t="str">
        <v>Sizes: ADJ</v>
      </c>
      <c r="G104" t="str">
        <v>Color: ivory-royal</v>
      </c>
      <c r="H104" t="str">
        <v>Total Inventory: 133</v>
      </c>
    </row>
    <row r="105" spans="1:8" x14ac:dyDescent="0.25">
      <c r="A105" t="str">
        <v>ARCHIVE LEGEND</v>
      </c>
      <c r="B105" t="str">
        <v>Style #: 21005A-NHL</v>
      </c>
      <c r="C105" t="str">
        <v>Season: core</v>
      </c>
      <c r="D105" t="str">
        <v>Wholesale: $15.75</v>
      </c>
      <c r="E105" t="str">
        <v>M.S.R.P.: $34.00</v>
      </c>
      <c r="F105" t="str">
        <v>Sizes: ADJ</v>
      </c>
      <c r="G105" t="str">
        <v>Color: black</v>
      </c>
      <c r="H105" t="str">
        <v>Total Inventory: 1</v>
      </c>
    </row>
    <row r="106" spans="1:8" x14ac:dyDescent="0.25">
      <c r="A106" t="str">
        <v>ARCHIVE LEGEND</v>
      </c>
      <c r="B106" t="str">
        <v>Style #: 21005A-NYR</v>
      </c>
      <c r="C106" t="str">
        <v>Season: core</v>
      </c>
      <c r="D106" t="str">
        <v>Wholesale: $15.75</v>
      </c>
      <c r="E106" t="str">
        <v>M.S.R.P.: $34.00</v>
      </c>
      <c r="F106" t="str">
        <v>Sizes: ADJ</v>
      </c>
      <c r="G106" t="str">
        <v>Color: navy</v>
      </c>
      <c r="H106" t="str">
        <v>Total Inventory: 100</v>
      </c>
    </row>
    <row r="107" spans="1:8" x14ac:dyDescent="0.25">
      <c r="A107" t="str">
        <v>ARCHIVE LEGEND</v>
      </c>
      <c r="B107" t="str">
        <v>Style #: 21005A-MMAR</v>
      </c>
      <c r="C107" t="str">
        <v>Season: core</v>
      </c>
      <c r="D107" t="str">
        <v>Wholesale: $15.75</v>
      </c>
      <c r="E107" t="str">
        <v>M.S.R.P.: $34.00</v>
      </c>
      <c r="F107" t="str">
        <v>Sizes: ADJ</v>
      </c>
      <c r="G107" t="str">
        <v>Color: ivory - maroon</v>
      </c>
      <c r="H107" t="str">
        <v>Total Inventory: 109</v>
      </c>
    </row>
    <row r="108" spans="1:8" x14ac:dyDescent="0.25">
      <c r="A108" t="str">
        <v>ARCHIVE LEGEND</v>
      </c>
      <c r="B108" t="str">
        <v>Style #: 21005A-LAK</v>
      </c>
      <c r="C108" t="str">
        <v>Season: core</v>
      </c>
      <c r="D108" t="str">
        <v>Wholesale: $15.75</v>
      </c>
      <c r="E108" t="str">
        <v>M.S.R.P.: $34.00</v>
      </c>
      <c r="F108" t="str">
        <v>Sizes: ADJ</v>
      </c>
      <c r="G108" t="str">
        <v>Color: black</v>
      </c>
      <c r="H108" t="str">
        <v>Total Inventory: 120</v>
      </c>
    </row>
    <row r="109" spans="1:8" x14ac:dyDescent="0.25">
      <c r="A109" t="str">
        <v>ARCHIVE LEGEND</v>
      </c>
      <c r="B109" t="str">
        <v>Style #: 21005A-TSP</v>
      </c>
      <c r="C109" t="str">
        <v>Season: core</v>
      </c>
      <c r="D109" t="str">
        <v>Wholesale: $15.75</v>
      </c>
      <c r="E109" t="str">
        <v>M.S.R.P.: $34.00</v>
      </c>
      <c r="F109" t="str">
        <v>Sizes: ADJ</v>
      </c>
      <c r="G109" t="str">
        <v>Color: kelly green</v>
      </c>
      <c r="H109" t="str">
        <v>Total Inventory: 189</v>
      </c>
    </row>
    <row r="110" spans="1:8" x14ac:dyDescent="0.25">
      <c r="A110" t="str">
        <v>ARCHIVE LEGEND</v>
      </c>
      <c r="B110" t="str">
        <v>Style #: 21005A-CBH</v>
      </c>
      <c r="C110" t="str">
        <v>Season: core</v>
      </c>
      <c r="D110" t="str">
        <v>Wholesale: $15.75</v>
      </c>
      <c r="E110" t="str">
        <v>M.S.R.P.: $34.00</v>
      </c>
      <c r="F110" t="str">
        <v>Sizes: ADJ</v>
      </c>
      <c r="G110" t="str">
        <v>Color: black</v>
      </c>
      <c r="H110" t="str">
        <v>Total Inventory: 148</v>
      </c>
    </row>
    <row r="111" spans="1:8" x14ac:dyDescent="0.25">
      <c r="A111" t="str">
        <v>ARCHIVE LEGEND</v>
      </c>
      <c r="B111" t="str">
        <v>Style #: 21005A-ATFL</v>
      </c>
      <c r="C111" t="str">
        <v>Season: core</v>
      </c>
      <c r="D111" t="str">
        <v>Wholesale: $15.75</v>
      </c>
      <c r="E111" t="str">
        <v>M.S.R.P.: $34.00</v>
      </c>
      <c r="F111" t="str">
        <v>Sizes: ADJ</v>
      </c>
      <c r="G111" t="str">
        <v>Color: red</v>
      </c>
      <c r="H111" t="str">
        <v>Total Inventory: 202</v>
      </c>
    </row>
    <row r="112" spans="1:8" x14ac:dyDescent="0.25">
      <c r="A112" t="str">
        <v>ARCHIVE LEGEND</v>
      </c>
      <c r="B112" t="str">
        <v>Style #: 21005A-HAW</v>
      </c>
      <c r="C112" t="str">
        <v>Season: core</v>
      </c>
      <c r="D112" t="str">
        <v>Wholesale: $15.75</v>
      </c>
      <c r="E112" t="str">
        <v>M.S.R.P.: $34.00</v>
      </c>
      <c r="F112" t="str">
        <v>Sizes: ADJ</v>
      </c>
      <c r="G112" t="str">
        <v>Color: navy</v>
      </c>
      <c r="H112" t="str">
        <v>Total Inventory: 113</v>
      </c>
    </row>
    <row r="113" spans="1:8" x14ac:dyDescent="0.25">
      <c r="A113" t="str">
        <v>ARCHIVE LEGEND</v>
      </c>
      <c r="B113" t="str">
        <v>Style #: 21005A-CRO</v>
      </c>
      <c r="C113" t="str">
        <v>Season: core</v>
      </c>
      <c r="D113" t="str">
        <v>Wholesale: $15.75</v>
      </c>
      <c r="E113" t="str">
        <v>M.S.R.P.: $34.00</v>
      </c>
      <c r="F113" t="str">
        <v>Sizes: ADJ</v>
      </c>
      <c r="G113" t="str">
        <v>Color: royal</v>
      </c>
      <c r="H113" t="str">
        <v>Total Inventory: 163</v>
      </c>
    </row>
    <row r="114" spans="1:8" x14ac:dyDescent="0.25">
      <c r="A114" t="str">
        <v>ARCHIVE LEGEND</v>
      </c>
      <c r="B114" t="str">
        <v>Style #: 21005A-DRW</v>
      </c>
      <c r="C114" t="str">
        <v>Season: core</v>
      </c>
      <c r="D114" t="str">
        <v>Wholesale: $15.75</v>
      </c>
      <c r="E114" t="str">
        <v>M.S.R.P.: $34.00</v>
      </c>
      <c r="F114" t="str">
        <v>Sizes: ADJ</v>
      </c>
      <c r="G114" t="str">
        <v>Color: red</v>
      </c>
      <c r="H114" t="str">
        <v>Total Inventory: 109</v>
      </c>
    </row>
    <row r="115" spans="1:8" x14ac:dyDescent="0.25">
      <c r="A115" t="str">
        <v>ARCHIVE LEGEND</v>
      </c>
      <c r="B115" t="str">
        <v>Style #: 21005A-LOS</v>
      </c>
      <c r="C115" t="str">
        <v>Season: core</v>
      </c>
      <c r="D115" t="str">
        <v>Wholesale: $12.50</v>
      </c>
      <c r="E115" t="str">
        <v>M.S.R.P.: $30.00</v>
      </c>
      <c r="F115" t="str">
        <v>Sizes: ADJ</v>
      </c>
      <c r="G115" t="str">
        <v>Color: navy</v>
      </c>
      <c r="H115" t="str">
        <v>Total Inventory: 300</v>
      </c>
    </row>
    <row r="116" spans="1:8" x14ac:dyDescent="0.25">
      <c r="A116" t="str">
        <v>ARCHIVE LEGEND</v>
      </c>
      <c r="B116" t="str">
        <v>Style #: 21005B-NBY</v>
      </c>
      <c r="C116" t="str">
        <v>Season: core</v>
      </c>
      <c r="D116" t="str">
        <v>Wholesale: $12.50</v>
      </c>
      <c r="E116" t="str">
        <v>M.S.R.P.: $30.00</v>
      </c>
      <c r="F116" t="str">
        <v>Sizes: ADJ</v>
      </c>
      <c r="G116" t="str">
        <v>Color: navy</v>
      </c>
      <c r="H116" t="str">
        <v>Total Inventory: 645</v>
      </c>
    </row>
    <row r="117" spans="1:8" x14ac:dyDescent="0.25">
      <c r="A117" t="str">
        <v>ARCHIVE LEGEND</v>
      </c>
      <c r="B117" t="str">
        <v>Style #: 21005C-LOS</v>
      </c>
      <c r="C117" t="str">
        <v>Season: core</v>
      </c>
      <c r="D117" t="str">
        <v>Wholesale: $12.50</v>
      </c>
      <c r="E117" t="str">
        <v>M.S.R.P.: $30.00</v>
      </c>
      <c r="F117" t="str">
        <v>Sizes: ADJ</v>
      </c>
      <c r="G117" t="str">
        <v>Color: royal</v>
      </c>
      <c r="H117" t="str">
        <v>Total Inventory: 283</v>
      </c>
    </row>
    <row r="118" spans="1:8" x14ac:dyDescent="0.25">
      <c r="A118" t="str">
        <v>ARCHIVE LEGEND</v>
      </c>
      <c r="B118" t="str">
        <v>Style #: 21005B-KCM</v>
      </c>
      <c r="C118" t="str">
        <v>Season: core</v>
      </c>
      <c r="D118" t="str">
        <v>Wholesale: $12.50</v>
      </c>
      <c r="E118" t="str">
        <v>M.S.R.P.: $30.00</v>
      </c>
      <c r="F118" t="str">
        <v>Sizes: ADJ</v>
      </c>
      <c r="G118" t="str">
        <v>Color: red-navy</v>
      </c>
      <c r="H118" t="str">
        <v>Total Inventory: 290</v>
      </c>
    </row>
    <row r="119" spans="1:8" x14ac:dyDescent="0.25">
      <c r="A119" t="str">
        <v>ARCHIVE LEGEND</v>
      </c>
      <c r="B119" t="str">
        <v>Style #: 21005A-YOG</v>
      </c>
      <c r="C119" t="str">
        <v>Season: core</v>
      </c>
      <c r="D119" t="str">
        <v>Wholesale: $12.50</v>
      </c>
      <c r="E119" t="str">
        <v>M.S.R.P.: $30.00</v>
      </c>
      <c r="F119" t="str">
        <v>Sizes: ADJ</v>
      </c>
      <c r="G119" t="str">
        <v>Color: black</v>
      </c>
      <c r="H119" t="str">
        <v>Total Inventory: 364</v>
      </c>
    </row>
    <row r="120" spans="1:8" x14ac:dyDescent="0.25">
      <c r="A120" t="str">
        <v>ARCHIVE LEGEND</v>
      </c>
      <c r="B120" t="str">
        <v>Style #: 21005A-SER</v>
      </c>
      <c r="C120" t="str">
        <v>Season: core</v>
      </c>
      <c r="D120" t="str">
        <v>Wholesale: $12.50</v>
      </c>
      <c r="E120" t="str">
        <v>M.S.R.P.: $30.00</v>
      </c>
      <c r="F120" t="str">
        <v>Sizes: ADJ</v>
      </c>
      <c r="G120" t="str">
        <v>Color: navy</v>
      </c>
      <c r="H120" t="str">
        <v>Total Inventory: 256</v>
      </c>
    </row>
    <row r="121" spans="1:8" x14ac:dyDescent="0.25">
      <c r="A121" t="str">
        <v>ARCHIVE LEGEND</v>
      </c>
      <c r="B121" t="str">
        <v>Style #: 21005A-WHA</v>
      </c>
      <c r="C121" t="str">
        <v>Season: core</v>
      </c>
      <c r="D121" t="str">
        <v>Wholesale: $12.50</v>
      </c>
      <c r="E121" t="str">
        <v>M.S.R.P.: $30.00</v>
      </c>
      <c r="F121" t="str">
        <v>Sizes: ADJ</v>
      </c>
      <c r="G121" t="str">
        <v>Color: ivory-navy</v>
      </c>
      <c r="H121" t="str">
        <v>Total Inventory: 263</v>
      </c>
    </row>
    <row r="122" spans="1:8" x14ac:dyDescent="0.25">
      <c r="A122" t="str">
        <v>ARCHIVE LEGEND</v>
      </c>
      <c r="B122" t="str">
        <v>Style #: 21005A-SAF</v>
      </c>
      <c r="C122" t="str">
        <v>Season: core</v>
      </c>
      <c r="D122" t="str">
        <v>Wholesale: $12.50</v>
      </c>
      <c r="E122" t="str">
        <v>M.S.R.P.: $30.00</v>
      </c>
      <c r="F122" t="str">
        <v>Sizes: ADJ</v>
      </c>
      <c r="G122" t="str">
        <v>Color: navy</v>
      </c>
      <c r="H122" t="str">
        <v>Total Inventory: 170</v>
      </c>
    </row>
    <row r="123" spans="1:8" x14ac:dyDescent="0.25">
      <c r="A123" t="str">
        <v>ARCHIVE LEGEND</v>
      </c>
      <c r="B123" t="str">
        <v>Style #: 21005A-STE</v>
      </c>
      <c r="C123" t="str">
        <v>Season: core</v>
      </c>
      <c r="D123" t="str">
        <v>Wholesale: $12.50</v>
      </c>
      <c r="E123" t="str">
        <v>M.S.R.P.: $30.00</v>
      </c>
      <c r="F123" t="str">
        <v>Sizes: ADJ</v>
      </c>
      <c r="G123" t="str">
        <v>Color: navy</v>
      </c>
      <c r="H123" t="str">
        <v>Total Inventory: 19</v>
      </c>
    </row>
    <row r="124" spans="1:8" x14ac:dyDescent="0.25">
      <c r="A124" t="str">
        <v>ARCHIVE LEGEND</v>
      </c>
      <c r="B124" t="str">
        <v>Style #: 21005A-TAW</v>
      </c>
      <c r="C124" t="str">
        <v>Season: core</v>
      </c>
      <c r="D124" t="str">
        <v>Wholesale: $12.50</v>
      </c>
      <c r="E124" t="str">
        <v>M.S.R.P.: $30.00</v>
      </c>
      <c r="F124" t="str">
        <v>Sizes: ADJ</v>
      </c>
      <c r="G124" t="str">
        <v>Color: heather gray - black</v>
      </c>
      <c r="H124" t="str">
        <v>Total Inventory: 515</v>
      </c>
    </row>
    <row r="125" spans="1:8" x14ac:dyDescent="0.25">
      <c r="A125" t="str">
        <v>ARCHIVE LEGEND</v>
      </c>
      <c r="B125" t="str">
        <v>Style #: 21005A-SFR</v>
      </c>
      <c r="C125" t="str">
        <v>Season: core</v>
      </c>
      <c r="D125" t="str">
        <v>Wholesale: $12.50</v>
      </c>
      <c r="E125" t="str">
        <v>M.S.R.P.: $30.00</v>
      </c>
      <c r="F125" t="str">
        <v>Sizes: ADJ</v>
      </c>
      <c r="G125" t="str">
        <v>Color: ivory</v>
      </c>
      <c r="H125" t="str">
        <v>Total Inventory: 30</v>
      </c>
    </row>
    <row r="126" spans="1:8" x14ac:dyDescent="0.25">
      <c r="A126" t="str">
        <v>ARCHIVE LEGEND</v>
      </c>
      <c r="B126" t="str">
        <v>Style #: 21005A-OAO</v>
      </c>
      <c r="C126" t="str">
        <v>Season: core</v>
      </c>
      <c r="D126" t="str">
        <v>Wholesale: $12.50</v>
      </c>
      <c r="E126" t="str">
        <v>M.S.R.P.: $30.00</v>
      </c>
      <c r="F126" t="str">
        <v>Sizes: ADJ</v>
      </c>
      <c r="G126" t="str">
        <v>Color: ivory-navy</v>
      </c>
      <c r="H126" t="str">
        <v>Total Inventory: 24</v>
      </c>
    </row>
    <row r="127" spans="1:8" x14ac:dyDescent="0.25">
      <c r="A127" t="str">
        <v>ARCHIVE LEGEND</v>
      </c>
      <c r="B127" t="str">
        <v>Style #: 21005A-BAT</v>
      </c>
      <c r="C127" t="str">
        <v>Season: core</v>
      </c>
      <c r="D127" t="str">
        <v>Wholesale: $12.50</v>
      </c>
      <c r="E127" t="str">
        <v>M.S.R.P.: $30.00</v>
      </c>
      <c r="F127" t="str">
        <v>Sizes: ADJ</v>
      </c>
      <c r="G127" t="str">
        <v>Color: black</v>
      </c>
      <c r="H127" t="str">
        <v>Total Inventory: 148</v>
      </c>
    </row>
    <row r="128" spans="1:8" x14ac:dyDescent="0.25">
      <c r="A128" t="str">
        <v>ARCHIVE LEGEND</v>
      </c>
      <c r="B128" t="str">
        <v>Style #: 21005A-ALD</v>
      </c>
      <c r="C128" t="str">
        <v>Season: core</v>
      </c>
      <c r="D128" t="str">
        <v>Wholesale: $12.50</v>
      </c>
      <c r="E128" t="str">
        <v>M.S.R.P.: $30.00</v>
      </c>
      <c r="F128" t="str">
        <v>Sizes: ADJ</v>
      </c>
      <c r="G128" t="str">
        <v>Color: red</v>
      </c>
      <c r="H128" t="str">
        <v>Total Inventory: 285</v>
      </c>
    </row>
    <row r="129" spans="1:8" x14ac:dyDescent="0.25">
      <c r="A129" t="str">
        <v>ARCHIVE LEGEND</v>
      </c>
      <c r="B129" t="str">
        <v>Style #: 21005A-ASE</v>
      </c>
      <c r="C129" t="str">
        <v>Season: core</v>
      </c>
      <c r="D129" t="str">
        <v>Wholesale: $12.50</v>
      </c>
      <c r="E129" t="str">
        <v>M.S.R.P.: $30.00</v>
      </c>
      <c r="F129" t="str">
        <v>Sizes: ADJ</v>
      </c>
      <c r="G129" t="str">
        <v>Color: heather gray - black</v>
      </c>
      <c r="H129" t="str">
        <v>Total Inventory: 309</v>
      </c>
    </row>
    <row r="130" spans="1:8" x14ac:dyDescent="0.25">
      <c r="A130" t="str">
        <v>ARCHIVE LEGEND</v>
      </c>
      <c r="B130" t="str">
        <v>Style #: 21005A-BBB</v>
      </c>
      <c r="C130" t="str">
        <v>Season: core</v>
      </c>
      <c r="D130" t="str">
        <v>Wholesale: $12.50</v>
      </c>
      <c r="E130" t="str">
        <v>M.S.R.P.: $30.00</v>
      </c>
      <c r="F130" t="str">
        <v>Sizes: ADJ</v>
      </c>
      <c r="G130" t="str">
        <v>Color: black</v>
      </c>
      <c r="H130" t="str">
        <v>Total Inventory: 151</v>
      </c>
    </row>
    <row r="131" spans="1:8" x14ac:dyDescent="0.25">
      <c r="A131" t="str">
        <v>ARCHIVE LEGEND</v>
      </c>
      <c r="B131" t="str">
        <v>Style #: 21005A-DWE</v>
      </c>
      <c r="C131" t="str">
        <v>Season: core</v>
      </c>
      <c r="D131" t="str">
        <v>Wholesale: $12.50</v>
      </c>
      <c r="E131" t="str">
        <v>M.S.R.P.: $30.00</v>
      </c>
      <c r="F131" t="str">
        <v>Sizes: ADJ</v>
      </c>
      <c r="G131" t="str">
        <v>Color: kelly green</v>
      </c>
      <c r="H131" t="str">
        <v>Total Inventory: 188</v>
      </c>
    </row>
    <row r="132" spans="1:8" x14ac:dyDescent="0.25">
      <c r="A132" t="str">
        <v>ARCHIVE LEGEND</v>
      </c>
      <c r="B132" t="str">
        <v>Style #: 21005A-HOG</v>
      </c>
      <c r="C132" t="str">
        <v>Season: core</v>
      </c>
      <c r="D132" t="str">
        <v>Wholesale: $12.50</v>
      </c>
      <c r="E132" t="str">
        <v>M.S.R.P.: $30.00</v>
      </c>
      <c r="F132" t="str">
        <v>Sizes: ADJ</v>
      </c>
      <c r="G132" t="str">
        <v>Color: heather grey</v>
      </c>
      <c r="H132" t="str">
        <v>Total Inventory: 270</v>
      </c>
    </row>
    <row r="133" spans="1:8" x14ac:dyDescent="0.25">
      <c r="A133" t="str">
        <v>ARCHIVE LEGEND</v>
      </c>
      <c r="B133" t="str">
        <v>Style #: 21005A-DES</v>
      </c>
      <c r="C133" t="str">
        <v>Season: core</v>
      </c>
      <c r="D133" t="str">
        <v>Wholesale: $12.50</v>
      </c>
      <c r="E133" t="str">
        <v>M.S.R.P.: $30.00</v>
      </c>
      <c r="F133" t="str">
        <v>Sizes: ADJ</v>
      </c>
      <c r="G133" t="str">
        <v>Color: heather gray-navy</v>
      </c>
      <c r="H133" t="str">
        <v>Total Inventory: 232</v>
      </c>
    </row>
    <row r="134" spans="1:8" x14ac:dyDescent="0.25">
      <c r="A134" t="str">
        <v>ARCHIVE LEGEND</v>
      </c>
      <c r="B134" t="str">
        <v>Style #: 21005A-BTT</v>
      </c>
      <c r="C134" t="str">
        <v>Season: core</v>
      </c>
      <c r="D134" t="str">
        <v>Wholesale: $12.50</v>
      </c>
      <c r="E134" t="str">
        <v>M.S.R.P.: $30.00</v>
      </c>
      <c r="F134" t="str">
        <v>Sizes: ADJ</v>
      </c>
      <c r="G134" t="str">
        <v>Color: ivory-royal</v>
      </c>
      <c r="H134" t="str">
        <v>Total Inventory: 95</v>
      </c>
    </row>
    <row r="135" spans="1:8" x14ac:dyDescent="0.25">
      <c r="A135" t="str">
        <v>ARCHIVE LEGEND</v>
      </c>
      <c r="B135" t="str">
        <v>Style #: 21005A-HTI</v>
      </c>
      <c r="C135" t="str">
        <v>Season: core</v>
      </c>
      <c r="D135" t="str">
        <v>Wholesale: $12.50</v>
      </c>
      <c r="E135" t="str">
        <v>M.S.R.P.: $30.00</v>
      </c>
      <c r="F135" t="str">
        <v>Sizes: ADJ</v>
      </c>
      <c r="G135" t="str">
        <v>Color: black</v>
      </c>
      <c r="H135" t="str">
        <v>Total Inventory: 53</v>
      </c>
    </row>
    <row r="136" spans="1:8" x14ac:dyDescent="0.25">
      <c r="A136" t="str">
        <v>ARCHIVE LEGEND</v>
      </c>
      <c r="B136" t="str">
        <v>Style #: 21005A-CBS</v>
      </c>
      <c r="C136" t="str">
        <v>Season: core</v>
      </c>
      <c r="D136" t="str">
        <v>Wholesale: $12.50</v>
      </c>
      <c r="E136" t="str">
        <v>M.S.R.P.: $30.00</v>
      </c>
      <c r="F136" t="str">
        <v>Sizes: ADJ</v>
      </c>
      <c r="G136" t="str">
        <v>Color: royal-ivory</v>
      </c>
      <c r="H136" t="str">
        <v>Total Inventory: 147</v>
      </c>
    </row>
    <row r="137" spans="1:8" x14ac:dyDescent="0.25">
      <c r="A137" t="str">
        <v>ARCHIVE LEGEND</v>
      </c>
      <c r="B137" t="str">
        <v>Style #: 21005A-FWC</v>
      </c>
      <c r="C137" t="str">
        <v>Season: core</v>
      </c>
      <c r="D137" t="str">
        <v>Wholesale: $12.50</v>
      </c>
      <c r="E137" t="str">
        <v>M.S.R.P.: $30.00</v>
      </c>
      <c r="F137" t="str">
        <v>Sizes: ADJ</v>
      </c>
      <c r="G137" t="str">
        <v>Color: royal</v>
      </c>
      <c r="H137" t="str">
        <v>Total Inventory: 213</v>
      </c>
    </row>
    <row r="138" spans="1:8" x14ac:dyDescent="0.25">
      <c r="A138" t="str">
        <v>ARCHIVE LEGEND</v>
      </c>
      <c r="B138" t="str">
        <v>Style #: 21005A-CCU</v>
      </c>
      <c r="C138" t="str">
        <v>Season: core</v>
      </c>
      <c r="D138" t="str">
        <v>Wholesale: $12.50</v>
      </c>
      <c r="E138" t="str">
        <v>M.S.R.P.: $30.00</v>
      </c>
      <c r="F138" t="str">
        <v>Sizes: ADJ</v>
      </c>
      <c r="G138" t="str">
        <v>Color: royal</v>
      </c>
      <c r="H138" t="str">
        <v>Total Inventory: 235</v>
      </c>
    </row>
    <row r="139" spans="1:8" x14ac:dyDescent="0.25">
      <c r="A139" t="str">
        <v>ARCHIVE LEGEND</v>
      </c>
      <c r="B139" t="str">
        <v>Style #: 21005A-CXG</v>
      </c>
      <c r="C139" t="str">
        <v>Season: core</v>
      </c>
      <c r="D139" t="str">
        <v>Wholesale: $12.50</v>
      </c>
      <c r="E139" t="str">
        <v>M.S.R.P.: $30.00</v>
      </c>
      <c r="F139" t="str">
        <v>Sizes: ADJ</v>
      </c>
      <c r="G139" t="str">
        <v>Color: heather gray - red</v>
      </c>
      <c r="H139" t="str">
        <v>Total Inventory: 203</v>
      </c>
    </row>
    <row r="140" spans="1:8" x14ac:dyDescent="0.25">
      <c r="A140" t="str">
        <v>ARCHIVE LEGEND</v>
      </c>
      <c r="B140" t="str">
        <v>Style #: 21005A-BEG</v>
      </c>
      <c r="C140" t="str">
        <v>Season: core</v>
      </c>
      <c r="D140" t="str">
        <v>Wholesale: $12.50</v>
      </c>
      <c r="E140" t="str">
        <v>M.S.R.P.: $30.00</v>
      </c>
      <c r="F140" t="str">
        <v>Sizes: ADJ</v>
      </c>
      <c r="G140" t="str">
        <v>Color: black-red</v>
      </c>
      <c r="H140" t="str">
        <v>Total Inventory: 153</v>
      </c>
    </row>
    <row r="141" spans="1:8" x14ac:dyDescent="0.25">
      <c r="A141" t="str">
        <v>ARCHIVE LEGEND</v>
      </c>
      <c r="B141" t="str">
        <v>Style #: 21005A-BBS</v>
      </c>
      <c r="C141" t="str">
        <v>Season: core</v>
      </c>
      <c r="D141" t="str">
        <v>Wholesale: $12.50</v>
      </c>
      <c r="E141" t="str">
        <v>M.S.R.P.: $30.00</v>
      </c>
      <c r="F141" t="str">
        <v>Sizes: ADJ</v>
      </c>
      <c r="G141" t="str">
        <v>Color: black</v>
      </c>
      <c r="H141" t="str">
        <v>Total Inventory: 252</v>
      </c>
    </row>
    <row r="142" spans="1:8" x14ac:dyDescent="0.25">
      <c r="A142" t="str">
        <v>ARCHIVE LEGEND</v>
      </c>
      <c r="B142" t="str">
        <v>Style #: 21005A-BRB</v>
      </c>
      <c r="C142" t="str">
        <v>Season: core</v>
      </c>
      <c r="D142" t="str">
        <v>Wholesale: $12.50</v>
      </c>
      <c r="E142" t="str">
        <v>M.S.R.P.: $30.00</v>
      </c>
      <c r="F142" t="str">
        <v>Sizes: ADJ</v>
      </c>
      <c r="G142" t="str">
        <v>Color: navy - orange</v>
      </c>
      <c r="H142" t="str">
        <v>Total Inventory: 228</v>
      </c>
    </row>
    <row r="143" spans="1:8" x14ac:dyDescent="0.25">
      <c r="A143" t="str">
        <v>ARCHIVE LEGEND</v>
      </c>
      <c r="B143" t="str">
        <v>Style #: 21005A-BRG</v>
      </c>
      <c r="C143" t="str">
        <v>Season: core</v>
      </c>
      <c r="D143" t="str">
        <v>Wholesale: $12.50</v>
      </c>
      <c r="E143" t="str">
        <v>M.S.R.P.: $30.00</v>
      </c>
      <c r="F143" t="str">
        <v>Sizes: ADJ</v>
      </c>
      <c r="G143" t="str">
        <v>Color: black</v>
      </c>
      <c r="H143" t="str">
        <v>Total Inventory: 294</v>
      </c>
    </row>
    <row r="144" spans="1:8" x14ac:dyDescent="0.25">
      <c r="A144" t="str">
        <v>ARCHIVE LEGEND</v>
      </c>
      <c r="B144" t="str">
        <v>Style #: 21005A-INA</v>
      </c>
      <c r="C144" t="str">
        <v>Season: core</v>
      </c>
      <c r="D144" t="str">
        <v>Wholesale: $12.50</v>
      </c>
      <c r="E144" t="str">
        <v>M.S.R.P.: $30.00</v>
      </c>
      <c r="F144" t="str">
        <v>Sizes: ADJ</v>
      </c>
      <c r="G144" t="str">
        <v>Color: ivory-red</v>
      </c>
      <c r="H144" t="str">
        <v>Total Inventory: 225</v>
      </c>
    </row>
    <row r="145" spans="1:8" x14ac:dyDescent="0.25">
      <c r="A145" t="str">
        <v>ARCHIVE LEGEND</v>
      </c>
      <c r="B145" t="str">
        <v>Style #: 21005A-CSP</v>
      </c>
      <c r="C145" t="str">
        <v>Season: core</v>
      </c>
      <c r="D145" t="str">
        <v>Wholesale: $12.50</v>
      </c>
      <c r="E145" t="str">
        <v>M.S.R.P.: $30.00</v>
      </c>
      <c r="F145" t="str">
        <v>Sizes: ADJ</v>
      </c>
      <c r="G145" t="str">
        <v>Color: ivory-red</v>
      </c>
      <c r="H145" t="str">
        <v>Total Inventory: 255</v>
      </c>
    </row>
    <row r="146" spans="1:8" x14ac:dyDescent="0.25">
      <c r="A146" t="str">
        <v>ARCHIVE LEGEND</v>
      </c>
      <c r="B146" t="str">
        <v>Style #: 21005A-KCP</v>
      </c>
      <c r="C146" t="str">
        <v>Season: core</v>
      </c>
      <c r="D146" t="str">
        <v>Wholesale: $12.50</v>
      </c>
      <c r="E146" t="str">
        <v>M.S.R.P.: $30.00</v>
      </c>
      <c r="F146" t="str">
        <v>Sizes: ADJ</v>
      </c>
      <c r="G146" t="str">
        <v>Color: ivory-navy</v>
      </c>
      <c r="H146" t="str">
        <v>Total Inventory: 148</v>
      </c>
    </row>
    <row r="147" spans="1:8" x14ac:dyDescent="0.25">
      <c r="A147" t="str">
        <v>ARCHIVE LEGEND</v>
      </c>
      <c r="B147" t="str">
        <v>Style #: 21005A-NBY</v>
      </c>
      <c r="C147" t="str">
        <v>Season: core</v>
      </c>
      <c r="D147" t="str">
        <v>Wholesale: $12.50</v>
      </c>
      <c r="E147" t="str">
        <v>M.S.R.P.: $30.00</v>
      </c>
      <c r="F147" t="str">
        <v>Sizes: ADJ</v>
      </c>
      <c r="G147" t="str">
        <v>Color: black</v>
      </c>
      <c r="H147" t="str">
        <v>Total Inventory: 542</v>
      </c>
    </row>
    <row r="148" spans="1:8" x14ac:dyDescent="0.25">
      <c r="A148" t="str">
        <v>ARCHIVE LEGEND</v>
      </c>
      <c r="B148" t="str">
        <v>Style #: 21005B-LOS</v>
      </c>
      <c r="C148" t="str">
        <v>Season: core</v>
      </c>
      <c r="D148" t="str">
        <v>Wholesale: $12.50</v>
      </c>
      <c r="E148" t="str">
        <v>M.S.R.P.: $30.00</v>
      </c>
      <c r="F148" t="str">
        <v>Sizes: ADJ</v>
      </c>
      <c r="G148" t="str">
        <v>Color: black</v>
      </c>
      <c r="H148" t="str">
        <v>Total Inventory: 102</v>
      </c>
    </row>
    <row r="149" spans="1:8" x14ac:dyDescent="0.25">
      <c r="A149" t="str">
        <v>ARCHIVE LEGEND</v>
      </c>
      <c r="B149" t="str">
        <v>Style #: 21005A-LCO</v>
      </c>
      <c r="C149" t="str">
        <v>Season: core</v>
      </c>
      <c r="D149" t="str">
        <v>Wholesale: $12.50</v>
      </c>
      <c r="E149" t="str">
        <v>M.S.R.P.: $30.00</v>
      </c>
      <c r="F149" t="str">
        <v>Sizes: ADJ</v>
      </c>
      <c r="G149" t="str">
        <v>Color: navy-red</v>
      </c>
      <c r="H149" t="str">
        <v>Total Inventory: 133</v>
      </c>
    </row>
    <row r="150" spans="1:8" x14ac:dyDescent="0.25">
      <c r="A150" t="str">
        <v>BADGER SLOUCH</v>
      </c>
      <c r="B150" t="str">
        <v>Style #: SMU591A-USA</v>
      </c>
      <c r="C150" t="str">
        <v>Season: core</v>
      </c>
      <c r="D150" t="str">
        <v>Wholesale: $8.00</v>
      </c>
      <c r="E150" t="str">
        <v>M.S.R.P.: $24.00</v>
      </c>
      <c r="F150" t="str">
        <v>Sizes: ADJ</v>
      </c>
      <c r="G150" t="str">
        <v>Color: red</v>
      </c>
      <c r="H150" t="str">
        <v>Total Inventory: 2</v>
      </c>
    </row>
    <row r="151" spans="1:8" x14ac:dyDescent="0.25">
      <c r="A151" t="str">
        <v>BADGER SLOUCH</v>
      </c>
      <c r="B151" t="str">
        <v>Style #: SMU591A-USA</v>
      </c>
      <c r="C151" t="str">
        <v>Season: core</v>
      </c>
      <c r="D151" t="str">
        <v>Wholesale: $8.00</v>
      </c>
      <c r="E151" t="str">
        <v>M.S.R.P.: $24.00</v>
      </c>
      <c r="F151" t="str">
        <v>Sizes: ADJ</v>
      </c>
      <c r="G151" t="str">
        <v>Color: navy</v>
      </c>
      <c r="H151" t="str">
        <v>Total Inventory: 925</v>
      </c>
    </row>
    <row r="152" spans="1:8" x14ac:dyDescent="0.25">
      <c r="A152" t="str">
        <v>BALLPARK</v>
      </c>
      <c r="B152" t="str">
        <v>Style #: 20001A-MONT</v>
      </c>
      <c r="C152" t="str">
        <v>Season: core</v>
      </c>
      <c r="D152" t="str">
        <v>Wholesale: $6.75</v>
      </c>
      <c r="E152" t="str">
        <v>M.S.R.P.: $25.00</v>
      </c>
      <c r="F152" t="str">
        <v>Sizes: ADJ</v>
      </c>
      <c r="G152" t="str">
        <v>Color: navy</v>
      </c>
      <c r="H152" t="str">
        <v>Total Inventory: 303</v>
      </c>
    </row>
    <row r="153" spans="1:8" x14ac:dyDescent="0.25">
      <c r="A153" t="str">
        <v>BALLPARK</v>
      </c>
      <c r="B153" t="str">
        <v>Style #: 20001A-MALI</v>
      </c>
      <c r="C153" t="str">
        <v>Season: core</v>
      </c>
      <c r="D153" t="str">
        <v>Wholesale: $6.75</v>
      </c>
      <c r="E153" t="str">
        <v>M.S.R.P.: $25.00</v>
      </c>
      <c r="F153" t="str">
        <v>Sizes: ADJ</v>
      </c>
      <c r="G153" t="str">
        <v>Color: butter</v>
      </c>
      <c r="H153" t="str">
        <v>Total Inventory: 345</v>
      </c>
    </row>
    <row r="154" spans="1:8" x14ac:dyDescent="0.25">
      <c r="A154" t="str">
        <v>BALLPARK</v>
      </c>
      <c r="B154" t="str">
        <v>Style #: 20001A-TAHOE</v>
      </c>
      <c r="C154" t="str">
        <v>Season: core</v>
      </c>
      <c r="D154" t="str">
        <v>Wholesale: $6.75</v>
      </c>
      <c r="E154" t="str">
        <v>M.S.R.P.: $25.00</v>
      </c>
      <c r="F154" t="str">
        <v>Sizes: ADJ</v>
      </c>
      <c r="G154" t="str">
        <v>Color: ruisseau</v>
      </c>
      <c r="H154" t="str">
        <v>Total Inventory: 305</v>
      </c>
    </row>
    <row r="155" spans="1:8" x14ac:dyDescent="0.25">
      <c r="A155" t="str">
        <v>BALLPARK</v>
      </c>
      <c r="B155" t="str">
        <v>Style #: 20001B-MALI</v>
      </c>
      <c r="C155" t="str">
        <v>Season: core</v>
      </c>
      <c r="D155" t="str">
        <v>Wholesale: $6.75</v>
      </c>
      <c r="E155" t="str">
        <v>M.S.R.P.: $25.00</v>
      </c>
      <c r="F155" t="str">
        <v>Sizes: ADJ</v>
      </c>
      <c r="G155" t="str">
        <v>Color: seafoam</v>
      </c>
      <c r="H155" t="str">
        <v>Total Inventory: 326</v>
      </c>
    </row>
    <row r="156" spans="1:8" x14ac:dyDescent="0.25">
      <c r="A156" t="str">
        <v>BALLPARK</v>
      </c>
      <c r="B156" t="str">
        <v>Style #: 20001A-HAMP</v>
      </c>
      <c r="C156" t="str">
        <v>Season: core</v>
      </c>
      <c r="D156" t="str">
        <v>Wholesale: $6.75</v>
      </c>
      <c r="E156" t="str">
        <v>M.S.R.P.: $25.00</v>
      </c>
      <c r="F156" t="str">
        <v>Sizes: ADJ</v>
      </c>
      <c r="G156" t="str">
        <v>Color: breaker blue</v>
      </c>
      <c r="H156" t="str">
        <v>Total Inventory: 293</v>
      </c>
    </row>
    <row r="157" spans="1:8" x14ac:dyDescent="0.25">
      <c r="A157" t="str">
        <v>BALLPARK</v>
      </c>
      <c r="B157" t="str">
        <v>Style #: 20001A-GLAKE</v>
      </c>
      <c r="C157" t="str">
        <v>Season: core</v>
      </c>
      <c r="D157" t="str">
        <v>Wholesale: $6.75</v>
      </c>
      <c r="E157" t="str">
        <v>M.S.R.P.: $25.00</v>
      </c>
      <c r="F157" t="str">
        <v>Sizes: ADJ</v>
      </c>
      <c r="G157" t="str">
        <v>Color: chlorine blue</v>
      </c>
      <c r="H157" t="str">
        <v>Total Inventory: 330</v>
      </c>
    </row>
    <row r="158" spans="1:8" x14ac:dyDescent="0.25">
      <c r="A158" t="str">
        <v>BALLPARK</v>
      </c>
      <c r="B158" t="str">
        <v>Style #: 20001A-WOODSTK</v>
      </c>
      <c r="C158" t="str">
        <v>Season: core</v>
      </c>
      <c r="D158" t="str">
        <v>Wholesale: $8.75</v>
      </c>
      <c r="E158" t="str">
        <v>M.S.R.P.: $25.00</v>
      </c>
      <c r="F158" t="str">
        <v>Sizes: ADJ</v>
      </c>
      <c r="G158" t="str">
        <v>Color: black</v>
      </c>
      <c r="H158" t="str">
        <v>Total Inventory: 687</v>
      </c>
    </row>
    <row r="159" spans="1:8" x14ac:dyDescent="0.25">
      <c r="A159" t="str">
        <v>BALLPARK</v>
      </c>
      <c r="B159" t="str">
        <v>Style #: 20001A-THEBAND</v>
      </c>
      <c r="C159" t="str">
        <v>Season: core</v>
      </c>
      <c r="D159" t="str">
        <v>Wholesale: $8.75</v>
      </c>
      <c r="E159" t="str">
        <v>M.S.R.P.: $25.00</v>
      </c>
      <c r="F159" t="str">
        <v>Sizes: ADJ</v>
      </c>
      <c r="G159" t="str">
        <v>Color: espresso</v>
      </c>
      <c r="H159" t="str">
        <v>Total Inventory: 407</v>
      </c>
    </row>
    <row r="160" spans="1:8" x14ac:dyDescent="0.25">
      <c r="A160" t="str">
        <v>BALLPARK</v>
      </c>
      <c r="B160" t="str">
        <v>Style #: 20001B-PINKF</v>
      </c>
      <c r="C160" t="str">
        <v>Season: core</v>
      </c>
      <c r="D160" t="str">
        <v>Wholesale: $8.75</v>
      </c>
      <c r="E160" t="str">
        <v>M.S.R.P.: $25.00</v>
      </c>
      <c r="F160" t="str">
        <v>Sizes: ADJ</v>
      </c>
      <c r="G160" t="str">
        <v>Color: classic blue</v>
      </c>
      <c r="H160" t="str">
        <v>Total Inventory: 330</v>
      </c>
    </row>
    <row r="161" spans="1:8" x14ac:dyDescent="0.25">
      <c r="A161" t="str">
        <v>BALLPARK</v>
      </c>
      <c r="B161" t="str">
        <v>Style #: 20001A-POLICE</v>
      </c>
      <c r="C161" t="str">
        <v>Season: core</v>
      </c>
      <c r="D161" t="str">
        <v>Wholesale: $8.75</v>
      </c>
      <c r="E161" t="str">
        <v>M.S.R.P.: $25.00</v>
      </c>
      <c r="F161" t="str">
        <v>Sizes: ADJ</v>
      </c>
      <c r="G161" t="str">
        <v>Color: white</v>
      </c>
      <c r="H161" t="str">
        <v>Total Inventory: 212</v>
      </c>
    </row>
    <row r="162" spans="1:8" x14ac:dyDescent="0.25">
      <c r="A162" t="str">
        <v>BALLPARK</v>
      </c>
      <c r="B162" t="str">
        <v>Style #: 20001B-WOODSTK</v>
      </c>
      <c r="C162" t="str">
        <v>Season: core</v>
      </c>
      <c r="D162" t="str">
        <v>Wholesale: $8.75</v>
      </c>
      <c r="E162" t="str">
        <v>M.S.R.P.: $25.00</v>
      </c>
      <c r="F162" t="str">
        <v>Sizes: ADJ</v>
      </c>
      <c r="G162" t="str">
        <v>Color: ruisseau</v>
      </c>
      <c r="H162" t="str">
        <v>Total Inventory: 170</v>
      </c>
    </row>
    <row r="163" spans="1:8" x14ac:dyDescent="0.25">
      <c r="A163" t="str">
        <v>BALLPARK</v>
      </c>
      <c r="B163" t="str">
        <v>Style #: 20001A-WHITNEY</v>
      </c>
      <c r="C163" t="str">
        <v>Season: core</v>
      </c>
      <c r="D163" t="str">
        <v>Wholesale: $8.75</v>
      </c>
      <c r="E163" t="str">
        <v>M.S.R.P.: $25.00</v>
      </c>
      <c r="F163" t="str">
        <v>Sizes: ADJ</v>
      </c>
      <c r="G163" t="str">
        <v>Color: black</v>
      </c>
      <c r="H163" t="str">
        <v>Total Inventory: 396</v>
      </c>
    </row>
    <row r="164" spans="1:8" x14ac:dyDescent="0.25">
      <c r="A164" t="str">
        <v>BALLPARK</v>
      </c>
      <c r="B164" t="str">
        <v>Style #: 20001A-BOWIE</v>
      </c>
      <c r="C164" t="str">
        <v>Season: core</v>
      </c>
      <c r="D164" t="str">
        <v>Wholesale: $8.75</v>
      </c>
      <c r="E164" t="str">
        <v>M.S.R.P.: $25.00</v>
      </c>
      <c r="F164" t="str">
        <v>Sizes: ADJ</v>
      </c>
      <c r="G164" t="str">
        <v>Color: black</v>
      </c>
      <c r="H164" t="str">
        <v>Total Inventory: 562</v>
      </c>
    </row>
    <row r="165" spans="1:8" x14ac:dyDescent="0.25">
      <c r="A165" t="str">
        <v>BALLPARK</v>
      </c>
      <c r="B165" t="str">
        <v>Style #: 20001A-MUDDY</v>
      </c>
      <c r="C165" t="str">
        <v>Season: core</v>
      </c>
      <c r="D165" t="str">
        <v>Wholesale: $8.75</v>
      </c>
      <c r="E165" t="str">
        <v>M.S.R.P.: $25.00</v>
      </c>
      <c r="F165" t="str">
        <v>Sizes: ADJ</v>
      </c>
      <c r="G165" t="str">
        <v>Color: mineral</v>
      </c>
      <c r="H165" t="str">
        <v>Total Inventory: 261</v>
      </c>
    </row>
    <row r="166" spans="1:8" x14ac:dyDescent="0.25">
      <c r="A166" t="str">
        <v>BALLPARK</v>
      </c>
      <c r="B166" t="str">
        <v>Style #: 20001A-CCR</v>
      </c>
      <c r="C166" t="str">
        <v>Season: core</v>
      </c>
      <c r="D166" t="str">
        <v>Wholesale: $8.75</v>
      </c>
      <c r="E166" t="str">
        <v>M.S.R.P.: $25.00</v>
      </c>
      <c r="F166" t="str">
        <v>Sizes: ADJ</v>
      </c>
      <c r="G166" t="str">
        <v>Color: cedar</v>
      </c>
      <c r="H166" t="str">
        <v>Total Inventory: 185</v>
      </c>
    </row>
    <row r="167" spans="1:8" x14ac:dyDescent="0.25">
      <c r="A167" t="str">
        <v>BALLPARK</v>
      </c>
      <c r="B167" t="str">
        <v>Style #: 20001A-MILES</v>
      </c>
      <c r="C167" t="str">
        <v>Season: core</v>
      </c>
      <c r="D167" t="str">
        <v>Wholesale: $8.75</v>
      </c>
      <c r="E167" t="str">
        <v>M.S.R.P.: $25.00</v>
      </c>
      <c r="F167" t="str">
        <v>Sizes: ADJ</v>
      </c>
      <c r="G167" t="str">
        <v>Color: classic blue</v>
      </c>
      <c r="H167" t="str">
        <v>Total Inventory: 213</v>
      </c>
    </row>
    <row r="168" spans="1:8" x14ac:dyDescent="0.25">
      <c r="A168" t="str">
        <v>BALLPARK</v>
      </c>
      <c r="B168" t="str">
        <v>Style #: 20001A-ACDC</v>
      </c>
      <c r="C168" t="str">
        <v>Season: core</v>
      </c>
      <c r="D168" t="str">
        <v>Wholesale: $8.75</v>
      </c>
      <c r="E168">
        <v>0</v>
      </c>
      <c r="F168" t="str">
        <v>Sizes: ADJ</v>
      </c>
      <c r="G168" t="str">
        <v>Color: moss</v>
      </c>
      <c r="H168" t="str">
        <v>Total Inventory: 866</v>
      </c>
    </row>
    <row r="169" spans="1:8" x14ac:dyDescent="0.25">
      <c r="A169" t="str">
        <v>BALLPARK</v>
      </c>
      <c r="B169" t="str">
        <v>Style #: 20001B-BOWIE</v>
      </c>
      <c r="C169" t="str">
        <v>Season: core</v>
      </c>
      <c r="D169" t="str">
        <v>Wholesale: $8.75</v>
      </c>
      <c r="E169" t="str">
        <v>M.S.R.P.: $25.00</v>
      </c>
      <c r="F169" t="str">
        <v>Sizes: ADJ</v>
      </c>
      <c r="G169" t="str">
        <v>Color: white</v>
      </c>
      <c r="H169" t="str">
        <v>Total Inventory: 146</v>
      </c>
    </row>
    <row r="170" spans="1:8" x14ac:dyDescent="0.25">
      <c r="A170" t="str">
        <v>BALLPARK</v>
      </c>
      <c r="B170" t="str">
        <v>Style #: 20001A-PINKF</v>
      </c>
      <c r="C170" t="str">
        <v>Season: core</v>
      </c>
      <c r="D170" t="str">
        <v>Wholesale: $8.75</v>
      </c>
      <c r="E170" t="str">
        <v>M.S.R.P.: $25.00</v>
      </c>
      <c r="F170" t="str">
        <v>Sizes: ADJ</v>
      </c>
      <c r="G170" t="str">
        <v>Color: black</v>
      </c>
      <c r="H170" t="str">
        <v>Total Inventory: 954</v>
      </c>
    </row>
    <row r="171" spans="1:8" x14ac:dyDescent="0.25">
      <c r="A171" t="str">
        <v>BALLPARK</v>
      </c>
      <c r="B171" t="str">
        <v>Style #: 20001B-ACDC</v>
      </c>
      <c r="C171" t="str">
        <v>Season: core</v>
      </c>
      <c r="D171" t="str">
        <v>Wholesale: $8.75</v>
      </c>
      <c r="E171" t="str">
        <v>M.S.R.P.: $25.00</v>
      </c>
      <c r="F171" t="str">
        <v>Sizes: ADJ</v>
      </c>
      <c r="G171" t="str">
        <v>Color: black</v>
      </c>
      <c r="H171" t="str">
        <v>Total Inventory: 694</v>
      </c>
    </row>
    <row r="172" spans="1:8" x14ac:dyDescent="0.25">
      <c r="A172" t="str">
        <v>BALLPARK</v>
      </c>
      <c r="B172" t="str">
        <v>Style #: 20001A-BADCO</v>
      </c>
      <c r="C172" t="str">
        <v>Season: core</v>
      </c>
      <c r="D172" t="str">
        <v>Wholesale: $8.75</v>
      </c>
      <c r="E172" t="str">
        <v>M.S.R.P.: $25.00</v>
      </c>
      <c r="F172" t="str">
        <v>Sizes: ADJ</v>
      </c>
      <c r="G172" t="str">
        <v>Color: black</v>
      </c>
      <c r="H172" t="str">
        <v>Total Inventory: 223</v>
      </c>
    </row>
    <row r="173" spans="1:8" x14ac:dyDescent="0.25">
      <c r="A173" t="str">
        <v>BALLPARK</v>
      </c>
      <c r="B173" t="str">
        <v>Style #: 20001A-JANIS</v>
      </c>
      <c r="C173" t="str">
        <v>Season: core</v>
      </c>
      <c r="D173" t="str">
        <v>Wholesale: $8.75</v>
      </c>
      <c r="E173" t="str">
        <v>M.S.R.P.: $25.00</v>
      </c>
      <c r="F173" t="str">
        <v>Sizes: ADJ</v>
      </c>
      <c r="G173" t="str">
        <v>Color: light blue</v>
      </c>
      <c r="H173" t="str">
        <v>Total Inventory: 232</v>
      </c>
    </row>
    <row r="174" spans="1:8" x14ac:dyDescent="0.25">
      <c r="A174" t="str">
        <v>BALLPARK</v>
      </c>
      <c r="B174" t="str">
        <v>Style #: 20001B-GODZILLA</v>
      </c>
      <c r="C174" t="str">
        <v>Season: core</v>
      </c>
      <c r="D174" t="str">
        <v>Wholesale: $9.50</v>
      </c>
      <c r="E174" t="str">
        <v>M.S.R.P.: $25.00</v>
      </c>
      <c r="F174" t="str">
        <v>Sizes: ADJ</v>
      </c>
      <c r="G174" t="str">
        <v>Color: white</v>
      </c>
      <c r="H174" t="str">
        <v>Total Inventory: 20</v>
      </c>
    </row>
    <row r="175" spans="1:8" x14ac:dyDescent="0.25">
      <c r="A175" t="str">
        <v>BALLPARK</v>
      </c>
      <c r="B175" t="str">
        <v>Style #: 20001C-GODZILLA</v>
      </c>
      <c r="C175" t="str">
        <v>Season: core</v>
      </c>
      <c r="D175" t="str">
        <v>Wholesale: $9.50</v>
      </c>
      <c r="E175" t="str">
        <v>M.S.R.P.: $25.00</v>
      </c>
      <c r="F175" t="str">
        <v>Sizes: ADJ</v>
      </c>
      <c r="G175" t="str">
        <v>Color: bleached sun</v>
      </c>
      <c r="H175" t="str">
        <v>Total Inventory: 97</v>
      </c>
    </row>
    <row r="176" spans="1:8" x14ac:dyDescent="0.25">
      <c r="A176" t="str">
        <v>BALLPARK</v>
      </c>
      <c r="B176" t="str">
        <v>Style #: 20001A-SBEAR</v>
      </c>
      <c r="C176" t="str">
        <v>Season: core</v>
      </c>
      <c r="D176" t="str">
        <v>Wholesale: $9.25</v>
      </c>
      <c r="E176" t="str">
        <v>M.S.R.P.: $25.00</v>
      </c>
      <c r="F176" t="str">
        <v>Sizes: ADJ</v>
      </c>
      <c r="G176" t="str">
        <v>Color: espresso</v>
      </c>
      <c r="H176" t="str">
        <v>Total Inventory: 55</v>
      </c>
    </row>
    <row r="177" spans="1:8" x14ac:dyDescent="0.25">
      <c r="A177" t="str">
        <v>BALLPARK</v>
      </c>
      <c r="B177" t="str">
        <v>Style #: 20001C-SBEAR</v>
      </c>
      <c r="C177" t="str">
        <v>Season: core</v>
      </c>
      <c r="D177" t="str">
        <v>Wholesale: $9.25</v>
      </c>
      <c r="E177" t="str">
        <v>M.S.R.P.: $25.00</v>
      </c>
      <c r="F177" t="str">
        <v>Sizes: ADJ</v>
      </c>
      <c r="G177" t="str">
        <v>Color: moss</v>
      </c>
      <c r="H177" t="str">
        <v>Total Inventory: 765</v>
      </c>
    </row>
    <row r="178" spans="1:8" x14ac:dyDescent="0.25">
      <c r="A178" t="str">
        <v>BALLPARK</v>
      </c>
      <c r="B178" t="str">
        <v>Style #: 44480A-OLNP</v>
      </c>
      <c r="C178" t="str">
        <v>Season: core</v>
      </c>
      <c r="D178" t="str">
        <v>Wholesale: $6.75</v>
      </c>
      <c r="E178" t="str">
        <v>M.S.R.P.: $25.00</v>
      </c>
      <c r="F178" t="str">
        <v>Sizes: ADJ</v>
      </c>
      <c r="G178" t="str">
        <v>Color: mineral</v>
      </c>
      <c r="H178" t="str">
        <v>Total Inventory: 223</v>
      </c>
    </row>
    <row r="179" spans="1:8" x14ac:dyDescent="0.25">
      <c r="A179" t="str">
        <v>BALLPARK</v>
      </c>
      <c r="B179" t="str">
        <v>Style #: MILLER-1902F</v>
      </c>
      <c r="C179" t="str">
        <v>Season: core</v>
      </c>
      <c r="D179" t="str">
        <v>Wholesale: $8.75</v>
      </c>
      <c r="E179" t="str">
        <v>M.S.R.P.: $25.00</v>
      </c>
      <c r="F179" t="str">
        <v>Sizes: ADJ</v>
      </c>
      <c r="G179" t="str">
        <v>Color: cinnabar</v>
      </c>
      <c r="H179" t="str">
        <v>Total Inventory: 162</v>
      </c>
    </row>
    <row r="180" spans="1:8" x14ac:dyDescent="0.25">
      <c r="A180" t="str">
        <v>BALLPARK</v>
      </c>
      <c r="B180" t="str">
        <v>Style #: 44480A-GCNP</v>
      </c>
      <c r="C180" t="str">
        <v>Season: core</v>
      </c>
      <c r="D180" t="str">
        <v>Wholesale: $6.75</v>
      </c>
      <c r="E180" t="str">
        <v>M.S.R.P.: $25.00</v>
      </c>
      <c r="F180" t="str">
        <v>Sizes: ADJ</v>
      </c>
      <c r="G180" t="str">
        <v>Color: cinnabar</v>
      </c>
      <c r="H180" t="str">
        <v>Total Inventory: 415</v>
      </c>
    </row>
    <row r="181" spans="1:8" x14ac:dyDescent="0.25">
      <c r="A181" t="str">
        <v>BALLPARK</v>
      </c>
      <c r="B181" t="str">
        <v>Style #: 44480A-YONP</v>
      </c>
      <c r="C181" t="str">
        <v>Season: core</v>
      </c>
      <c r="D181" t="str">
        <v>Wholesale: $6.75</v>
      </c>
      <c r="E181" t="str">
        <v>M.S.R.P.: $25.00</v>
      </c>
      <c r="F181" t="str">
        <v>Sizes: ADJ</v>
      </c>
      <c r="G181" t="str">
        <v>Color: navy</v>
      </c>
      <c r="H181" t="str">
        <v>Total Inventory: 378</v>
      </c>
    </row>
    <row r="182" spans="1:8" x14ac:dyDescent="0.25">
      <c r="A182" t="str">
        <v>BALLPARK</v>
      </c>
      <c r="B182" t="str">
        <v>Style #: 44480A-JTNP</v>
      </c>
      <c r="C182" t="str">
        <v>Season: core</v>
      </c>
      <c r="D182" t="str">
        <v>Wholesale: $6.75</v>
      </c>
      <c r="E182" t="str">
        <v>M.S.R.P.: $25.00</v>
      </c>
      <c r="F182" t="str">
        <v>Sizes: ADJ</v>
      </c>
      <c r="G182" t="str">
        <v>Color: ruisseau</v>
      </c>
      <c r="H182" t="str">
        <v>Total Inventory: 239</v>
      </c>
    </row>
    <row r="183" spans="1:8" x14ac:dyDescent="0.25">
      <c r="A183" t="str">
        <v>BALLPARK</v>
      </c>
      <c r="B183" t="str">
        <v>Style #: 43020A-VAI</v>
      </c>
      <c r="C183" t="str">
        <v>Season: core</v>
      </c>
      <c r="D183" t="str">
        <v>Wholesale: $6.75</v>
      </c>
      <c r="E183" t="str">
        <v>M.S.R.P.: $25.00</v>
      </c>
      <c r="F183" t="str">
        <v>Sizes: ADJ</v>
      </c>
      <c r="G183" t="str">
        <v>Color: ruisseau</v>
      </c>
      <c r="H183" t="str">
        <v>Total Inventory: 2</v>
      </c>
    </row>
    <row r="184" spans="1:8" x14ac:dyDescent="0.25">
      <c r="A184" t="str">
        <v>BALLPARK</v>
      </c>
      <c r="B184" t="str">
        <v>Style #: 43020A-CA</v>
      </c>
      <c r="C184" t="str">
        <v>Season: core</v>
      </c>
      <c r="D184" t="str">
        <v>Wholesale: $6.75</v>
      </c>
      <c r="E184" t="str">
        <v>M.S.R.P.: $25.00</v>
      </c>
      <c r="F184" t="str">
        <v>Sizes: ADJ</v>
      </c>
      <c r="G184" t="str">
        <v>Color: brick red</v>
      </c>
      <c r="H184" t="str">
        <v>Total Inventory: 389</v>
      </c>
    </row>
    <row r="185" spans="1:8" x14ac:dyDescent="0.25">
      <c r="A185" t="str">
        <v>BALLPARK</v>
      </c>
      <c r="B185" t="str">
        <v>Style #: 43020B-CA</v>
      </c>
      <c r="C185" t="str">
        <v>Season: core</v>
      </c>
      <c r="D185" t="str">
        <v>Wholesale: $6.75</v>
      </c>
      <c r="E185" t="str">
        <v>M.S.R.P.: $25.00</v>
      </c>
      <c r="F185" t="str">
        <v>Sizes: ADJ</v>
      </c>
      <c r="G185" t="str">
        <v>Color: ruisseau</v>
      </c>
      <c r="H185" t="str">
        <v>Total Inventory: 74</v>
      </c>
    </row>
    <row r="186" spans="1:8" x14ac:dyDescent="0.25">
      <c r="A186" t="str">
        <v>BALLPARK</v>
      </c>
      <c r="B186" t="str">
        <v>Style #: 43020A-HAWA</v>
      </c>
      <c r="C186" t="str">
        <v>Season: core</v>
      </c>
      <c r="D186" t="str">
        <v>Wholesale: $6.75</v>
      </c>
      <c r="E186" t="str">
        <v>M.S.R.P.: $25.00</v>
      </c>
      <c r="F186" t="str">
        <v>Sizes: ADJ</v>
      </c>
      <c r="G186" t="str">
        <v>Color: bleached sun</v>
      </c>
      <c r="H186" t="str">
        <v>Total Inventory: 286</v>
      </c>
    </row>
    <row r="187" spans="1:8" x14ac:dyDescent="0.25">
      <c r="A187" t="str">
        <v>BALLPARK</v>
      </c>
      <c r="B187" t="str">
        <v>Style #: 43020A-MALI</v>
      </c>
      <c r="C187" t="str">
        <v>Season: core</v>
      </c>
      <c r="D187" t="str">
        <v>Wholesale: $6.75</v>
      </c>
      <c r="E187" t="str">
        <v>M.S.R.P.: $25.00</v>
      </c>
      <c r="F187" t="str">
        <v>Sizes: ADJ</v>
      </c>
      <c r="G187" t="str">
        <v>Color: red</v>
      </c>
      <c r="H187" t="str">
        <v>Total Inventory: 55</v>
      </c>
    </row>
    <row r="188" spans="1:8" x14ac:dyDescent="0.25">
      <c r="A188" t="str">
        <v>BALLPARK</v>
      </c>
      <c r="B188" t="str">
        <v>Style #: 43020A-WIND</v>
      </c>
      <c r="C188" t="str">
        <v>Season: core</v>
      </c>
      <c r="D188" t="str">
        <v>Wholesale: $6.75</v>
      </c>
      <c r="E188" t="str">
        <v>M.S.R.P.: $25.00</v>
      </c>
      <c r="F188" t="str">
        <v>Sizes: ADJ</v>
      </c>
      <c r="G188" t="str">
        <v>Color: mint</v>
      </c>
      <c r="H188" t="str">
        <v>Total Inventory: 502</v>
      </c>
    </row>
    <row r="189" spans="1:8" x14ac:dyDescent="0.25">
      <c r="A189" t="str">
        <v>BALLPARK</v>
      </c>
      <c r="B189" t="str">
        <v>Style #: 43020C-NASA</v>
      </c>
      <c r="C189" t="str">
        <v>Season: core</v>
      </c>
      <c r="D189" t="str">
        <v>Wholesale: $6.75</v>
      </c>
      <c r="E189" t="str">
        <v>M.S.R.P.: $25.00</v>
      </c>
      <c r="F189" t="str">
        <v>Sizes: ADJ</v>
      </c>
      <c r="G189" t="str">
        <v>Color: black</v>
      </c>
      <c r="H189" t="str">
        <v>Total Inventory: 949</v>
      </c>
    </row>
    <row r="190" spans="1:8" x14ac:dyDescent="0.25">
      <c r="A190" t="str">
        <v>BALLPARK</v>
      </c>
      <c r="B190" t="str">
        <v>Style #: 43020C-NASA</v>
      </c>
      <c r="C190" t="str">
        <v>Season: core</v>
      </c>
      <c r="D190" t="str">
        <v>Wholesale: $6.75</v>
      </c>
      <c r="E190" t="str">
        <v>M.S.R.P.: $25.00</v>
      </c>
      <c r="F190" t="str">
        <v>Sizes: ADJ</v>
      </c>
      <c r="G190" t="str">
        <v>Color: navy</v>
      </c>
      <c r="H190" t="str">
        <v>Total Inventory: 786</v>
      </c>
    </row>
    <row r="191" spans="1:8" x14ac:dyDescent="0.25">
      <c r="A191" t="str">
        <v>BALLPARK</v>
      </c>
      <c r="B191" t="str">
        <v>Style #: GM-1902A</v>
      </c>
      <c r="C191" t="str">
        <v>Season: core</v>
      </c>
      <c r="D191" t="str">
        <v>Wholesale: $8.25</v>
      </c>
      <c r="E191" t="str">
        <v>M.S.R.P.: $22.00</v>
      </c>
      <c r="F191" t="str">
        <v>Sizes: ADJ</v>
      </c>
      <c r="G191" t="str">
        <v>Color: breaker blue</v>
      </c>
      <c r="H191" t="str">
        <v>Total Inventory: 41</v>
      </c>
    </row>
    <row r="192" spans="1:8" x14ac:dyDescent="0.25">
      <c r="A192" t="str">
        <v>BALLPARK</v>
      </c>
      <c r="B192" t="str">
        <v>Style #: GM-1902B</v>
      </c>
      <c r="C192" t="str">
        <v>Season: core</v>
      </c>
      <c r="D192" t="str">
        <v>Wholesale: $8.25</v>
      </c>
      <c r="E192" t="str">
        <v>M.S.R.P.: $22.00</v>
      </c>
      <c r="F192" t="str">
        <v>Sizes: ADJ</v>
      </c>
      <c r="G192" t="str">
        <v>Color: black</v>
      </c>
      <c r="H192" t="str">
        <v>Total Inventory: 85</v>
      </c>
    </row>
    <row r="193" spans="1:8" x14ac:dyDescent="0.25">
      <c r="A193" t="str">
        <v>BALLPARK</v>
      </c>
      <c r="B193" t="str">
        <v>Style #: 43027A-HTC</v>
      </c>
      <c r="C193" t="str">
        <v>Season: core</v>
      </c>
      <c r="D193" t="str">
        <v>Wholesale: $8.75</v>
      </c>
      <c r="E193" t="str">
        <v>M.S.R.P.: $25.00</v>
      </c>
      <c r="F193" t="str">
        <v>Sizes: ADJ</v>
      </c>
      <c r="G193" t="str">
        <v>Color: red</v>
      </c>
      <c r="H193" t="str">
        <v>Total Inventory: 25</v>
      </c>
    </row>
    <row r="194" spans="1:8" x14ac:dyDescent="0.25">
      <c r="A194" t="str">
        <v>BALLPARK</v>
      </c>
      <c r="B194" t="str">
        <v>Style #: 44480C-CALI</v>
      </c>
      <c r="C194" t="str">
        <v>Season: core</v>
      </c>
      <c r="D194" t="str">
        <v>Wholesale: $6.75</v>
      </c>
      <c r="E194" t="str">
        <v>M.S.R.P.: $17.50</v>
      </c>
      <c r="F194" t="str">
        <v>Sizes: ADJ</v>
      </c>
      <c r="G194" t="str">
        <v>Color: snow white</v>
      </c>
      <c r="H194" t="str">
        <v>Total Inventory: 1</v>
      </c>
    </row>
    <row r="195" spans="1:8" x14ac:dyDescent="0.25">
      <c r="A195" t="str">
        <v>BALLPARK</v>
      </c>
      <c r="B195" t="str">
        <v>Style #: 43027A-TOS</v>
      </c>
      <c r="C195" t="str">
        <v>Season: core</v>
      </c>
      <c r="D195" t="str">
        <v>Wholesale: $8.75</v>
      </c>
      <c r="E195" t="str">
        <v>M.S.R.P.: $25.00</v>
      </c>
      <c r="F195" t="str">
        <v>Sizes: ADJ</v>
      </c>
      <c r="G195" t="str">
        <v>Color: black</v>
      </c>
      <c r="H195" t="str">
        <v>Total Inventory: 3</v>
      </c>
    </row>
    <row r="196" spans="1:8" x14ac:dyDescent="0.25">
      <c r="A196" t="str">
        <v>BALLPARK</v>
      </c>
      <c r="B196" t="str">
        <v>Style #: AMN-1701A</v>
      </c>
      <c r="C196" t="str">
        <v>Season: core</v>
      </c>
      <c r="D196" t="str">
        <v>Wholesale: $6.50</v>
      </c>
      <c r="E196">
        <v>0</v>
      </c>
      <c r="F196" t="str">
        <v>Sizes: ADJ</v>
      </c>
      <c r="G196" t="str">
        <v>Color: red</v>
      </c>
      <c r="H196" t="str">
        <v>Total Inventory: 86</v>
      </c>
    </row>
    <row r="197" spans="1:8" x14ac:dyDescent="0.25">
      <c r="A197" t="str">
        <v>BALLPARK MESH</v>
      </c>
      <c r="B197" t="str">
        <v>Style #: 22002A-USA</v>
      </c>
      <c r="C197" t="str">
        <v>Season: core</v>
      </c>
      <c r="D197" t="str">
        <v>Wholesale: $7.00</v>
      </c>
      <c r="E197" t="str">
        <v>M.S.R.P.: $25.00</v>
      </c>
      <c r="F197" t="str">
        <v>Sizes: ADJ</v>
      </c>
      <c r="G197" t="str">
        <v>Color: ivory-stone</v>
      </c>
      <c r="H197" t="str">
        <v>Total Inventory: 242</v>
      </c>
    </row>
    <row r="198" spans="1:8" x14ac:dyDescent="0.25">
      <c r="A198" t="str">
        <v>BALLPARK MESH</v>
      </c>
      <c r="B198" t="str">
        <v>Style #: 22002A-USA</v>
      </c>
      <c r="C198" t="str">
        <v>Season: core</v>
      </c>
      <c r="D198" t="str">
        <v>Wholesale: $7.00</v>
      </c>
      <c r="E198" t="str">
        <v>M.S.R.P.: $25.00</v>
      </c>
      <c r="F198" t="str">
        <v>Sizes: ADJ</v>
      </c>
      <c r="G198" t="str">
        <v>Color: ivory-camo</v>
      </c>
      <c r="H198" t="str">
        <v>Total Inventory: 1163</v>
      </c>
    </row>
    <row r="199" spans="1:8" x14ac:dyDescent="0.25">
      <c r="A199" t="str">
        <v>BALLPARK MESH</v>
      </c>
      <c r="B199" t="str">
        <v>Style #: 22002A-USA</v>
      </c>
      <c r="C199" t="str">
        <v>Season: core</v>
      </c>
      <c r="D199" t="str">
        <v>Wholesale: $7.00</v>
      </c>
      <c r="E199" t="str">
        <v>M.S.R.P.: $25.00</v>
      </c>
      <c r="F199" t="str">
        <v>Sizes: ADJ</v>
      </c>
      <c r="G199" t="str">
        <v>Color: ivory-black</v>
      </c>
      <c r="H199" t="str">
        <v>Total Inventory: 385</v>
      </c>
    </row>
    <row r="200" spans="1:8" x14ac:dyDescent="0.25">
      <c r="A200" t="str">
        <v>BALLPARK PATCH</v>
      </c>
      <c r="B200" t="str">
        <v>Style #: 22001B-USA</v>
      </c>
      <c r="C200" t="str">
        <v>Season: core</v>
      </c>
      <c r="D200" t="str">
        <v>Wholesale: $7.00</v>
      </c>
      <c r="E200" t="str">
        <v>M.S.R.P.: $25.00</v>
      </c>
      <c r="F200" t="str">
        <v>Sizes: ADJ</v>
      </c>
      <c r="G200" t="str">
        <v>Color: camoflage</v>
      </c>
      <c r="H200" t="str">
        <v>Total Inventory: 1145</v>
      </c>
    </row>
    <row r="201" spans="1:8" x14ac:dyDescent="0.25">
      <c r="A201" t="str">
        <v>BALLPARK PATCH</v>
      </c>
      <c r="B201" t="str">
        <v>Style #: 22001A-TN</v>
      </c>
      <c r="C201" t="str">
        <v>Season: core</v>
      </c>
      <c r="D201" t="str">
        <v>Wholesale: $7.00</v>
      </c>
      <c r="E201" t="str">
        <v>M.S.R.P.: $25.00</v>
      </c>
      <c r="F201" t="str">
        <v>Sizes: ADJ</v>
      </c>
      <c r="G201" t="str">
        <v>Color: stone</v>
      </c>
      <c r="H201" t="str">
        <v>Total Inventory: 411</v>
      </c>
    </row>
    <row r="202" spans="1:8" x14ac:dyDescent="0.25">
      <c r="A202" t="str">
        <v>BALLPARK PATCH</v>
      </c>
      <c r="B202" t="str">
        <v>Style #: 22001A-SC</v>
      </c>
      <c r="C202" t="str">
        <v>Season: core</v>
      </c>
      <c r="D202" t="str">
        <v>Wholesale: $7.00</v>
      </c>
      <c r="E202" t="str">
        <v>M.S.R.P.: $25.00</v>
      </c>
      <c r="F202" t="str">
        <v>Sizes: ADJ</v>
      </c>
      <c r="G202" t="str">
        <v>Color: navy</v>
      </c>
      <c r="H202" t="str">
        <v>Total Inventory: 367</v>
      </c>
    </row>
    <row r="203" spans="1:8" x14ac:dyDescent="0.25">
      <c r="A203" t="str">
        <v>BALLPARK PATCH</v>
      </c>
      <c r="B203" t="str">
        <v>Style #: 22001A-CA</v>
      </c>
      <c r="C203" t="str">
        <v>Season: core</v>
      </c>
      <c r="D203" t="str">
        <v>Wholesale: $7.00</v>
      </c>
      <c r="E203" t="str">
        <v>M.S.R.P.: $25.00</v>
      </c>
      <c r="F203" t="str">
        <v>Sizes: ADJ</v>
      </c>
      <c r="G203" t="str">
        <v>Color: stone</v>
      </c>
      <c r="H203" t="str">
        <v>Total Inventory: 517</v>
      </c>
    </row>
    <row r="204" spans="1:8" x14ac:dyDescent="0.25">
      <c r="A204" t="str">
        <v>BALLPARK PATCH</v>
      </c>
      <c r="B204" t="str">
        <v>Style #: 22001A-CA</v>
      </c>
      <c r="C204" t="str">
        <v>Season: core</v>
      </c>
      <c r="D204" t="str">
        <v>Wholesale: $7.00</v>
      </c>
      <c r="E204" t="str">
        <v>M.S.R.P.: $25.00</v>
      </c>
      <c r="F204" t="str">
        <v>Sizes: ADJ</v>
      </c>
      <c r="G204" t="str">
        <v>Color: black</v>
      </c>
      <c r="H204" t="str">
        <v>Total Inventory: 1033</v>
      </c>
    </row>
    <row r="205" spans="1:8" x14ac:dyDescent="0.25">
      <c r="A205" t="str">
        <v>BALLPARK PATCH</v>
      </c>
      <c r="B205" t="str">
        <v>Style #: 22001A-CA</v>
      </c>
      <c r="C205" t="str">
        <v>Season: core</v>
      </c>
      <c r="D205" t="str">
        <v>Wholesale: $7.00</v>
      </c>
      <c r="E205" t="str">
        <v>M.S.R.P.: $25.00</v>
      </c>
      <c r="F205" t="str">
        <v>Sizes: ADJ</v>
      </c>
      <c r="G205" t="str">
        <v>Color: camoflage</v>
      </c>
      <c r="H205" t="str">
        <v>Total Inventory: 1176</v>
      </c>
    </row>
    <row r="206" spans="1:8" x14ac:dyDescent="0.25">
      <c r="A206" t="str">
        <v>PEACE</v>
      </c>
      <c r="B206" t="str">
        <v>Style #: 22001A-USA</v>
      </c>
      <c r="C206" t="str">
        <v>Season: core</v>
      </c>
      <c r="D206" t="str">
        <v>Wholesale: $7.00</v>
      </c>
      <c r="E206" t="str">
        <v>M.S.R.P.: $25.00</v>
      </c>
      <c r="F206" t="str">
        <v>Sizes: ADJ</v>
      </c>
      <c r="G206" t="str">
        <v>Color: navy</v>
      </c>
      <c r="H206" t="str">
        <v>Total Inventory: 1163</v>
      </c>
    </row>
    <row r="207" spans="1:8" x14ac:dyDescent="0.25">
      <c r="A207" t="str">
        <v>PEACE</v>
      </c>
      <c r="B207" t="str">
        <v>Style #: 22001A-USA</v>
      </c>
      <c r="C207" t="str">
        <v>Season: core</v>
      </c>
      <c r="D207" t="str">
        <v>Wholesale: $7.00</v>
      </c>
      <c r="E207" t="str">
        <v>M.S.R.P.: $25.00</v>
      </c>
      <c r="F207" t="str">
        <v>Sizes: ADJ</v>
      </c>
      <c r="G207" t="str">
        <v>Color: camoflage</v>
      </c>
      <c r="H207" t="str">
        <v>Total Inventory: 1187</v>
      </c>
    </row>
    <row r="208" spans="1:8" x14ac:dyDescent="0.25">
      <c r="A208" t="str">
        <v>BARTON TEE</v>
      </c>
      <c r="B208" t="str">
        <v>Style #: RJ906-NY</v>
      </c>
      <c r="C208" t="str">
        <v>Season: core</v>
      </c>
      <c r="D208" t="str">
        <v>Wholesale: $8.75</v>
      </c>
      <c r="E208" t="str">
        <v>M.S.R.P.: $38.00</v>
      </c>
      <c r="F208" t="str">
        <v>Sizes: SM - 2XL</v>
      </c>
      <c r="G208" t="str">
        <v>Color: heather navy</v>
      </c>
      <c r="H208" t="str">
        <v>Total Inventory: 2</v>
      </c>
    </row>
    <row r="209" spans="1:8" x14ac:dyDescent="0.25">
      <c r="A209" t="str">
        <v>BARTON TEE</v>
      </c>
      <c r="B209" t="str">
        <v>Style #: RJ906B-SF</v>
      </c>
      <c r="C209" t="str">
        <v>Season: core</v>
      </c>
      <c r="D209" t="str">
        <v>Wholesale: $8.75</v>
      </c>
      <c r="E209" t="str">
        <v>M.S.R.P.: $38.00</v>
      </c>
      <c r="F209" t="str">
        <v>Sizes: SM - 2XL</v>
      </c>
      <c r="G209" t="str">
        <v>Color: cream</v>
      </c>
      <c r="H209" t="str">
        <v>Total Inventory: 1</v>
      </c>
    </row>
    <row r="210" spans="1:8" x14ac:dyDescent="0.25">
      <c r="A210" t="str">
        <v>BARTON TEE</v>
      </c>
      <c r="B210" t="str">
        <v>Style #: RJ906B-TX</v>
      </c>
      <c r="C210" t="str">
        <v>Season: core</v>
      </c>
      <c r="D210" t="str">
        <v>Wholesale: $8.75</v>
      </c>
      <c r="E210" t="str">
        <v>M.S.R.P.: $38.00</v>
      </c>
      <c r="F210" t="str">
        <v>Sizes: SM - 2XL</v>
      </c>
      <c r="G210" t="str">
        <v>Color: heather navy</v>
      </c>
      <c r="H210" t="str">
        <v>Total Inventory: 13</v>
      </c>
    </row>
    <row r="211" spans="1:8" x14ac:dyDescent="0.25">
      <c r="A211" t="str">
        <v>BARTON TEE</v>
      </c>
      <c r="B211" t="str">
        <v>Style #: RJ906-CA</v>
      </c>
      <c r="C211" t="str">
        <v>Season: core</v>
      </c>
      <c r="D211" t="str">
        <v>Wholesale: $8.75</v>
      </c>
      <c r="E211" t="str">
        <v>M.S.R.P.: $38.00</v>
      </c>
      <c r="F211" t="str">
        <v>Sizes: SM - 2XL</v>
      </c>
      <c r="G211" t="str">
        <v>Color: butter</v>
      </c>
      <c r="H211" t="str">
        <v>Total Inventory: 13</v>
      </c>
    </row>
    <row r="212" spans="1:8" x14ac:dyDescent="0.25">
      <c r="A212" t="str">
        <v>BEACHWOOD</v>
      </c>
      <c r="B212" t="str">
        <v>Style #: 21014A-CA</v>
      </c>
      <c r="C212" t="str">
        <v>Season: core</v>
      </c>
      <c r="D212" t="str">
        <v>Wholesale: $8.00</v>
      </c>
      <c r="E212">
        <v>0</v>
      </c>
      <c r="F212" t="str">
        <v>Sizes: ADJ</v>
      </c>
      <c r="G212" t="str">
        <v>Color: coral</v>
      </c>
      <c r="H212" t="str">
        <v>Total Inventory: 72</v>
      </c>
    </row>
    <row r="213" spans="1:8" x14ac:dyDescent="0.25">
      <c r="A213" t="str">
        <v>BLANK FLORAL BUCKET</v>
      </c>
      <c r="B213" t="str">
        <v>Style #: AN-2105</v>
      </c>
      <c r="C213" t="str">
        <v>Season: core</v>
      </c>
      <c r="D213" t="str">
        <v>Wholesale: $12.00</v>
      </c>
      <c r="E213">
        <v>0</v>
      </c>
      <c r="F213" t="str">
        <v>Sizes: S/MD - L/XL</v>
      </c>
      <c r="G213" t="str">
        <v>Color: pink</v>
      </c>
      <c r="H213" t="str">
        <v>Total Inventory: 178</v>
      </c>
    </row>
    <row r="214" spans="1:8" x14ac:dyDescent="0.25">
      <c r="A214" t="str">
        <v>BLANK FLORAL BUCKET</v>
      </c>
      <c r="B214" t="str">
        <v>Style #: AN-2105</v>
      </c>
      <c r="C214" t="str">
        <v>Season: core</v>
      </c>
      <c r="D214" t="str">
        <v>Wholesale: $12.00</v>
      </c>
      <c r="E214">
        <v>0</v>
      </c>
      <c r="F214" t="str">
        <v>Sizes: S/MD - L/XL</v>
      </c>
      <c r="G214" t="str">
        <v>Color: ivory</v>
      </c>
      <c r="H214" t="str">
        <v>Total Inventory: 184</v>
      </c>
    </row>
    <row r="215" spans="1:8" x14ac:dyDescent="0.25">
      <c r="A215" t="str">
        <v>BLANK FLORAL BUCKET</v>
      </c>
      <c r="B215" t="str">
        <v>Style #: AN-2105</v>
      </c>
      <c r="C215" t="str">
        <v>Season: core</v>
      </c>
      <c r="D215" t="str">
        <v>Wholesale: $12.00</v>
      </c>
      <c r="E215">
        <v>0</v>
      </c>
      <c r="F215" t="str">
        <v>Sizes: S/MD - L/XL</v>
      </c>
      <c r="G215" t="str">
        <v>Color: light blue</v>
      </c>
      <c r="H215" t="str">
        <v>Total Inventory: 191</v>
      </c>
    </row>
    <row r="216" spans="1:8" x14ac:dyDescent="0.25">
      <c r="A216" t="str">
        <v>BLANK FLORAL BUCKET</v>
      </c>
      <c r="B216" t="str">
        <v>Style #: AN-2105</v>
      </c>
      <c r="C216" t="str">
        <v>Season: core</v>
      </c>
      <c r="D216" t="str">
        <v>Wholesale: $12.00</v>
      </c>
      <c r="E216">
        <v>0</v>
      </c>
      <c r="F216" t="str">
        <v>Sizes: S/MD - L/XL</v>
      </c>
      <c r="G216" t="str">
        <v>Color: black</v>
      </c>
      <c r="H216" t="str">
        <v>Total Inventory: 188</v>
      </c>
    </row>
    <row r="217" spans="1:8" x14ac:dyDescent="0.25">
      <c r="A217" t="str">
        <v>BLOCKHEAD</v>
      </c>
      <c r="B217" t="str">
        <v>Style #: 43732B-NAP</v>
      </c>
      <c r="C217" t="str">
        <v>Season: core</v>
      </c>
      <c r="D217" t="str">
        <v>Wholesale: $12.00</v>
      </c>
      <c r="E217" t="str">
        <v>M.S.R.P.: $31.00</v>
      </c>
      <c r="F217" t="str">
        <v>Sizes: ADJ</v>
      </c>
      <c r="G217" t="str">
        <v>Color: gold-dk navy</v>
      </c>
      <c r="H217" t="str">
        <v>Total Inventory: 69</v>
      </c>
    </row>
    <row r="218" spans="1:8" x14ac:dyDescent="0.25">
      <c r="A218" t="str">
        <v>BLOCKHEAD</v>
      </c>
      <c r="B218" t="str">
        <v>Style #: 38862A-VAC</v>
      </c>
      <c r="C218" t="str">
        <v>Season: core</v>
      </c>
      <c r="D218" t="str">
        <v>Wholesale: $12.00</v>
      </c>
      <c r="E218" t="str">
        <v>M.S.R.P.: $31.00</v>
      </c>
      <c r="F218" t="str">
        <v>Sizes: ADJ</v>
      </c>
      <c r="G218" t="str">
        <v>Color: royal-khaki</v>
      </c>
      <c r="H218" t="str">
        <v>Total Inventory: 80</v>
      </c>
    </row>
    <row r="219" spans="1:8" x14ac:dyDescent="0.25">
      <c r="A219" t="str">
        <v>BLOCKHEAD 2.0</v>
      </c>
      <c r="B219" t="str">
        <v>Style #: 22011A-NASA</v>
      </c>
      <c r="C219" t="str">
        <v>Season: core</v>
      </c>
      <c r="D219" t="str">
        <v>Wholesale: $11.50</v>
      </c>
      <c r="E219" t="str">
        <v>M.S.R.P.: $39.00</v>
      </c>
      <c r="F219" t="str">
        <v>Sizes: ADJ</v>
      </c>
      <c r="G219" t="str">
        <v>Color: lt powder blue</v>
      </c>
      <c r="H219" t="str">
        <v>Total Inventory: 808</v>
      </c>
    </row>
    <row r="220" spans="1:8" x14ac:dyDescent="0.25">
      <c r="A220" t="str">
        <v>BLOCKHEAD 2.0</v>
      </c>
      <c r="B220" t="str">
        <v>Style #: 22011A-SBEAR</v>
      </c>
      <c r="C220" t="str">
        <v>Season: core</v>
      </c>
      <c r="D220" t="str">
        <v>Wholesale: $11.50</v>
      </c>
      <c r="E220" t="str">
        <v>M.S.R.P.: $39.00</v>
      </c>
      <c r="F220" t="str">
        <v>Sizes: ADJ</v>
      </c>
      <c r="G220" t="str">
        <v>Color: moss</v>
      </c>
      <c r="H220" t="str">
        <v>Total Inventory: 873</v>
      </c>
    </row>
    <row r="221" spans="1:8" x14ac:dyDescent="0.25">
      <c r="A221" t="str">
        <v>BLOCKHEAD 2.0</v>
      </c>
      <c r="B221" t="str">
        <v>Style #: 22011A-HTI</v>
      </c>
      <c r="C221" t="str">
        <v>Season: core</v>
      </c>
      <c r="D221" t="str">
        <v>Wholesale: $14.75</v>
      </c>
      <c r="E221" t="str">
        <v>M.S.R.P.: $39.00</v>
      </c>
      <c r="F221" t="str">
        <v>Sizes: ADJ</v>
      </c>
      <c r="G221" t="str">
        <v>Color: ivory</v>
      </c>
      <c r="H221" t="str">
        <v>Total Inventory: 414</v>
      </c>
    </row>
    <row r="222" spans="1:8" x14ac:dyDescent="0.25">
      <c r="A222" t="str">
        <v>BLOCKHEAD 2.0</v>
      </c>
      <c r="B222" t="str">
        <v>Style #: 22011A-PFLOYD</v>
      </c>
      <c r="C222" t="str">
        <v>Season: core</v>
      </c>
      <c r="D222" t="str">
        <v>Wholesale: $15.75</v>
      </c>
      <c r="E222" t="str">
        <v>M.S.R.P.: $39.00</v>
      </c>
      <c r="F222" t="str">
        <v>Sizes: ADJ</v>
      </c>
      <c r="G222" t="str">
        <v>Color: black</v>
      </c>
      <c r="H222" t="str">
        <v>Total Inventory: 561</v>
      </c>
    </row>
    <row r="223" spans="1:8" x14ac:dyDescent="0.25">
      <c r="A223" t="str">
        <v>BLOCKHEAD 2.0</v>
      </c>
      <c r="B223" t="str">
        <v>Style #: 22011A-GODZILLA</v>
      </c>
      <c r="C223" t="str">
        <v>Season: core</v>
      </c>
      <c r="D223" t="str">
        <v>Wholesale: $15.75</v>
      </c>
      <c r="E223" t="str">
        <v>M.S.R.P.: $39.00</v>
      </c>
      <c r="F223" t="str">
        <v>Sizes: ADJ</v>
      </c>
      <c r="G223" t="str">
        <v>Color: black</v>
      </c>
      <c r="H223" t="str">
        <v>Total Inventory: 393</v>
      </c>
    </row>
    <row r="224" spans="1:8" x14ac:dyDescent="0.25">
      <c r="A224" t="str">
        <v>BLUE LINE</v>
      </c>
      <c r="B224" t="str">
        <v>Style #: 40742C-DAS</v>
      </c>
      <c r="C224" t="str">
        <v>Season: core</v>
      </c>
      <c r="D224" t="str">
        <v>Wholesale: $9.25</v>
      </c>
      <c r="E224" t="str">
        <v>M.S.R.P.: $24.00</v>
      </c>
      <c r="F224" t="str">
        <v>Sizes: ADJ</v>
      </c>
      <c r="G224" t="str">
        <v>Color: black</v>
      </c>
      <c r="H224" t="str">
        <v>Total Inventory: 160</v>
      </c>
    </row>
    <row r="225" spans="1:8" x14ac:dyDescent="0.25">
      <c r="A225" t="str">
        <v>BLUE LINE</v>
      </c>
      <c r="B225" t="str">
        <v>Style #: 40742B-VAC</v>
      </c>
      <c r="C225" t="str">
        <v>Season: core</v>
      </c>
      <c r="D225" t="str">
        <v>Wholesale: $9.25</v>
      </c>
      <c r="E225" t="str">
        <v>M.S.R.P.: $24.00</v>
      </c>
      <c r="F225" t="str">
        <v>Sizes: ADJ</v>
      </c>
      <c r="G225" t="str">
        <v>Color: black</v>
      </c>
      <c r="H225" t="str">
        <v>Total Inventory: 107</v>
      </c>
    </row>
    <row r="226" spans="1:8" x14ac:dyDescent="0.25">
      <c r="A226" t="str">
        <v>BLUE LINE</v>
      </c>
      <c r="B226" t="str">
        <v>Style #: 40742B-LAK</v>
      </c>
      <c r="C226" t="str">
        <v>Season: core</v>
      </c>
      <c r="D226" t="str">
        <v>Wholesale: $9.25</v>
      </c>
      <c r="E226" t="str">
        <v>M.S.R.P.: $24.00</v>
      </c>
      <c r="F226" t="str">
        <v>Sizes: ADJ</v>
      </c>
      <c r="G226" t="str">
        <v>Color: black</v>
      </c>
      <c r="H226" t="str">
        <v>Total Inventory: 12</v>
      </c>
    </row>
    <row r="227" spans="1:8" x14ac:dyDescent="0.25">
      <c r="A227" t="str">
        <v>BLUE LINE</v>
      </c>
      <c r="B227" t="str">
        <v>Style #: 40742A-SEK</v>
      </c>
      <c r="C227" t="str">
        <v>Season: core</v>
      </c>
      <c r="D227" t="str">
        <v>Wholesale: $9.25</v>
      </c>
      <c r="E227" t="str">
        <v>M.S.R.P.: $25.00</v>
      </c>
      <c r="F227" t="str">
        <v>Sizes: ADJ</v>
      </c>
      <c r="G227" t="str">
        <v>Color: black</v>
      </c>
      <c r="H227" t="str">
        <v>Total Inventory: 1914</v>
      </c>
    </row>
    <row r="228" spans="1:8" x14ac:dyDescent="0.25">
      <c r="A228" t="str">
        <v>BLUE LINE</v>
      </c>
      <c r="B228" t="str">
        <v>Style #: 40742A-SEK</v>
      </c>
      <c r="C228" t="str">
        <v>Season: core</v>
      </c>
      <c r="D228" t="str">
        <v>Wholesale: $9.25</v>
      </c>
      <c r="E228" t="str">
        <v>M.S.R.P.: $25.00</v>
      </c>
      <c r="F228" t="str">
        <v>Sizes: ADJ</v>
      </c>
      <c r="G228" t="str">
        <v>Color: seafoam</v>
      </c>
      <c r="H228" t="str">
        <v>Total Inventory: 824</v>
      </c>
    </row>
    <row r="229" spans="1:8" x14ac:dyDescent="0.25">
      <c r="A229" t="str">
        <v>BLUE LINE</v>
      </c>
      <c r="B229" t="str">
        <v>Style #: 40742A-SEK</v>
      </c>
      <c r="C229" t="str">
        <v>Season: core</v>
      </c>
      <c r="D229" t="str">
        <v>Wholesale: $9.25</v>
      </c>
      <c r="E229" t="str">
        <v>M.S.R.P.: $25.00</v>
      </c>
      <c r="F229" t="str">
        <v>Sizes: ADJ</v>
      </c>
      <c r="G229" t="str">
        <v>Color: navy</v>
      </c>
      <c r="H229" t="str">
        <v>Total Inventory: 1172</v>
      </c>
    </row>
    <row r="230" spans="1:8" x14ac:dyDescent="0.25">
      <c r="A230" t="str">
        <v>BLUE LINE</v>
      </c>
      <c r="B230" t="str">
        <v>Style #: 40742B-SEK</v>
      </c>
      <c r="C230" t="str">
        <v>Season: core</v>
      </c>
      <c r="D230" t="str">
        <v>Wholesale: $12.25</v>
      </c>
      <c r="E230" t="str">
        <v>M.S.R.P.: $25.00</v>
      </c>
      <c r="F230" t="str">
        <v>Sizes: ADJ</v>
      </c>
      <c r="G230" t="str">
        <v>Color: navy</v>
      </c>
      <c r="H230" t="str">
        <v>Total Inventory: 1680</v>
      </c>
    </row>
    <row r="231" spans="1:8" x14ac:dyDescent="0.25">
      <c r="A231" t="str">
        <v>BLUE LINE</v>
      </c>
      <c r="B231" t="str">
        <v>Style #: 40742A-CBJ</v>
      </c>
      <c r="C231" t="str">
        <v>Season: core</v>
      </c>
      <c r="D231" t="str">
        <v>Wholesale: $9.25</v>
      </c>
      <c r="E231" t="str">
        <v>M.S.R.P.: $25.00</v>
      </c>
      <c r="F231" t="str">
        <v>Sizes: ADJ</v>
      </c>
      <c r="G231" t="str">
        <v>Color: navy</v>
      </c>
      <c r="H231" t="str">
        <v>Total Inventory: 108</v>
      </c>
    </row>
    <row r="232" spans="1:8" x14ac:dyDescent="0.25">
      <c r="A232" t="str">
        <v>BLUE LINE</v>
      </c>
      <c r="B232" t="str">
        <v>Style #: 40742A-NAP</v>
      </c>
      <c r="C232" t="str">
        <v>Season: core</v>
      </c>
      <c r="D232" t="str">
        <v>Wholesale: $9.25</v>
      </c>
      <c r="E232" t="str">
        <v>M.S.R.P.: $25.00</v>
      </c>
      <c r="F232" t="str">
        <v>Sizes: ADJ</v>
      </c>
      <c r="G232" t="str">
        <v>Color: navy</v>
      </c>
      <c r="H232" t="str">
        <v>Total Inventory: 470</v>
      </c>
    </row>
    <row r="233" spans="1:8" x14ac:dyDescent="0.25">
      <c r="A233" t="str">
        <v>BLUE LINE</v>
      </c>
      <c r="B233" t="str">
        <v>Style #: 40742A-VGK</v>
      </c>
      <c r="C233" t="str">
        <v>Season: core</v>
      </c>
      <c r="D233" t="str">
        <v>Wholesale: $9.25</v>
      </c>
      <c r="E233" t="str">
        <v>M.S.R.P.: $24.00</v>
      </c>
      <c r="F233" t="str">
        <v>Sizes: ADJ</v>
      </c>
      <c r="G233" t="str">
        <v>Color: black</v>
      </c>
      <c r="H233" t="str">
        <v>Total Inventory: 301</v>
      </c>
    </row>
    <row r="234" spans="1:8" x14ac:dyDescent="0.25">
      <c r="A234" t="str">
        <v>BLUE LINE</v>
      </c>
      <c r="B234" t="str">
        <v>Style #: 40742A-PCO</v>
      </c>
      <c r="C234" t="str">
        <v>Season: core</v>
      </c>
      <c r="D234" t="str">
        <v>Wholesale: $9.25</v>
      </c>
      <c r="E234" t="str">
        <v>M.S.R.P.: $24.00</v>
      </c>
      <c r="F234" t="str">
        <v>Sizes: ADJ</v>
      </c>
      <c r="G234" t="str">
        <v>Color: cardinal</v>
      </c>
      <c r="H234" t="str">
        <v>Total Inventory: 145</v>
      </c>
    </row>
    <row r="235" spans="1:8" x14ac:dyDescent="0.25">
      <c r="A235" t="str">
        <v>BLUE LINE</v>
      </c>
      <c r="B235" t="str">
        <v>Style #: 40742A-MNW</v>
      </c>
      <c r="C235" t="str">
        <v>Season: core</v>
      </c>
      <c r="D235" t="str">
        <v>Wholesale: $9.25</v>
      </c>
      <c r="E235" t="str">
        <v>M.S.R.P.: $24.00</v>
      </c>
      <c r="F235" t="str">
        <v>Sizes: ADJ</v>
      </c>
      <c r="G235" t="str">
        <v>Color: forest green</v>
      </c>
      <c r="H235" t="str">
        <v>Total Inventory: 74</v>
      </c>
    </row>
    <row r="236" spans="1:8" x14ac:dyDescent="0.25">
      <c r="A236" t="str">
        <v>BLUE LINE</v>
      </c>
      <c r="B236" t="str">
        <v>Style #: 40742A-DRW</v>
      </c>
      <c r="C236" t="str">
        <v>Season: core</v>
      </c>
      <c r="D236" t="str">
        <v>Wholesale: $9.25</v>
      </c>
      <c r="E236" t="str">
        <v>M.S.R.P.: $24.00</v>
      </c>
      <c r="F236" t="str">
        <v>Sizes: ADJ</v>
      </c>
      <c r="G236" t="str">
        <v>Color: red</v>
      </c>
      <c r="H236" t="str">
        <v>Total Inventory: 585</v>
      </c>
    </row>
    <row r="237" spans="1:8" x14ac:dyDescent="0.25">
      <c r="A237" t="str">
        <v>BLUE LINE</v>
      </c>
      <c r="B237" t="str">
        <v>Style #: 40742A-COA</v>
      </c>
      <c r="C237" t="str">
        <v>Season: core</v>
      </c>
      <c r="D237" t="str">
        <v>Wholesale: $9.25</v>
      </c>
      <c r="E237" t="str">
        <v>M.S.R.P.: $24.00</v>
      </c>
      <c r="F237" t="str">
        <v>Sizes: ADJ</v>
      </c>
      <c r="G237" t="str">
        <v>Color: maroon</v>
      </c>
      <c r="H237" t="str">
        <v>Total Inventory: 1</v>
      </c>
    </row>
    <row r="238" spans="1:8" x14ac:dyDescent="0.25">
      <c r="A238" t="str">
        <v>BLUE LINE</v>
      </c>
      <c r="B238" t="str">
        <v>Style #: 40742A-CBH</v>
      </c>
      <c r="C238" t="str">
        <v>Season: core</v>
      </c>
      <c r="D238" t="str">
        <v>Wholesale: $9.25</v>
      </c>
      <c r="E238" t="str">
        <v>M.S.R.P.: $24.00</v>
      </c>
      <c r="F238" t="str">
        <v>Sizes: ADJ</v>
      </c>
      <c r="G238" t="str">
        <v>Color: black</v>
      </c>
      <c r="H238" t="str">
        <v>Total Inventory: 472</v>
      </c>
    </row>
    <row r="239" spans="1:8" x14ac:dyDescent="0.25">
      <c r="A239" t="str">
        <v>BLUE LINE</v>
      </c>
      <c r="B239" t="str">
        <v>Style #: 40742A-BUS</v>
      </c>
      <c r="C239" t="str">
        <v>Season: core</v>
      </c>
      <c r="D239" t="str">
        <v>Wholesale: $9.25</v>
      </c>
      <c r="E239" t="str">
        <v>M.S.R.P.: $24.00</v>
      </c>
      <c r="F239" t="str">
        <v>Sizes: ADJ</v>
      </c>
      <c r="G239" t="str">
        <v>Color: navy</v>
      </c>
      <c r="H239" t="str">
        <v>Total Inventory: 1</v>
      </c>
    </row>
    <row r="240" spans="1:8" x14ac:dyDescent="0.25">
      <c r="A240" t="str">
        <v>BOARD SHORTS</v>
      </c>
      <c r="B240" t="str">
        <v>Style #: 43300A-MONA</v>
      </c>
      <c r="C240" t="str">
        <v>Season: core</v>
      </c>
      <c r="D240" t="str">
        <v>Wholesale: $5.00</v>
      </c>
      <c r="E240">
        <v>0</v>
      </c>
      <c r="F240" t="str">
        <v>Sizes: ADJ</v>
      </c>
      <c r="G240" t="str">
        <v>Color: breaker blue</v>
      </c>
      <c r="H240" t="str">
        <v>Total Inventory: 21</v>
      </c>
    </row>
    <row r="241" spans="1:8" x14ac:dyDescent="0.25">
      <c r="A241" t="str">
        <v>BOARD SHORTS</v>
      </c>
      <c r="B241" t="str">
        <v>Style #: 43300A-HAWA</v>
      </c>
      <c r="C241" t="str">
        <v>Season: core</v>
      </c>
      <c r="D241" t="str">
        <v>Wholesale: $5.00</v>
      </c>
      <c r="E241">
        <v>0</v>
      </c>
      <c r="F241" t="str">
        <v>Sizes: ADJ</v>
      </c>
      <c r="G241" t="str">
        <v>Color: autumn glory</v>
      </c>
      <c r="H241" t="str">
        <v>Total Inventory: 2</v>
      </c>
    </row>
    <row r="242" spans="1:8" x14ac:dyDescent="0.25">
      <c r="A242" t="str">
        <v>BOARD SHORTS</v>
      </c>
      <c r="B242" t="str">
        <v>Style #: 43300A-STBA</v>
      </c>
      <c r="C242" t="str">
        <v>Season: core</v>
      </c>
      <c r="D242" t="str">
        <v>Wholesale: $5.00</v>
      </c>
      <c r="E242">
        <v>0</v>
      </c>
      <c r="F242" t="str">
        <v>Sizes: ADJ</v>
      </c>
      <c r="G242" t="str">
        <v>Color: chlorine blue</v>
      </c>
      <c r="H242" t="str">
        <v>Total Inventory: 131</v>
      </c>
    </row>
    <row r="243" spans="1:8" x14ac:dyDescent="0.25">
      <c r="A243" t="str">
        <v>BOARD SHORTS</v>
      </c>
      <c r="B243" t="str">
        <v>Style #: 43300A-AMST</v>
      </c>
      <c r="C243" t="str">
        <v>Season: core</v>
      </c>
      <c r="D243" t="str">
        <v>Wholesale: $5.00</v>
      </c>
      <c r="E243">
        <v>0</v>
      </c>
      <c r="F243" t="str">
        <v>Sizes: ADJ</v>
      </c>
      <c r="G243" t="str">
        <v>Color: black</v>
      </c>
      <c r="H243" t="str">
        <v>Total Inventory: 1</v>
      </c>
    </row>
    <row r="244" spans="1:8" x14ac:dyDescent="0.25">
      <c r="A244" t="str">
        <v>BOARD SHORTS</v>
      </c>
      <c r="B244" t="str">
        <v>Style #: 43300A-MALI</v>
      </c>
      <c r="C244" t="str">
        <v>Season: core</v>
      </c>
      <c r="D244" t="str">
        <v>Wholesale: $5.00</v>
      </c>
      <c r="E244">
        <v>0</v>
      </c>
      <c r="F244" t="str">
        <v>Sizes: ADJ</v>
      </c>
      <c r="G244" t="str">
        <v>Color: chlorine blue</v>
      </c>
      <c r="H244" t="str">
        <v>Total Inventory: 2</v>
      </c>
    </row>
    <row r="245" spans="1:8" x14ac:dyDescent="0.25">
      <c r="A245" t="str">
        <v>BOARD SHORTS</v>
      </c>
      <c r="B245" t="str">
        <v>Style #: 43300A-HAMP</v>
      </c>
      <c r="C245" t="str">
        <v>Season: core</v>
      </c>
      <c r="D245" t="str">
        <v>Wholesale: $5.00</v>
      </c>
      <c r="E245">
        <v>0</v>
      </c>
      <c r="F245" t="str">
        <v>Sizes: ADJ</v>
      </c>
      <c r="G245" t="str">
        <v>Color: navy</v>
      </c>
      <c r="H245" t="str">
        <v>Total Inventory: 1</v>
      </c>
    </row>
    <row r="246" spans="1:8" x14ac:dyDescent="0.25">
      <c r="A246" t="str">
        <v>BRASS TACKS</v>
      </c>
      <c r="B246" t="str">
        <v>Style #: RJ801B-SMOKEY</v>
      </c>
      <c r="C246" t="str">
        <v>Season: core</v>
      </c>
      <c r="D246" t="str">
        <v>Wholesale: $15.00</v>
      </c>
      <c r="E246" t="str">
        <v>M.S.R.P.: $35.00</v>
      </c>
      <c r="F246" t="str">
        <v>Sizes: SM - 2XL</v>
      </c>
      <c r="G246" t="str">
        <v>Color: rain drum</v>
      </c>
      <c r="H246" t="str">
        <v>Total Inventory: 509</v>
      </c>
    </row>
    <row r="247" spans="1:8" x14ac:dyDescent="0.25">
      <c r="A247" t="str">
        <v>BRASS TACKS</v>
      </c>
      <c r="B247" t="str">
        <v>Style #: RJ801B-GODZILLA</v>
      </c>
      <c r="C247" t="str">
        <v>Season: core</v>
      </c>
      <c r="D247" t="str">
        <v>Wholesale: $15.00</v>
      </c>
      <c r="E247" t="str">
        <v>M.S.R.P.: $35.00</v>
      </c>
      <c r="F247" t="str">
        <v>Sizes: SM - 2XL</v>
      </c>
      <c r="G247" t="str">
        <v>Color: heather grey</v>
      </c>
      <c r="H247" t="str">
        <v>Total Inventory: 214</v>
      </c>
    </row>
    <row r="248" spans="1:8" x14ac:dyDescent="0.25">
      <c r="A248" t="str">
        <v>BRASS TACKS</v>
      </c>
      <c r="B248" t="str">
        <v>Style #: RJ801H-NASA</v>
      </c>
      <c r="C248" t="str">
        <v>Season: core</v>
      </c>
      <c r="D248" t="str">
        <v>Wholesale: $14.50</v>
      </c>
      <c r="E248" t="str">
        <v>M.S.R.P.: $35.00</v>
      </c>
      <c r="F248" t="str">
        <v>Sizes: SM - 2XL</v>
      </c>
      <c r="G248" t="str">
        <v>Color: black</v>
      </c>
      <c r="H248" t="str">
        <v>Total Inventory: 498</v>
      </c>
    </row>
    <row r="249" spans="1:8" x14ac:dyDescent="0.25">
      <c r="A249" t="str">
        <v>BRASS TACKS</v>
      </c>
      <c r="B249" t="str">
        <v>Style #: RJ801A-GODZILLA</v>
      </c>
      <c r="C249" t="str">
        <v>Season: core</v>
      </c>
      <c r="D249" t="str">
        <v>Wholesale: $15.00</v>
      </c>
      <c r="E249" t="str">
        <v>M.S.R.P.: $35.00</v>
      </c>
      <c r="F249" t="str">
        <v>Sizes: SM - 2XL</v>
      </c>
      <c r="G249" t="str">
        <v>Color: black</v>
      </c>
      <c r="H249" t="str">
        <v>Total Inventory: 331</v>
      </c>
    </row>
    <row r="250" spans="1:8" x14ac:dyDescent="0.25">
      <c r="A250" t="str">
        <v>BRASS TACKS</v>
      </c>
      <c r="B250" t="str">
        <v>Style #: RJ801B-FEND</v>
      </c>
      <c r="C250" t="str">
        <v>Season: core</v>
      </c>
      <c r="D250" t="str">
        <v>Wholesale: $15.00</v>
      </c>
      <c r="E250" t="str">
        <v>M.S.R.P.: $35.00</v>
      </c>
      <c r="F250" t="str">
        <v>Sizes: SM - 2XL</v>
      </c>
      <c r="G250" t="str">
        <v>Color: white</v>
      </c>
      <c r="H250" t="str">
        <v>Total Inventory: 237</v>
      </c>
    </row>
    <row r="251" spans="1:8" x14ac:dyDescent="0.25">
      <c r="A251" t="str">
        <v>CANOPY</v>
      </c>
      <c r="B251" t="str">
        <v>Style #: 21021A-GNP</v>
      </c>
      <c r="C251" t="str">
        <v>Season: core</v>
      </c>
      <c r="D251" t="str">
        <v>Wholesale: $9.50</v>
      </c>
      <c r="E251" t="str">
        <v>M.S.R.P.: $30.00</v>
      </c>
      <c r="F251" t="str">
        <v>Sizes: ADJ</v>
      </c>
      <c r="G251" t="str">
        <v>Color: emerald</v>
      </c>
      <c r="H251" t="str">
        <v>Total Inventory: 276</v>
      </c>
    </row>
    <row r="252" spans="1:8" x14ac:dyDescent="0.25">
      <c r="A252" t="str">
        <v>CANOPY</v>
      </c>
      <c r="B252" t="str">
        <v>Style #: 21021A-YONP</v>
      </c>
      <c r="C252" t="str">
        <v>Season: core</v>
      </c>
      <c r="D252" t="str">
        <v>Wholesale: $9.50</v>
      </c>
      <c r="E252" t="str">
        <v>M.S.R.P.: $30.00</v>
      </c>
      <c r="F252" t="str">
        <v>Sizes: ADJ</v>
      </c>
      <c r="G252" t="str">
        <v>Color: navy</v>
      </c>
      <c r="H252" t="str">
        <v>Total Inventory: 23</v>
      </c>
    </row>
    <row r="253" spans="1:8" x14ac:dyDescent="0.25">
      <c r="A253" t="str">
        <v>CANOPY</v>
      </c>
      <c r="B253" t="str">
        <v>Style #: 21021A-GCNP</v>
      </c>
      <c r="C253" t="str">
        <v>Season: core</v>
      </c>
      <c r="D253" t="str">
        <v>Wholesale: $9.50</v>
      </c>
      <c r="E253" t="str">
        <v>M.S.R.P.: $30.00</v>
      </c>
      <c r="F253" t="str">
        <v>Sizes: ADJ</v>
      </c>
      <c r="G253" t="str">
        <v>Color: burgundy</v>
      </c>
      <c r="H253" t="str">
        <v>Total Inventory: 261</v>
      </c>
    </row>
    <row r="254" spans="1:8" x14ac:dyDescent="0.25">
      <c r="A254" t="str">
        <v>CANOPY</v>
      </c>
      <c r="B254" t="str">
        <v>Style #: 21021A-BNP</v>
      </c>
      <c r="C254" t="str">
        <v>Season: core</v>
      </c>
      <c r="D254" t="str">
        <v>Wholesale: $9.50</v>
      </c>
      <c r="E254" t="str">
        <v>M.S.R.P.: $30.00</v>
      </c>
      <c r="F254" t="str">
        <v>Sizes: ADJ</v>
      </c>
      <c r="G254" t="str">
        <v>Color: khaki</v>
      </c>
      <c r="H254" t="str">
        <v>Total Inventory: 266</v>
      </c>
    </row>
    <row r="255" spans="1:8" x14ac:dyDescent="0.25">
      <c r="A255" t="str">
        <v>CANOPY</v>
      </c>
      <c r="B255" t="str">
        <v>Style #: 21021A-DVNP</v>
      </c>
      <c r="C255" t="str">
        <v>Season: core</v>
      </c>
      <c r="D255" t="str">
        <v>Wholesale: $9.50</v>
      </c>
      <c r="E255" t="str">
        <v>M.S.R.P.: $30.00</v>
      </c>
      <c r="F255" t="str">
        <v>Sizes: ADJ</v>
      </c>
      <c r="G255" t="str">
        <v>Color: black</v>
      </c>
      <c r="H255" t="str">
        <v>Total Inventory: 234</v>
      </c>
    </row>
    <row r="256" spans="1:8" x14ac:dyDescent="0.25">
      <c r="A256" t="str">
        <v>COACHELLA</v>
      </c>
      <c r="B256" t="str">
        <v>Style #: 21017A-MRNP</v>
      </c>
      <c r="C256" t="str">
        <v>Season: core</v>
      </c>
      <c r="D256" t="str">
        <v>Wholesale: $9.75</v>
      </c>
      <c r="E256" t="str">
        <v>M.S.R.P.: $28.00</v>
      </c>
      <c r="F256" t="str">
        <v>Sizes: ADJ</v>
      </c>
      <c r="G256" t="str">
        <v>Color: stone</v>
      </c>
      <c r="H256" t="str">
        <v>Total Inventory: 245</v>
      </c>
    </row>
    <row r="257" spans="1:8" x14ac:dyDescent="0.25">
      <c r="A257" t="str">
        <v>COACHELLA</v>
      </c>
      <c r="B257" t="str">
        <v>Style #: 21017A-GCNP</v>
      </c>
      <c r="C257" t="str">
        <v>Season: core</v>
      </c>
      <c r="D257" t="str">
        <v>Wholesale: $9.75</v>
      </c>
      <c r="E257" t="str">
        <v>M.S.R.P.: $28.00</v>
      </c>
      <c r="F257" t="str">
        <v>Sizes: ADJ</v>
      </c>
      <c r="G257" t="str">
        <v>Color: timber blue</v>
      </c>
      <c r="H257" t="str">
        <v>Total Inventory: 1246</v>
      </c>
    </row>
    <row r="258" spans="1:8" x14ac:dyDescent="0.25">
      <c r="A258" t="str">
        <v>COACHELLA</v>
      </c>
      <c r="B258" t="str">
        <v>Style #: 21017A-TAHOE</v>
      </c>
      <c r="C258" t="str">
        <v>Season: core</v>
      </c>
      <c r="D258" t="str">
        <v>Wholesale: $9.75</v>
      </c>
      <c r="E258" t="str">
        <v>M.S.R.P.: $28.00</v>
      </c>
      <c r="F258" t="str">
        <v>Sizes: ADJ</v>
      </c>
      <c r="G258" t="str">
        <v>Color: lake blue</v>
      </c>
      <c r="H258" t="str">
        <v>Total Inventory: 184</v>
      </c>
    </row>
    <row r="259" spans="1:8" x14ac:dyDescent="0.25">
      <c r="A259" t="str">
        <v>COACHELLA</v>
      </c>
      <c r="B259" t="str">
        <v>Style #: 21017A-YONP</v>
      </c>
      <c r="C259" t="str">
        <v>Season: core</v>
      </c>
      <c r="D259" t="str">
        <v>Wholesale: $9.75</v>
      </c>
      <c r="E259" t="str">
        <v>M.S.R.P.: $28.00</v>
      </c>
      <c r="F259" t="str">
        <v>Sizes: ADJ</v>
      </c>
      <c r="G259" t="str">
        <v>Color: black</v>
      </c>
      <c r="H259" t="str">
        <v>Total Inventory: 626</v>
      </c>
    </row>
    <row r="260" spans="1:8" x14ac:dyDescent="0.25">
      <c r="A260" t="str">
        <v>COACHELLA</v>
      </c>
      <c r="B260" t="str">
        <v>Style #: 21017A-CALI</v>
      </c>
      <c r="C260" t="str">
        <v>Season: core</v>
      </c>
      <c r="D260" t="str">
        <v>Wholesale: $9.75</v>
      </c>
      <c r="E260" t="str">
        <v>M.S.R.P.: $28.00</v>
      </c>
      <c r="F260" t="str">
        <v>Sizes: ADJ</v>
      </c>
      <c r="G260" t="str">
        <v>Color: ivory</v>
      </c>
      <c r="H260" t="str">
        <v>Total Inventory: 708</v>
      </c>
    </row>
    <row r="261" spans="1:8" x14ac:dyDescent="0.25">
      <c r="A261" t="str">
        <v>COACHELLA</v>
      </c>
      <c r="B261" t="str">
        <v>Style #: 21017A-ARCHES</v>
      </c>
      <c r="C261" t="str">
        <v>Season: core</v>
      </c>
      <c r="D261" t="str">
        <v>Wholesale: $9.75</v>
      </c>
      <c r="E261" t="str">
        <v>M.S.R.P.: $28.00</v>
      </c>
      <c r="F261" t="str">
        <v>Sizes: ADJ</v>
      </c>
      <c r="G261" t="str">
        <v>Color: b grey</v>
      </c>
      <c r="H261" t="str">
        <v>Total Inventory: 509</v>
      </c>
    </row>
    <row r="262" spans="1:8" x14ac:dyDescent="0.25">
      <c r="A262" t="str">
        <v>COAST</v>
      </c>
      <c r="B262" t="str">
        <v>Style #: 44990B-TX</v>
      </c>
      <c r="C262" t="str">
        <v>Season: core</v>
      </c>
      <c r="D262" t="str">
        <v>Wholesale: $9.25</v>
      </c>
      <c r="E262" t="str">
        <v>M.S.R.P.: $24.00</v>
      </c>
      <c r="F262" t="str">
        <v>Sizes: ADJ</v>
      </c>
      <c r="G262" t="str">
        <v>Color: navy</v>
      </c>
      <c r="H262" t="str">
        <v>Total Inventory: 38</v>
      </c>
    </row>
    <row r="263" spans="1:8" x14ac:dyDescent="0.25">
      <c r="A263" t="str">
        <v>COAST</v>
      </c>
      <c r="B263" t="str">
        <v>Style #: 44990B-MONT</v>
      </c>
      <c r="C263" t="str">
        <v>Season: core</v>
      </c>
      <c r="D263" t="str">
        <v>Wholesale: $9.25</v>
      </c>
      <c r="E263" t="str">
        <v>M.S.R.P.: $24.00</v>
      </c>
      <c r="F263" t="str">
        <v>Sizes: ADJ</v>
      </c>
      <c r="G263" t="str">
        <v>Color: navy</v>
      </c>
      <c r="H263" t="str">
        <v>Total Inventory: 368</v>
      </c>
    </row>
    <row r="264" spans="1:8" x14ac:dyDescent="0.25">
      <c r="A264" t="str">
        <v>COAST</v>
      </c>
      <c r="B264" t="str">
        <v>Style #: 44990A-AUSTIN</v>
      </c>
      <c r="C264" t="str">
        <v>Season: core</v>
      </c>
      <c r="D264" t="str">
        <v>Wholesale: $9.25</v>
      </c>
      <c r="E264" t="str">
        <v>M.S.R.P.: $24.00</v>
      </c>
      <c r="F264" t="str">
        <v>Sizes: ADJ</v>
      </c>
      <c r="G264" t="str">
        <v>Color: black</v>
      </c>
      <c r="H264" t="str">
        <v>Total Inventory: 280</v>
      </c>
    </row>
    <row r="265" spans="1:8" x14ac:dyDescent="0.25">
      <c r="A265" t="str">
        <v>COAST</v>
      </c>
      <c r="B265" t="str">
        <v>Style #: 44990A-MIDWEST</v>
      </c>
      <c r="C265" t="str">
        <v>Season: core</v>
      </c>
      <c r="D265" t="str">
        <v>Wholesale: $9.25</v>
      </c>
      <c r="E265" t="str">
        <v>M.S.R.P.: $24.00</v>
      </c>
      <c r="F265" t="str">
        <v>Sizes: ADJ</v>
      </c>
      <c r="G265" t="str">
        <v>Color: black</v>
      </c>
      <c r="H265" t="str">
        <v>Total Inventory: 111</v>
      </c>
    </row>
    <row r="266" spans="1:8" x14ac:dyDescent="0.25">
      <c r="A266" t="str">
        <v>COAST</v>
      </c>
      <c r="B266" t="str">
        <v>Style #: 44990A-NASHVIL</v>
      </c>
      <c r="C266" t="str">
        <v>Season: core</v>
      </c>
      <c r="D266" t="str">
        <v>Wholesale: $9.25</v>
      </c>
      <c r="E266" t="str">
        <v>M.S.R.P.: $24.00</v>
      </c>
      <c r="F266" t="str">
        <v>Sizes: ADJ</v>
      </c>
      <c r="G266" t="str">
        <v>Color: navy</v>
      </c>
      <c r="H266" t="str">
        <v>Total Inventory: 127</v>
      </c>
    </row>
    <row r="267" spans="1:8" x14ac:dyDescent="0.25">
      <c r="A267" t="str">
        <v>COAST</v>
      </c>
      <c r="B267" t="str">
        <v>Style #: 44990A-FL</v>
      </c>
      <c r="C267" t="str">
        <v>Season: core</v>
      </c>
      <c r="D267" t="str">
        <v>Wholesale: $9.25</v>
      </c>
      <c r="E267" t="str">
        <v>M.S.R.P.: $24.00</v>
      </c>
      <c r="F267" t="str">
        <v>Sizes: ADJ</v>
      </c>
      <c r="G267" t="str">
        <v>Color: lake blue</v>
      </c>
      <c r="H267" t="str">
        <v>Total Inventory: 203</v>
      </c>
    </row>
    <row r="268" spans="1:8" x14ac:dyDescent="0.25">
      <c r="A268" t="str">
        <v>COAST</v>
      </c>
      <c r="B268" t="str">
        <v>Style #: 44990B-USA</v>
      </c>
      <c r="C268" t="str">
        <v>Season: core</v>
      </c>
      <c r="D268" t="str">
        <v>Wholesale: $9.25</v>
      </c>
      <c r="E268" t="str">
        <v>M.S.R.P.: $24.00</v>
      </c>
      <c r="F268" t="str">
        <v>Sizes: ADJ</v>
      </c>
      <c r="G268" t="str">
        <v>Color: navy</v>
      </c>
      <c r="H268" t="str">
        <v>Total Inventory: 249</v>
      </c>
    </row>
    <row r="269" spans="1:8" x14ac:dyDescent="0.25">
      <c r="A269" t="str">
        <v>COAST</v>
      </c>
      <c r="B269" t="str">
        <v>Style #: 44990A-CA</v>
      </c>
      <c r="C269" t="str">
        <v>Season: core</v>
      </c>
      <c r="D269" t="str">
        <v>Wholesale: $9.50</v>
      </c>
      <c r="E269" t="str">
        <v>M.S.R.P.: $24.00</v>
      </c>
      <c r="F269" t="str">
        <v>Sizes: ADJ</v>
      </c>
      <c r="G269" t="str">
        <v>Color: black</v>
      </c>
      <c r="H269" t="str">
        <v>Total Inventory: 250</v>
      </c>
    </row>
    <row r="270" spans="1:8" x14ac:dyDescent="0.25">
      <c r="A270" t="str">
        <v>CONRAD</v>
      </c>
      <c r="B270" t="str">
        <v>Style #: 45020A-CALI</v>
      </c>
      <c r="C270" t="str">
        <v>Season: core</v>
      </c>
      <c r="D270" t="str">
        <v>Wholesale: $8.00</v>
      </c>
      <c r="E270" t="str">
        <v>M.S.R.P.: $24.00</v>
      </c>
      <c r="F270" t="str">
        <v>Sizes: ADJ</v>
      </c>
      <c r="G270" t="str">
        <v>Color: light olive</v>
      </c>
      <c r="H270" t="str">
        <v>Total Inventory: 265</v>
      </c>
    </row>
    <row r="271" spans="1:8" x14ac:dyDescent="0.25">
      <c r="A271" t="str">
        <v>CONRAD</v>
      </c>
      <c r="B271" t="str">
        <v>Style #: 45020A-CALI</v>
      </c>
      <c r="C271" t="str">
        <v>Season: core</v>
      </c>
      <c r="D271" t="str">
        <v>Wholesale: $8.00</v>
      </c>
      <c r="E271" t="str">
        <v>M.S.R.P.: $24.00</v>
      </c>
      <c r="F271" t="str">
        <v>Sizes: ADJ</v>
      </c>
      <c r="G271" t="str">
        <v>Color: black</v>
      </c>
      <c r="H271" t="str">
        <v>Total Inventory: 2</v>
      </c>
    </row>
    <row r="272" spans="1:8" x14ac:dyDescent="0.25">
      <c r="A272" t="str">
        <v>CONRAD</v>
      </c>
      <c r="B272" t="str">
        <v>Style #: 45020A-AMER</v>
      </c>
      <c r="C272" t="str">
        <v>Season: core</v>
      </c>
      <c r="D272" t="str">
        <v>Wholesale: $8.00</v>
      </c>
      <c r="E272" t="str">
        <v>M.S.R.P.: $24.00</v>
      </c>
      <c r="F272" t="str">
        <v>Sizes: ADJ</v>
      </c>
      <c r="G272" t="str">
        <v>Color: light olive</v>
      </c>
      <c r="H272" t="str">
        <v>Total Inventory: 108</v>
      </c>
    </row>
    <row r="273" spans="1:8" x14ac:dyDescent="0.25">
      <c r="A273" t="str">
        <v>CONRAD</v>
      </c>
      <c r="B273" t="str">
        <v>Style #: 45020A-AMER</v>
      </c>
      <c r="C273" t="str">
        <v>Season: core</v>
      </c>
      <c r="D273" t="str">
        <v>Wholesale: $8.00</v>
      </c>
      <c r="E273" t="str">
        <v>M.S.R.P.: $24.00</v>
      </c>
      <c r="F273" t="str">
        <v>Sizes: ADJ</v>
      </c>
      <c r="G273" t="str">
        <v>Color: wine</v>
      </c>
      <c r="H273" t="str">
        <v>Total Inventory: 166</v>
      </c>
    </row>
    <row r="274" spans="1:8" x14ac:dyDescent="0.25">
      <c r="A274" t="str">
        <v>CONRAD</v>
      </c>
      <c r="B274" t="str">
        <v>Style #: 45020A-AMER</v>
      </c>
      <c r="C274" t="str">
        <v>Season: core</v>
      </c>
      <c r="D274" t="str">
        <v>Wholesale: $8.00</v>
      </c>
      <c r="E274" t="str">
        <v>M.S.R.P.: $24.00</v>
      </c>
      <c r="F274" t="str">
        <v>Sizes: ADJ</v>
      </c>
      <c r="G274" t="str">
        <v>Color: navy</v>
      </c>
      <c r="H274" t="str">
        <v>Total Inventory: 141</v>
      </c>
    </row>
    <row r="275" spans="1:8" x14ac:dyDescent="0.25">
      <c r="A275" t="str">
        <v>CONRAD</v>
      </c>
      <c r="B275" t="str">
        <v>Style #: 45020A-USA</v>
      </c>
      <c r="C275" t="str">
        <v>Season: core</v>
      </c>
      <c r="D275" t="str">
        <v>Wholesale: $8.00</v>
      </c>
      <c r="E275" t="str">
        <v>M.S.R.P.: $24.00</v>
      </c>
      <c r="F275" t="str">
        <v>Sizes: ADJ</v>
      </c>
      <c r="G275" t="str">
        <v>Color: off white</v>
      </c>
      <c r="H275" t="str">
        <v>Total Inventory: 38</v>
      </c>
    </row>
    <row r="276" spans="1:8" x14ac:dyDescent="0.25">
      <c r="A276" t="str">
        <v>CONRAD</v>
      </c>
      <c r="B276" t="str">
        <v>Style #: 45020A-USA</v>
      </c>
      <c r="C276" t="str">
        <v>Season: core</v>
      </c>
      <c r="D276" t="str">
        <v>Wholesale: $8.00</v>
      </c>
      <c r="E276" t="str">
        <v>M.S.R.P.: $24.00</v>
      </c>
      <c r="F276" t="str">
        <v>Sizes: ADJ</v>
      </c>
      <c r="G276" t="str">
        <v>Color: light olive</v>
      </c>
      <c r="H276" t="str">
        <v>Total Inventory: 424</v>
      </c>
    </row>
    <row r="277" spans="1:8" x14ac:dyDescent="0.25">
      <c r="A277" t="str">
        <v>CONRAD</v>
      </c>
      <c r="B277" t="str">
        <v>Style #: 45020A-USA</v>
      </c>
      <c r="C277" t="str">
        <v>Season: core</v>
      </c>
      <c r="D277" t="str">
        <v>Wholesale: $8.00</v>
      </c>
      <c r="E277" t="str">
        <v>M.S.R.P.: $24.00</v>
      </c>
      <c r="F277" t="str">
        <v>Sizes: ADJ</v>
      </c>
      <c r="G277" t="str">
        <v>Color: mustard</v>
      </c>
      <c r="H277" t="str">
        <v>Total Inventory: 220</v>
      </c>
    </row>
    <row r="278" spans="1:8" x14ac:dyDescent="0.25">
      <c r="A278" t="str">
        <v>CONRAD</v>
      </c>
      <c r="B278" t="str">
        <v>Style #: 45020A-USA</v>
      </c>
      <c r="C278" t="str">
        <v>Season: core</v>
      </c>
      <c r="D278" t="str">
        <v>Wholesale: $8.00</v>
      </c>
      <c r="E278" t="str">
        <v>M.S.R.P.: $24.00</v>
      </c>
      <c r="F278" t="str">
        <v>Sizes: ADJ</v>
      </c>
      <c r="G278" t="str">
        <v>Color: wine</v>
      </c>
      <c r="H278" t="str">
        <v>Total Inventory: 109</v>
      </c>
    </row>
    <row r="279" spans="1:8" x14ac:dyDescent="0.25">
      <c r="A279" t="str">
        <v>CONRAD</v>
      </c>
      <c r="B279" t="str">
        <v>Style #: 45020A-USA</v>
      </c>
      <c r="C279" t="str">
        <v>Season: core</v>
      </c>
      <c r="D279" t="str">
        <v>Wholesale: $8.00</v>
      </c>
      <c r="E279" t="str">
        <v>M.S.R.P.: $24.00</v>
      </c>
      <c r="F279" t="str">
        <v>Sizes: ADJ</v>
      </c>
      <c r="G279" t="str">
        <v>Color: navy</v>
      </c>
      <c r="H279" t="str">
        <v>Total Inventory: 141</v>
      </c>
    </row>
    <row r="280" spans="1:8" x14ac:dyDescent="0.25">
      <c r="A280" t="str">
        <v>CONRAD</v>
      </c>
      <c r="B280" t="str">
        <v>Style #: 45020A-AMER</v>
      </c>
      <c r="C280" t="str">
        <v>Season: core</v>
      </c>
      <c r="D280" t="str">
        <v>Wholesale: $8.00</v>
      </c>
      <c r="E280" t="str">
        <v>M.S.R.P.: $24.00</v>
      </c>
      <c r="F280" t="str">
        <v>Sizes: ADJ</v>
      </c>
      <c r="G280" t="str">
        <v>Color: black</v>
      </c>
      <c r="H280" t="str">
        <v>Total Inventory: 84</v>
      </c>
    </row>
    <row r="281" spans="1:8" x14ac:dyDescent="0.25">
      <c r="A281" t="str">
        <v>COTTON TOUR VISOR</v>
      </c>
      <c r="B281" t="str">
        <v>Style #: 19H002A-DUFFER</v>
      </c>
      <c r="C281" t="str">
        <v>Season: core</v>
      </c>
      <c r="D281" t="str">
        <v>Wholesale: $9.50</v>
      </c>
      <c r="E281" t="str">
        <v>M.S.R.P.: $28.00</v>
      </c>
      <c r="F281" t="str">
        <v>Sizes: ADJ</v>
      </c>
      <c r="G281" t="str">
        <v>Color: dark green</v>
      </c>
      <c r="H281" t="str">
        <v>Total Inventory: 6</v>
      </c>
    </row>
    <row r="282" spans="1:8" x14ac:dyDescent="0.25">
      <c r="A282" t="str">
        <v>COTTON TOUR VISOR</v>
      </c>
      <c r="B282" t="str">
        <v>Style #: 19H002A-FLCO</v>
      </c>
      <c r="C282" t="str">
        <v>Season: core</v>
      </c>
      <c r="D282" t="str">
        <v>Wholesale: $9.50</v>
      </c>
      <c r="E282" t="str">
        <v>M.S.R.P.: $28.00</v>
      </c>
      <c r="F282" t="str">
        <v>Sizes: ADJ</v>
      </c>
      <c r="G282" t="str">
        <v>Color: white</v>
      </c>
      <c r="H282" t="str">
        <v>Total Inventory: 73</v>
      </c>
    </row>
    <row r="283" spans="1:8" x14ac:dyDescent="0.25">
      <c r="A283" t="str">
        <v>COTTON TOUR VISOR</v>
      </c>
      <c r="B283" t="str">
        <v>Style #: 19H002A-MULLI</v>
      </c>
      <c r="C283" t="str">
        <v>Season: core</v>
      </c>
      <c r="D283" t="str">
        <v>Wholesale: $9.50</v>
      </c>
      <c r="E283" t="str">
        <v>M.S.R.P.: $28.00</v>
      </c>
      <c r="F283" t="str">
        <v>Sizes: ADJ</v>
      </c>
      <c r="G283" t="str">
        <v>Color: white</v>
      </c>
      <c r="H283" t="str">
        <v>Total Inventory: 700</v>
      </c>
    </row>
    <row r="284" spans="1:8" x14ac:dyDescent="0.25">
      <c r="A284" t="str">
        <v>COTTON TOUR VISOR</v>
      </c>
      <c r="B284" t="str">
        <v>Style #: 19H002A-DESERT</v>
      </c>
      <c r="C284" t="str">
        <v>Season: core</v>
      </c>
      <c r="D284" t="str">
        <v>Wholesale: $9.50</v>
      </c>
      <c r="E284" t="str">
        <v>M.S.R.P.: $28.00</v>
      </c>
      <c r="F284" t="str">
        <v>Sizes: ADJ</v>
      </c>
      <c r="G284" t="str">
        <v>Color: navy</v>
      </c>
      <c r="H284" t="str">
        <v>Total Inventory: 17</v>
      </c>
    </row>
    <row r="285" spans="1:8" x14ac:dyDescent="0.25">
      <c r="A285" t="str">
        <v>COVERT</v>
      </c>
      <c r="B285" t="str">
        <v>Style #: 19H004A-THEBE</v>
      </c>
      <c r="C285" t="str">
        <v>Season: core</v>
      </c>
      <c r="D285" t="str">
        <v>Wholesale: $10.50</v>
      </c>
      <c r="E285" t="str">
        <v>M.S.R.P.: $28.00</v>
      </c>
      <c r="F285" t="str">
        <v>Sizes: ADJ</v>
      </c>
      <c r="G285" t="str">
        <v>Color: black</v>
      </c>
      <c r="H285" t="str">
        <v>Total Inventory: 327</v>
      </c>
    </row>
    <row r="286" spans="1:8" x14ac:dyDescent="0.25">
      <c r="A286" t="str">
        <v>COVERT</v>
      </c>
      <c r="B286" t="str">
        <v>Style #: 19H004A-MOONS</v>
      </c>
      <c r="C286" t="str">
        <v>Season: core</v>
      </c>
      <c r="D286" t="str">
        <v>Wholesale: $10.50</v>
      </c>
      <c r="E286" t="str">
        <v>M.S.R.P.: $28.00</v>
      </c>
      <c r="F286" t="str">
        <v>Sizes: ADJ</v>
      </c>
      <c r="G286" t="str">
        <v>Color: white</v>
      </c>
      <c r="H286" t="str">
        <v>Total Inventory: 486</v>
      </c>
    </row>
    <row r="287" spans="1:8" x14ac:dyDescent="0.25">
      <c r="A287" t="str">
        <v>COVERT</v>
      </c>
      <c r="B287" t="str">
        <v>Style #: 19H004A-FOOTW</v>
      </c>
      <c r="C287" t="str">
        <v>Season: core</v>
      </c>
      <c r="D287" t="str">
        <v>Wholesale: $10.50</v>
      </c>
      <c r="E287" t="str">
        <v>M.S.R.P.: $28.00</v>
      </c>
      <c r="F287" t="str">
        <v>Sizes: ADJ</v>
      </c>
      <c r="G287" t="str">
        <v>Color: navy</v>
      </c>
      <c r="H287" t="str">
        <v>Total Inventory: 177</v>
      </c>
    </row>
    <row r="288" spans="1:8" x14ac:dyDescent="0.25">
      <c r="A288" t="str">
        <v>COVERT</v>
      </c>
      <c r="B288" t="str">
        <v>Style #: 19H004A-DUFFER</v>
      </c>
      <c r="C288" t="str">
        <v>Season: core</v>
      </c>
      <c r="D288" t="str">
        <v>Wholesale: $10.50</v>
      </c>
      <c r="E288" t="str">
        <v>M.S.R.P.: $28.00</v>
      </c>
      <c r="F288" t="str">
        <v>Sizes: ADJ</v>
      </c>
      <c r="G288" t="str">
        <v>Color: navy</v>
      </c>
      <c r="H288" t="str">
        <v>Total Inventory: 372</v>
      </c>
    </row>
    <row r="289" spans="1:8" x14ac:dyDescent="0.25">
      <c r="A289" t="str">
        <v>COVERT</v>
      </c>
      <c r="B289" t="str">
        <v>Style #: 19H004A-BFASTB</v>
      </c>
      <c r="C289" t="str">
        <v>Season: core</v>
      </c>
      <c r="D289" t="str">
        <v>Wholesale: $10.50</v>
      </c>
      <c r="E289" t="str">
        <v>M.S.R.P.: $28.00</v>
      </c>
      <c r="F289" t="str">
        <v>Sizes: ADJ</v>
      </c>
      <c r="G289" t="str">
        <v>Color: white</v>
      </c>
      <c r="H289" t="str">
        <v>Total Inventory: 198</v>
      </c>
    </row>
    <row r="290" spans="1:8" x14ac:dyDescent="0.25">
      <c r="A290" t="str">
        <v>CUFFED KNIT</v>
      </c>
      <c r="B290" t="str">
        <v>Style #: 21019A-SAF</v>
      </c>
      <c r="C290" t="str">
        <v>Season: core</v>
      </c>
      <c r="D290" t="str">
        <v>Wholesale: $8.25</v>
      </c>
      <c r="E290" t="str">
        <v>M.S.R.P.: $20.00</v>
      </c>
      <c r="F290" t="str">
        <v>Sizes: ADJ</v>
      </c>
      <c r="G290" t="str">
        <v>Color: navy</v>
      </c>
      <c r="H290" t="str">
        <v>Total Inventory: 120</v>
      </c>
    </row>
    <row r="291" spans="1:8" x14ac:dyDescent="0.25">
      <c r="A291" t="str">
        <v>CUFFED KNIT</v>
      </c>
      <c r="B291" t="str">
        <v>Style #: 21019A-RAINIER</v>
      </c>
      <c r="C291" t="str">
        <v>Season: core</v>
      </c>
      <c r="D291" t="str">
        <v>Wholesale: $8.25</v>
      </c>
      <c r="E291" t="str">
        <v>M.S.R.P.: $20.00</v>
      </c>
      <c r="F291" t="str">
        <v>Sizes: ADJ</v>
      </c>
      <c r="G291" t="str">
        <v>Color: navy</v>
      </c>
      <c r="H291" t="str">
        <v>Total Inventory: 398</v>
      </c>
    </row>
    <row r="292" spans="1:8" x14ac:dyDescent="0.25">
      <c r="A292" t="str">
        <v>CUFFED KNIT</v>
      </c>
      <c r="B292" t="str">
        <v>Style #: 21019A-PINKF</v>
      </c>
      <c r="C292" t="str">
        <v>Season: core</v>
      </c>
      <c r="D292" t="str">
        <v>Wholesale: $8.25</v>
      </c>
      <c r="E292" t="str">
        <v>M.S.R.P.: $20.00</v>
      </c>
      <c r="F292" t="str">
        <v>Sizes: ADJ</v>
      </c>
      <c r="G292" t="str">
        <v>Color: black</v>
      </c>
      <c r="H292" t="str">
        <v>Total Inventory: 285</v>
      </c>
    </row>
    <row r="293" spans="1:8" x14ac:dyDescent="0.25">
      <c r="A293" t="str">
        <v>CUFFED KNIT</v>
      </c>
      <c r="B293" t="str">
        <v>Style #: 21019A-LOS</v>
      </c>
      <c r="C293" t="str">
        <v>Season: core</v>
      </c>
      <c r="D293" t="str">
        <v>Wholesale: $8.25</v>
      </c>
      <c r="E293" t="str">
        <v>M.S.R.P.: $20.00</v>
      </c>
      <c r="F293" t="str">
        <v>Sizes: ADJ</v>
      </c>
      <c r="G293" t="str">
        <v>Color: royal</v>
      </c>
      <c r="H293" t="str">
        <v>Total Inventory: 543</v>
      </c>
    </row>
    <row r="294" spans="1:8" x14ac:dyDescent="0.25">
      <c r="A294" t="str">
        <v>CUFFED KNIT</v>
      </c>
      <c r="B294" t="str">
        <v>Style #: 21019A-NBY</v>
      </c>
      <c r="C294" t="str">
        <v>Season: core</v>
      </c>
      <c r="D294" t="str">
        <v>Wholesale: $8.25</v>
      </c>
      <c r="E294" t="str">
        <v>M.S.R.P.: $20.00</v>
      </c>
      <c r="F294" t="str">
        <v>Sizes: ADJ</v>
      </c>
      <c r="G294" t="str">
        <v>Color: black</v>
      </c>
      <c r="H294" t="str">
        <v>Total Inventory: 74</v>
      </c>
    </row>
    <row r="295" spans="1:8" x14ac:dyDescent="0.25">
      <c r="A295" t="str">
        <v>CUFFED KNIT</v>
      </c>
      <c r="B295" t="str">
        <v>Style #: 21019A-ACDC</v>
      </c>
      <c r="C295" t="str">
        <v>Season: core</v>
      </c>
      <c r="D295" t="str">
        <v>Wholesale: $8.25</v>
      </c>
      <c r="E295" t="str">
        <v>M.S.R.P.: $20.00</v>
      </c>
      <c r="F295" t="str">
        <v>Sizes: ADJ</v>
      </c>
      <c r="G295" t="str">
        <v>Color: black</v>
      </c>
      <c r="H295" t="str">
        <v>Total Inventory: 441</v>
      </c>
    </row>
    <row r="296" spans="1:8" x14ac:dyDescent="0.25">
      <c r="A296" t="str">
        <v>CUFFED KNIT</v>
      </c>
      <c r="B296" t="str">
        <v>Style #: 21019A-HTC</v>
      </c>
      <c r="C296" t="str">
        <v>Season: core</v>
      </c>
      <c r="D296" t="str">
        <v>Wholesale: $8.25</v>
      </c>
      <c r="E296" t="str">
        <v>M.S.R.P.: $20.00</v>
      </c>
      <c r="F296" t="str">
        <v>Sizes: ADJ</v>
      </c>
      <c r="G296" t="str">
        <v>Color: navy</v>
      </c>
      <c r="H296" t="str">
        <v>Total Inventory: 354</v>
      </c>
    </row>
    <row r="297" spans="1:8" x14ac:dyDescent="0.25">
      <c r="A297" t="str">
        <v>CUFFED KNIT</v>
      </c>
      <c r="B297" t="str">
        <v>Style #: 21019A-BOWI</v>
      </c>
      <c r="C297" t="str">
        <v>Season: core</v>
      </c>
      <c r="D297" t="str">
        <v>Wholesale: $8.25</v>
      </c>
      <c r="E297" t="str">
        <v>M.S.R.P.: $20.00</v>
      </c>
      <c r="F297" t="str">
        <v>Sizes: ADJ</v>
      </c>
      <c r="G297" t="str">
        <v>Color: black</v>
      </c>
      <c r="H297" t="str">
        <v>Total Inventory: 190</v>
      </c>
    </row>
    <row r="298" spans="1:8" x14ac:dyDescent="0.25">
      <c r="A298" t="str">
        <v>CUFFED KNIT</v>
      </c>
      <c r="B298" t="str">
        <v>Style #: 21019A-COORS</v>
      </c>
      <c r="C298" t="str">
        <v>Season: core</v>
      </c>
      <c r="D298" t="str">
        <v>Wholesale: $8.25</v>
      </c>
      <c r="E298" t="str">
        <v>M.S.R.P.: $20.00</v>
      </c>
      <c r="F298" t="str">
        <v>Sizes: ADJ</v>
      </c>
      <c r="G298" t="str">
        <v>Color: navy</v>
      </c>
      <c r="H298" t="str">
        <v>Total Inventory: 440</v>
      </c>
    </row>
    <row r="299" spans="1:8" x14ac:dyDescent="0.25">
      <c r="A299" t="str">
        <v>CUFFED KNIT</v>
      </c>
      <c r="B299" t="str">
        <v>Style #: 21019A-HTI</v>
      </c>
      <c r="C299" t="str">
        <v>Season: core</v>
      </c>
      <c r="D299" t="str">
        <v>Wholesale: $8.25</v>
      </c>
      <c r="E299" t="str">
        <v>M.S.R.P.: $20.00</v>
      </c>
      <c r="F299" t="str">
        <v>Sizes: ADJ</v>
      </c>
      <c r="G299" t="str">
        <v>Color: black</v>
      </c>
      <c r="H299" t="str">
        <v>Total Inventory: 372</v>
      </c>
    </row>
    <row r="300" spans="1:8" x14ac:dyDescent="0.25">
      <c r="A300" t="str">
        <v>CUFFED KNIT</v>
      </c>
      <c r="B300" t="str">
        <v>Style #: 21019A-YOG</v>
      </c>
      <c r="C300" t="str">
        <v>Season: core</v>
      </c>
      <c r="D300" t="str">
        <v>Wholesale: $8.25</v>
      </c>
      <c r="E300" t="str">
        <v>M.S.R.P.: $20.00</v>
      </c>
      <c r="F300" t="str">
        <v>Sizes: ADJ</v>
      </c>
      <c r="G300" t="str">
        <v>Color: black</v>
      </c>
      <c r="H300" t="str">
        <v>Total Inventory: 359</v>
      </c>
    </row>
    <row r="301" spans="1:8" x14ac:dyDescent="0.25">
      <c r="A301" t="str">
        <v>CUFFED KNIT</v>
      </c>
      <c r="B301" t="str">
        <v>Style #: 21019A-CHEVY</v>
      </c>
      <c r="C301" t="str">
        <v>Season: core</v>
      </c>
      <c r="D301" t="str">
        <v>Wholesale: $7.25</v>
      </c>
      <c r="E301" t="str">
        <v>M.S.R.P.: $20.00</v>
      </c>
      <c r="F301" t="str">
        <v>Sizes: ADJ</v>
      </c>
      <c r="G301" t="str">
        <v>Color: navy</v>
      </c>
      <c r="H301" t="str">
        <v>Total Inventory: 1</v>
      </c>
    </row>
    <row r="302" spans="1:8" x14ac:dyDescent="0.25">
      <c r="A302" t="str">
        <v>CUFFED KNIT</v>
      </c>
      <c r="B302" t="str">
        <v>Style #: 21019A-USA</v>
      </c>
      <c r="C302" t="str">
        <v>Season: core</v>
      </c>
      <c r="D302" t="str">
        <v>Wholesale: $8.25</v>
      </c>
      <c r="E302" t="str">
        <v>M.S.R.P.: $20.00</v>
      </c>
      <c r="F302" t="str">
        <v>Sizes: ADJ</v>
      </c>
      <c r="G302" t="str">
        <v>Color: black</v>
      </c>
      <c r="H302" t="str">
        <v>Total Inventory: 335</v>
      </c>
    </row>
    <row r="303" spans="1:8" x14ac:dyDescent="0.25">
      <c r="A303" t="str">
        <v>CUFFED KNIT</v>
      </c>
      <c r="B303" t="str">
        <v>Style #: 21019A-CALI</v>
      </c>
      <c r="C303" t="str">
        <v>Season: core</v>
      </c>
      <c r="D303" t="str">
        <v>Wholesale: $5.50</v>
      </c>
      <c r="E303" t="str">
        <v>M.S.R.P.: $18.00</v>
      </c>
      <c r="F303" t="str">
        <v>Sizes: ADJ</v>
      </c>
      <c r="G303" t="str">
        <v>Color: black</v>
      </c>
      <c r="H303" t="str">
        <v>Total Inventory: 417</v>
      </c>
    </row>
    <row r="304" spans="1:8" x14ac:dyDescent="0.25">
      <c r="A304" t="str">
        <v>CUFFED KNIT</v>
      </c>
      <c r="B304" t="str">
        <v>Style #: 21019A-TX</v>
      </c>
      <c r="C304" t="str">
        <v>Season: core</v>
      </c>
      <c r="D304" t="str">
        <v>Wholesale: $5.50</v>
      </c>
      <c r="E304" t="str">
        <v>M.S.R.P.: $18.00</v>
      </c>
      <c r="F304" t="str">
        <v>Sizes: ADJ</v>
      </c>
      <c r="G304" t="str">
        <v>Color: navy</v>
      </c>
      <c r="H304" t="str">
        <v>Total Inventory: 272</v>
      </c>
    </row>
    <row r="305" spans="1:8" x14ac:dyDescent="0.25">
      <c r="A305" t="str">
        <v>CUFFED KNIT</v>
      </c>
      <c r="B305" t="str">
        <v>Style #: 21019A-NASA</v>
      </c>
      <c r="C305" t="str">
        <v>Season: core</v>
      </c>
      <c r="D305" t="str">
        <v>Wholesale: $5.50</v>
      </c>
      <c r="E305" t="str">
        <v>M.S.R.P.: $18.00</v>
      </c>
      <c r="F305" t="str">
        <v>Sizes: ADJ</v>
      </c>
      <c r="G305" t="str">
        <v>Color: black</v>
      </c>
      <c r="H305" t="str">
        <v>Total Inventory: 630</v>
      </c>
    </row>
    <row r="306" spans="1:8" x14ac:dyDescent="0.25">
      <c r="A306" t="str">
        <v>CUFFED KNIT</v>
      </c>
      <c r="B306" t="str">
        <v>Style #: 21019A-TBL</v>
      </c>
      <c r="C306" t="str">
        <v>Season: core</v>
      </c>
      <c r="D306" t="str">
        <v>Wholesale: $9.25</v>
      </c>
      <c r="E306" t="str">
        <v>M.S.R.P.: $20.00</v>
      </c>
      <c r="F306" t="str">
        <v>Sizes: ADJ</v>
      </c>
      <c r="G306" t="str">
        <v>Color: royal</v>
      </c>
      <c r="H306" t="str">
        <v>Total Inventory: 93</v>
      </c>
    </row>
    <row r="307" spans="1:8" x14ac:dyDescent="0.25">
      <c r="A307" t="str">
        <v>CUFFED KNIT</v>
      </c>
      <c r="B307" t="str">
        <v>Style #: 21019A-SLB</v>
      </c>
      <c r="C307" t="str">
        <v>Season: core</v>
      </c>
      <c r="D307" t="str">
        <v>Wholesale: $9.25</v>
      </c>
      <c r="E307" t="str">
        <v>M.S.R.P.: $20.00</v>
      </c>
      <c r="F307" t="str">
        <v>Sizes: ADJ</v>
      </c>
      <c r="G307" t="str">
        <v>Color: royal</v>
      </c>
      <c r="H307" t="str">
        <v>Total Inventory: 299</v>
      </c>
    </row>
    <row r="308" spans="1:8" x14ac:dyDescent="0.25">
      <c r="A308" t="str">
        <v>CUFFED KNIT</v>
      </c>
      <c r="B308" t="str">
        <v>Style #: 21019A-QND</v>
      </c>
      <c r="C308" t="str">
        <v>Season: core</v>
      </c>
      <c r="D308" t="str">
        <v>Wholesale: $9.25</v>
      </c>
      <c r="E308" t="str">
        <v>M.S.R.P.: $20.00</v>
      </c>
      <c r="F308" t="str">
        <v>Sizes: ADJ</v>
      </c>
      <c r="G308" t="str">
        <v>Color: blue</v>
      </c>
      <c r="H308" t="str">
        <v>Total Inventory: 140</v>
      </c>
    </row>
    <row r="309" spans="1:8" x14ac:dyDescent="0.25">
      <c r="A309" t="str">
        <v>CUFFED KNIT</v>
      </c>
      <c r="B309" t="str">
        <v>Style #: 21019A-VAC</v>
      </c>
      <c r="C309" t="str">
        <v>Season: core</v>
      </c>
      <c r="D309" t="str">
        <v>Wholesale: $9.25</v>
      </c>
      <c r="E309" t="str">
        <v>M.S.R.P.: $20.00</v>
      </c>
      <c r="F309" t="str">
        <v>Sizes: ADJ</v>
      </c>
      <c r="G309" t="str">
        <v>Color: black</v>
      </c>
      <c r="H309" t="str">
        <v>Total Inventory: 152</v>
      </c>
    </row>
    <row r="310" spans="1:8" x14ac:dyDescent="0.25">
      <c r="A310" t="str">
        <v>CUFFED KNIT</v>
      </c>
      <c r="B310" t="str">
        <v>Style #: 21019A-VGK</v>
      </c>
      <c r="C310" t="str">
        <v>Season: core</v>
      </c>
      <c r="D310" t="str">
        <v>Wholesale: $9.25</v>
      </c>
      <c r="E310" t="str">
        <v>M.S.R.P.: $20.00</v>
      </c>
      <c r="F310" t="str">
        <v>Sizes: ADJ</v>
      </c>
      <c r="G310" t="str">
        <v>Color: black</v>
      </c>
      <c r="H310" t="str">
        <v>Total Inventory: 311</v>
      </c>
    </row>
    <row r="311" spans="1:8" x14ac:dyDescent="0.25">
      <c r="A311" t="str">
        <v>CUFFED KNIT</v>
      </c>
      <c r="B311" t="str">
        <v>Style #: 21019A-TML</v>
      </c>
      <c r="C311" t="str">
        <v>Season: core</v>
      </c>
      <c r="D311" t="str">
        <v>Wholesale: $9.25</v>
      </c>
      <c r="E311" t="str">
        <v>M.S.R.P.: $20.00</v>
      </c>
      <c r="F311" t="str">
        <v>Sizes: ADJ</v>
      </c>
      <c r="G311" t="str">
        <v>Color: royal</v>
      </c>
      <c r="H311" t="str">
        <v>Total Inventory: 24</v>
      </c>
    </row>
    <row r="312" spans="1:8" x14ac:dyDescent="0.25">
      <c r="A312" t="str">
        <v>CUFFED KNIT</v>
      </c>
      <c r="B312" t="str">
        <v>Style #: 21019A-NAP</v>
      </c>
      <c r="C312" t="str">
        <v>Season: core</v>
      </c>
      <c r="D312" t="str">
        <v>Wholesale: $9.25</v>
      </c>
      <c r="E312" t="str">
        <v>M.S.R.P.: $20.00</v>
      </c>
      <c r="F312" t="str">
        <v>Sizes: ADJ</v>
      </c>
      <c r="G312" t="str">
        <v>Color: navy</v>
      </c>
      <c r="H312" t="str">
        <v>Total Inventory: 209</v>
      </c>
    </row>
    <row r="313" spans="1:8" x14ac:dyDescent="0.25">
      <c r="A313" t="str">
        <v>CUFFED KNIT</v>
      </c>
      <c r="B313" t="str">
        <v>Style #: 21019A-PCO</v>
      </c>
      <c r="C313" t="str">
        <v>Season: core</v>
      </c>
      <c r="D313" t="str">
        <v>Wholesale: $9.25</v>
      </c>
      <c r="E313" t="str">
        <v>M.S.R.P.: $20.00</v>
      </c>
      <c r="F313" t="str">
        <v>Sizes: ADJ</v>
      </c>
      <c r="G313" t="str">
        <v>Color: black</v>
      </c>
      <c r="H313" t="str">
        <v>Total Inventory: 181</v>
      </c>
    </row>
    <row r="314" spans="1:8" x14ac:dyDescent="0.25">
      <c r="A314" t="str">
        <v>CUFFED KNIT</v>
      </c>
      <c r="B314" t="str">
        <v>Style #: 21019A-LAK</v>
      </c>
      <c r="C314" t="str">
        <v>Season: core</v>
      </c>
      <c r="D314" t="str">
        <v>Wholesale: $9.25</v>
      </c>
      <c r="E314" t="str">
        <v>M.S.R.P.: $20.00</v>
      </c>
      <c r="F314" t="str">
        <v>Sizes: ADJ</v>
      </c>
      <c r="G314" t="str">
        <v>Color: black</v>
      </c>
      <c r="H314" t="str">
        <v>Total Inventory: 24</v>
      </c>
    </row>
    <row r="315" spans="1:8" x14ac:dyDescent="0.25">
      <c r="A315" t="str">
        <v>CUFFED KNIT</v>
      </c>
      <c r="B315" t="str">
        <v>Style #: 21019A-PHF</v>
      </c>
      <c r="C315" t="str">
        <v>Season: core</v>
      </c>
      <c r="D315" t="str">
        <v>Wholesale: $9.25</v>
      </c>
      <c r="E315" t="str">
        <v>M.S.R.P.: $20.00</v>
      </c>
      <c r="F315" t="str">
        <v>Sizes: ADJ</v>
      </c>
      <c r="G315" t="str">
        <v>Color: black</v>
      </c>
      <c r="H315" t="str">
        <v>Total Inventory: 264</v>
      </c>
    </row>
    <row r="316" spans="1:8" x14ac:dyDescent="0.25">
      <c r="A316" t="str">
        <v>CUFFED KNIT</v>
      </c>
      <c r="B316" t="str">
        <v>Style #: 21019A-DAS</v>
      </c>
      <c r="C316" t="str">
        <v>Season: core</v>
      </c>
      <c r="D316" t="str">
        <v>Wholesale: $9.25</v>
      </c>
      <c r="E316" t="str">
        <v>M.S.R.P.: $20.00</v>
      </c>
      <c r="F316" t="str">
        <v>Sizes: ADJ</v>
      </c>
      <c r="G316" t="str">
        <v>Color: black</v>
      </c>
      <c r="H316" t="str">
        <v>Total Inventory: 377</v>
      </c>
    </row>
    <row r="317" spans="1:8" x14ac:dyDescent="0.25">
      <c r="A317" t="str">
        <v>CUFFED KNIT</v>
      </c>
      <c r="B317" t="str">
        <v>Style #: 21019A-DRW</v>
      </c>
      <c r="C317" t="str">
        <v>Season: core</v>
      </c>
      <c r="D317" t="str">
        <v>Wholesale: $9.25</v>
      </c>
      <c r="E317" t="str">
        <v>M.S.R.P.: $20.00</v>
      </c>
      <c r="F317" t="str">
        <v>Sizes: ADJ</v>
      </c>
      <c r="G317" t="str">
        <v>Color: red</v>
      </c>
      <c r="H317" t="str">
        <v>Total Inventory: 204</v>
      </c>
    </row>
    <row r="318" spans="1:8" x14ac:dyDescent="0.25">
      <c r="A318" t="str">
        <v>CUFFED KNIT</v>
      </c>
      <c r="B318" t="str">
        <v>Style #: 21019A-COA</v>
      </c>
      <c r="C318" t="str">
        <v>Season: core</v>
      </c>
      <c r="D318" t="str">
        <v>Wholesale: $9.25</v>
      </c>
      <c r="E318" t="str">
        <v>M.S.R.P.: $20.00</v>
      </c>
      <c r="F318" t="str">
        <v>Sizes: ADJ</v>
      </c>
      <c r="G318" t="str">
        <v>Color: navy</v>
      </c>
      <c r="H318" t="str">
        <v>Total Inventory: 168</v>
      </c>
    </row>
    <row r="319" spans="1:8" x14ac:dyDescent="0.25">
      <c r="A319" t="str">
        <v>CUFFED KNIT</v>
      </c>
      <c r="B319" t="str">
        <v>Style #: 21019A-CRO</v>
      </c>
      <c r="C319" t="str">
        <v>Season: core</v>
      </c>
      <c r="D319" t="str">
        <v>Wholesale: $9.25</v>
      </c>
      <c r="E319">
        <v>0</v>
      </c>
      <c r="F319" t="str">
        <v>Sizes: ADJ</v>
      </c>
      <c r="G319" t="str">
        <v>Color: royal</v>
      </c>
      <c r="H319" t="str">
        <v>Total Inventory: 175</v>
      </c>
    </row>
    <row r="320" spans="1:8" x14ac:dyDescent="0.25">
      <c r="A320" t="str">
        <v>CUFFED KNIT</v>
      </c>
      <c r="B320" t="str">
        <v>Style #: 21019A-HAW</v>
      </c>
      <c r="C320" t="str">
        <v>Season: core</v>
      </c>
      <c r="D320" t="str">
        <v>Wholesale: $9.25</v>
      </c>
      <c r="E320" t="str">
        <v>M.S.R.P.: $20.00</v>
      </c>
      <c r="F320" t="str">
        <v>Sizes: ADJ</v>
      </c>
      <c r="G320" t="str">
        <v>Color: navy</v>
      </c>
      <c r="H320" t="str">
        <v>Total Inventory: 129</v>
      </c>
    </row>
    <row r="321" spans="1:8" x14ac:dyDescent="0.25">
      <c r="A321" t="str">
        <v>CUFFED KNIT</v>
      </c>
      <c r="B321" t="str">
        <v>Style #: 39712A-SEK</v>
      </c>
      <c r="C321" t="str">
        <v>Season: core</v>
      </c>
      <c r="D321" t="str">
        <v>Wholesale: $6.25</v>
      </c>
      <c r="E321" t="str">
        <v>M.S.R.P.: $18.00</v>
      </c>
      <c r="F321" t="str">
        <v>Sizes: ADJ</v>
      </c>
      <c r="G321" t="str">
        <v>Color: black</v>
      </c>
      <c r="H321" t="str">
        <v>Total Inventory: 144</v>
      </c>
    </row>
    <row r="322" spans="1:8" x14ac:dyDescent="0.25">
      <c r="A322" t="str">
        <v>CUFFED KNIT</v>
      </c>
      <c r="B322" t="str">
        <v>Style #: 39712A-SEK</v>
      </c>
      <c r="C322" t="str">
        <v>Season: core</v>
      </c>
      <c r="D322" t="str">
        <v>Wholesale: $6.25</v>
      </c>
      <c r="E322" t="str">
        <v>M.S.R.P.: $18.00</v>
      </c>
      <c r="F322" t="str">
        <v>Sizes: ADJ</v>
      </c>
      <c r="G322" t="str">
        <v>Color: navy</v>
      </c>
      <c r="H322" t="str">
        <v>Total Inventory: 404</v>
      </c>
    </row>
    <row r="323" spans="1:8" x14ac:dyDescent="0.25">
      <c r="A323" t="str">
        <v>DRIFTER</v>
      </c>
      <c r="B323" t="str">
        <v>Style #: 45000A-BELAIR</v>
      </c>
      <c r="C323" t="str">
        <v>Season: core</v>
      </c>
      <c r="D323" t="str">
        <v>Wholesale: $8.75</v>
      </c>
      <c r="E323" t="str">
        <v>M.S.R.P.: $23.00</v>
      </c>
      <c r="F323" t="str">
        <v>Sizes: ADJ</v>
      </c>
      <c r="G323" t="str">
        <v>Color: ivory</v>
      </c>
      <c r="H323" t="str">
        <v>Total Inventory: 400</v>
      </c>
    </row>
    <row r="324" spans="1:8" x14ac:dyDescent="0.25">
      <c r="A324" t="str">
        <v>DRIFTER</v>
      </c>
      <c r="B324" t="str">
        <v>Style #: 45000A-MONT</v>
      </c>
      <c r="C324" t="str">
        <v>Season: core</v>
      </c>
      <c r="D324" t="str">
        <v>Wholesale: $8.75</v>
      </c>
      <c r="E324" t="str">
        <v>M.S.R.P.: $23.00</v>
      </c>
      <c r="F324" t="str">
        <v>Sizes: ADJ</v>
      </c>
      <c r="G324" t="str">
        <v>Color: powd</v>
      </c>
      <c r="H324" t="str">
        <v>Total Inventory: 256</v>
      </c>
    </row>
    <row r="325" spans="1:8" x14ac:dyDescent="0.25">
      <c r="A325" t="str">
        <v>DRIFTER</v>
      </c>
      <c r="B325" t="str">
        <v>Style #: 19H005A-FLCO</v>
      </c>
      <c r="C325" t="str">
        <v>Season: core</v>
      </c>
      <c r="D325" t="str">
        <v>Wholesale: $10.50</v>
      </c>
      <c r="E325" t="str">
        <v>M.S.R.P.: $28.00</v>
      </c>
      <c r="F325" t="str">
        <v>Sizes: ADJ</v>
      </c>
      <c r="G325" t="str">
        <v>Color: mint</v>
      </c>
      <c r="H325" t="str">
        <v>Total Inventory: 124</v>
      </c>
    </row>
    <row r="326" spans="1:8" x14ac:dyDescent="0.25">
      <c r="A326" t="str">
        <v>DRIFTER</v>
      </c>
      <c r="B326" t="str">
        <v>Style #: 19H005A-HAWAO</v>
      </c>
      <c r="C326" t="str">
        <v>Season: core</v>
      </c>
      <c r="D326" t="str">
        <v>Wholesale: $10.50</v>
      </c>
      <c r="E326" t="str">
        <v>M.S.R.P.: $28.00</v>
      </c>
      <c r="F326" t="str">
        <v>Sizes: ADJ</v>
      </c>
      <c r="G326" t="str">
        <v>Color: orange</v>
      </c>
      <c r="H326" t="str">
        <v>Total Inventory: 169</v>
      </c>
    </row>
    <row r="327" spans="1:8" x14ac:dyDescent="0.25">
      <c r="A327" t="str">
        <v>DRIFTER</v>
      </c>
      <c r="B327" t="str">
        <v>Style #: 19H005A-CONDOR</v>
      </c>
      <c r="C327" t="str">
        <v>Season: core</v>
      </c>
      <c r="D327" t="str">
        <v>Wholesale: $10.50</v>
      </c>
      <c r="E327" t="str">
        <v>M.S.R.P.: $28.00</v>
      </c>
      <c r="F327" t="str">
        <v>Sizes: ADJ</v>
      </c>
      <c r="G327" t="str">
        <v>Color: ivory</v>
      </c>
      <c r="H327" t="str">
        <v>Total Inventory: 63</v>
      </c>
    </row>
    <row r="328" spans="1:8" x14ac:dyDescent="0.25">
      <c r="A328" t="str">
        <v>DRIFTER</v>
      </c>
      <c r="B328" t="str">
        <v>Style #: 19H005A-LAOPEN</v>
      </c>
      <c r="C328" t="str">
        <v>Season: core</v>
      </c>
      <c r="D328" t="str">
        <v>Wholesale: $10.50</v>
      </c>
      <c r="E328" t="str">
        <v>M.S.R.P.: $28.00</v>
      </c>
      <c r="F328" t="str">
        <v>Sizes: ADJ</v>
      </c>
      <c r="G328" t="str">
        <v>Color: butter yellow</v>
      </c>
      <c r="H328" t="str">
        <v>Total Inventory: 97</v>
      </c>
    </row>
    <row r="329" spans="1:8" x14ac:dyDescent="0.25">
      <c r="A329" t="str">
        <v>DRIFTER</v>
      </c>
      <c r="B329" t="str">
        <v>Style #: 45000A-VAI</v>
      </c>
      <c r="C329" t="str">
        <v>Season: core</v>
      </c>
      <c r="D329" t="str">
        <v>Wholesale: $8.75</v>
      </c>
      <c r="E329" t="str">
        <v>M.S.R.P.: $23.00</v>
      </c>
      <c r="F329" t="str">
        <v>Sizes: ADJ</v>
      </c>
      <c r="G329" t="str">
        <v>Color: navy</v>
      </c>
      <c r="H329" t="str">
        <v>Total Inventory: 1</v>
      </c>
    </row>
    <row r="330" spans="1:8" x14ac:dyDescent="0.25">
      <c r="A330" t="str">
        <v>DRIFTER</v>
      </c>
      <c r="B330" t="str">
        <v>Style #: 45000A-NASA</v>
      </c>
      <c r="C330" t="str">
        <v>Season: core</v>
      </c>
      <c r="D330" t="str">
        <v>Wholesale: $8.75</v>
      </c>
      <c r="E330" t="str">
        <v>M.S.R.P.: $23.00</v>
      </c>
      <c r="F330" t="str">
        <v>Sizes: ADJ</v>
      </c>
      <c r="G330" t="str">
        <v>Color: powder blue</v>
      </c>
      <c r="H330" t="str">
        <v>Total Inventory: 21</v>
      </c>
    </row>
    <row r="331" spans="1:8" x14ac:dyDescent="0.25">
      <c r="A331" t="str">
        <v>EASTWOOD</v>
      </c>
      <c r="B331" t="str">
        <v>Style #: RJ625-DAS</v>
      </c>
      <c r="C331" t="str">
        <v>Season: core</v>
      </c>
      <c r="D331" t="str">
        <v>Wholesale: $21.00</v>
      </c>
      <c r="E331" t="str">
        <v>M.S.R.P.: $49.00</v>
      </c>
      <c r="F331" t="str">
        <v>Sizes: SM - 2XL</v>
      </c>
      <c r="G331" t="str">
        <v>Color: kelly green</v>
      </c>
      <c r="H331" t="str">
        <v>Total Inventory: 5</v>
      </c>
    </row>
    <row r="332" spans="1:8" x14ac:dyDescent="0.25">
      <c r="A332" t="str">
        <v>EASTWOOD</v>
      </c>
      <c r="B332" t="str">
        <v>Style #: RJ625-DRW</v>
      </c>
      <c r="C332" t="str">
        <v>Season: core</v>
      </c>
      <c r="D332" t="str">
        <v>Wholesale: $21.00</v>
      </c>
      <c r="E332" t="str">
        <v>M.S.R.P.: $49.00</v>
      </c>
      <c r="F332" t="str">
        <v>Sizes: SM - 2XL</v>
      </c>
      <c r="G332" t="str">
        <v>Color: black</v>
      </c>
      <c r="H332" t="str">
        <v>Total Inventory: 2</v>
      </c>
    </row>
    <row r="333" spans="1:8" x14ac:dyDescent="0.25">
      <c r="A333" t="str">
        <v>EASTWOOD</v>
      </c>
      <c r="B333" t="str">
        <v>Style #: RJ625-NYR</v>
      </c>
      <c r="C333" t="str">
        <v>Season: core</v>
      </c>
      <c r="D333" t="str">
        <v>Wholesale: $21.00</v>
      </c>
      <c r="E333" t="str">
        <v>M.S.R.P.: $49.00</v>
      </c>
      <c r="F333" t="str">
        <v>Sizes: SM - 2XL</v>
      </c>
      <c r="G333" t="str">
        <v>Color: royal</v>
      </c>
      <c r="H333" t="str">
        <v>Total Inventory: 1</v>
      </c>
    </row>
    <row r="334" spans="1:8" x14ac:dyDescent="0.25">
      <c r="A334" t="str">
        <v>ELSTON</v>
      </c>
      <c r="B334" t="str">
        <v>Style #: 43942A-CBH</v>
      </c>
      <c r="C334" t="str">
        <v>Season: core</v>
      </c>
      <c r="D334" t="str">
        <v>Wholesale: $14.00</v>
      </c>
      <c r="E334" t="str">
        <v>M.S.R.P.: $37.00</v>
      </c>
      <c r="F334" t="str">
        <v>Sizes: ADJ</v>
      </c>
      <c r="G334" t="str">
        <v>Color: black</v>
      </c>
      <c r="H334" t="str">
        <v>Total Inventory: 33</v>
      </c>
    </row>
    <row r="335" spans="1:8" x14ac:dyDescent="0.25">
      <c r="A335" t="str">
        <v>ELSTON</v>
      </c>
      <c r="B335" t="str">
        <v>Style #: 43942A-NYR</v>
      </c>
      <c r="C335" t="str">
        <v>Season: core</v>
      </c>
      <c r="D335" t="str">
        <v>Wholesale: $14.00</v>
      </c>
      <c r="E335" t="str">
        <v>M.S.R.P.: $37.00</v>
      </c>
      <c r="F335" t="str">
        <v>Sizes: ADJ</v>
      </c>
      <c r="G335" t="str">
        <v>Color: royal</v>
      </c>
      <c r="H335" t="str">
        <v>Total Inventory: 1</v>
      </c>
    </row>
    <row r="336" spans="1:8" x14ac:dyDescent="0.25">
      <c r="A336" t="str">
        <v>ELSTON</v>
      </c>
      <c r="B336" t="str">
        <v>Style #: 43942A-DRW</v>
      </c>
      <c r="C336" t="str">
        <v>Season: core</v>
      </c>
      <c r="D336" t="str">
        <v>Wholesale: $14.00</v>
      </c>
      <c r="E336" t="str">
        <v>M.S.R.P.: $37.00</v>
      </c>
      <c r="F336" t="str">
        <v>Sizes: ADJ</v>
      </c>
      <c r="G336" t="str">
        <v>Color: black</v>
      </c>
      <c r="H336" t="str">
        <v>Total Inventory: 3</v>
      </c>
    </row>
    <row r="337" spans="1:8" x14ac:dyDescent="0.25">
      <c r="A337" t="str">
        <v>FOAMY VALIN</v>
      </c>
      <c r="B337" t="str">
        <v>Style #: 22008A-TX</v>
      </c>
      <c r="C337" t="str">
        <v>Season: core</v>
      </c>
      <c r="D337" t="str">
        <v>Wholesale: $9.00</v>
      </c>
      <c r="E337" t="str">
        <v>M.S.R.P.: $24.00</v>
      </c>
      <c r="F337" t="str">
        <v>Sizes: ADJ</v>
      </c>
      <c r="G337" t="str">
        <v>Color: navy</v>
      </c>
      <c r="H337" t="str">
        <v>Total Inventory: 695</v>
      </c>
    </row>
    <row r="338" spans="1:8" x14ac:dyDescent="0.25">
      <c r="A338" t="str">
        <v>FOAMY VALIN</v>
      </c>
      <c r="B338" t="str">
        <v>Style #: 22008A-HAWA</v>
      </c>
      <c r="C338" t="str">
        <v>Season: core</v>
      </c>
      <c r="D338" t="str">
        <v>Wholesale: $9.00</v>
      </c>
      <c r="E338" t="str">
        <v>M.S.R.P.: $24.00</v>
      </c>
      <c r="F338" t="str">
        <v>Sizes: ADJ</v>
      </c>
      <c r="G338" t="str">
        <v>Color: sky blue</v>
      </c>
      <c r="H338" t="str">
        <v>Total Inventory: 687</v>
      </c>
    </row>
    <row r="339" spans="1:8" x14ac:dyDescent="0.25">
      <c r="A339" t="str">
        <v>FOAMY VALIN</v>
      </c>
      <c r="B339" t="str">
        <v>Style #: 22008A-MIAM</v>
      </c>
      <c r="C339" t="str">
        <v>Season: core</v>
      </c>
      <c r="D339" t="str">
        <v>Wholesale: $9.00</v>
      </c>
      <c r="E339" t="str">
        <v>M.S.R.P.: $24.00</v>
      </c>
      <c r="F339" t="str">
        <v>Sizes: ADJ</v>
      </c>
      <c r="G339" t="str">
        <v>Color: peach</v>
      </c>
      <c r="H339" t="str">
        <v>Total Inventory: 226</v>
      </c>
    </row>
    <row r="340" spans="1:8" x14ac:dyDescent="0.25">
      <c r="A340" t="str">
        <v>FOAMY VALIN</v>
      </c>
      <c r="B340" t="str">
        <v>Style #: 22008A-MIAM</v>
      </c>
      <c r="C340" t="str">
        <v>Season: core</v>
      </c>
      <c r="D340" t="str">
        <v>Wholesale: $9.00</v>
      </c>
      <c r="E340" t="str">
        <v>M.S.R.P.: $24.00</v>
      </c>
      <c r="F340" t="str">
        <v>Sizes: ADJ</v>
      </c>
      <c r="G340" t="str">
        <v>Color: seafoam</v>
      </c>
      <c r="H340" t="str">
        <v>Total Inventory: 247</v>
      </c>
    </row>
    <row r="341" spans="1:8" x14ac:dyDescent="0.25">
      <c r="A341" t="str">
        <v>FOAMY VALIN</v>
      </c>
      <c r="B341" t="str">
        <v>Style #: 22008A-TX</v>
      </c>
      <c r="C341" t="str">
        <v>Season: core</v>
      </c>
      <c r="D341" t="str">
        <v>Wholesale: $9.00</v>
      </c>
      <c r="E341" t="str">
        <v>M.S.R.P.: $24.00</v>
      </c>
      <c r="F341" t="str">
        <v>Sizes: ADJ</v>
      </c>
      <c r="G341" t="str">
        <v>Color: texas orange</v>
      </c>
      <c r="H341" t="str">
        <v>Total Inventory: 486</v>
      </c>
    </row>
    <row r="342" spans="1:8" x14ac:dyDescent="0.25">
      <c r="A342" t="str">
        <v>FOAMY VALIN</v>
      </c>
      <c r="B342" t="str">
        <v>Style #: 22008A-MIAM</v>
      </c>
      <c r="C342" t="str">
        <v>Season: core</v>
      </c>
      <c r="D342" t="str">
        <v>Wholesale: $9.00</v>
      </c>
      <c r="E342" t="str">
        <v>M.S.R.P.: $24.00</v>
      </c>
      <c r="F342" t="str">
        <v>Sizes: ADJ</v>
      </c>
      <c r="G342" t="str">
        <v>Color: hot pink</v>
      </c>
      <c r="H342" t="str">
        <v>Total Inventory: 250</v>
      </c>
    </row>
    <row r="343" spans="1:8" x14ac:dyDescent="0.25">
      <c r="A343" t="str">
        <v>FOAMY VALIN</v>
      </c>
      <c r="B343" t="str">
        <v>Style #: 22008A-TX</v>
      </c>
      <c r="C343" t="str">
        <v>Season: core</v>
      </c>
      <c r="D343" t="str">
        <v>Wholesale: $9.00</v>
      </c>
      <c r="E343" t="str">
        <v>M.S.R.P.: $24.00</v>
      </c>
      <c r="F343" t="str">
        <v>Sizes: ADJ</v>
      </c>
      <c r="G343" t="str">
        <v>Color: sky blue</v>
      </c>
      <c r="H343" t="str">
        <v>Total Inventory: 23</v>
      </c>
    </row>
    <row r="344" spans="1:8" x14ac:dyDescent="0.25">
      <c r="A344" t="str">
        <v>FOAMY VALIN</v>
      </c>
      <c r="B344" t="str">
        <v>Style #: 22008A-HAWA</v>
      </c>
      <c r="C344" t="str">
        <v>Season: core</v>
      </c>
      <c r="D344" t="str">
        <v>Wholesale: $9.00</v>
      </c>
      <c r="E344" t="str">
        <v>M.S.R.P.: $24.00</v>
      </c>
      <c r="F344" t="str">
        <v>Sizes: ADJ</v>
      </c>
      <c r="G344" t="str">
        <v>Color: yellow gold</v>
      </c>
      <c r="H344" t="str">
        <v>Total Inventory: 657</v>
      </c>
    </row>
    <row r="345" spans="1:8" x14ac:dyDescent="0.25">
      <c r="A345" t="str">
        <v>FOAMY VALIN</v>
      </c>
      <c r="B345" t="str">
        <v>Style #: 22008A-CALI</v>
      </c>
      <c r="C345" t="str">
        <v>Season: core</v>
      </c>
      <c r="D345" t="str">
        <v>Wholesale: $9.00</v>
      </c>
      <c r="E345" t="str">
        <v>M.S.R.P.: $24.00</v>
      </c>
      <c r="F345" t="str">
        <v>Sizes: ADJ</v>
      </c>
      <c r="G345" t="str">
        <v>Color: sky blue</v>
      </c>
      <c r="H345" t="str">
        <v>Total Inventory: 651</v>
      </c>
    </row>
    <row r="346" spans="1:8" x14ac:dyDescent="0.25">
      <c r="A346" t="str">
        <v>FOAMY VALIN</v>
      </c>
      <c r="B346" t="str">
        <v>Style #: 22008A-CALI</v>
      </c>
      <c r="C346" t="str">
        <v>Season: core</v>
      </c>
      <c r="D346" t="str">
        <v>Wholesale: $9.00</v>
      </c>
      <c r="E346" t="str">
        <v>M.S.R.P.: $24.00</v>
      </c>
      <c r="F346" t="str">
        <v>Sizes: ADJ</v>
      </c>
      <c r="G346" t="str">
        <v>Color: hot pink</v>
      </c>
      <c r="H346" t="str">
        <v>Total Inventory: 653</v>
      </c>
    </row>
    <row r="347" spans="1:8" x14ac:dyDescent="0.25">
      <c r="A347" t="str">
        <v>FOAMY VALIN</v>
      </c>
      <c r="B347" t="str">
        <v>Style #: 22008A-CALI</v>
      </c>
      <c r="C347" t="str">
        <v>Season: core</v>
      </c>
      <c r="D347" t="str">
        <v>Wholesale: $9.00</v>
      </c>
      <c r="E347" t="str">
        <v>M.S.R.P.: $24.00</v>
      </c>
      <c r="F347" t="str">
        <v>Sizes: ADJ</v>
      </c>
      <c r="G347" t="str">
        <v>Color: banana yellow</v>
      </c>
      <c r="H347" t="str">
        <v>Total Inventory: 597</v>
      </c>
    </row>
    <row r="348" spans="1:8" x14ac:dyDescent="0.25">
      <c r="A348" t="str">
        <v>FOAMY VALIN</v>
      </c>
      <c r="B348" t="str">
        <v>Style #: 22008A-HAWA</v>
      </c>
      <c r="C348" t="str">
        <v>Season: core</v>
      </c>
      <c r="D348" t="str">
        <v>Wholesale: $9.00</v>
      </c>
      <c r="E348" t="str">
        <v>M.S.R.P.: $24.00</v>
      </c>
      <c r="F348" t="str">
        <v>Sizes: ADJ</v>
      </c>
      <c r="G348" t="str">
        <v>Color: seafoam</v>
      </c>
      <c r="H348" t="str">
        <v>Total Inventory: 669</v>
      </c>
    </row>
    <row r="349" spans="1:8" x14ac:dyDescent="0.25">
      <c r="A349" t="str">
        <v>FOAMY VALIN</v>
      </c>
      <c r="B349" t="str">
        <v>Style #: 22008A-CALI</v>
      </c>
      <c r="C349" t="str">
        <v>Season: core</v>
      </c>
      <c r="D349" t="str">
        <v>Wholesale: $9.00</v>
      </c>
      <c r="E349" t="str">
        <v>M.S.R.P.: $24.00</v>
      </c>
      <c r="F349" t="str">
        <v>Sizes: ADJ</v>
      </c>
      <c r="G349" t="str">
        <v>Color: black</v>
      </c>
      <c r="H349" t="str">
        <v>Total Inventory: 808</v>
      </c>
    </row>
    <row r="350" spans="1:8" x14ac:dyDescent="0.25">
      <c r="A350" t="str">
        <v>FOAMY VALIN</v>
      </c>
      <c r="B350" t="str">
        <v>Style #: 22008A-HAWA</v>
      </c>
      <c r="C350" t="str">
        <v>Season: core</v>
      </c>
      <c r="D350" t="str">
        <v>Wholesale: $9.00</v>
      </c>
      <c r="E350" t="str">
        <v>M.S.R.P.: $24.00</v>
      </c>
      <c r="F350" t="str">
        <v>Sizes: ADJ</v>
      </c>
      <c r="G350" t="str">
        <v>Color: peach</v>
      </c>
      <c r="H350" t="str">
        <v>Total Inventory: 686</v>
      </c>
    </row>
    <row r="351" spans="1:8" x14ac:dyDescent="0.25">
      <c r="A351" t="str">
        <v>FOODIE SLOUCH</v>
      </c>
      <c r="B351" t="str">
        <v>Style #: 44950A-CAUL</v>
      </c>
      <c r="C351" t="str">
        <v>Season: core</v>
      </c>
      <c r="D351" t="str">
        <v>Wholesale: $6.75</v>
      </c>
      <c r="E351">
        <v>0</v>
      </c>
      <c r="F351" t="str">
        <v>Sizes: ADJ</v>
      </c>
      <c r="G351" t="str">
        <v>Color: snow white</v>
      </c>
      <c r="H351" t="str">
        <v>Total Inventory: 150</v>
      </c>
    </row>
    <row r="352" spans="1:8" x14ac:dyDescent="0.25">
      <c r="A352" t="str">
        <v>FOODIE SLOUCH</v>
      </c>
      <c r="B352" t="str">
        <v>Style #: 44950A-KETC</v>
      </c>
      <c r="C352" t="str">
        <v>Season: core</v>
      </c>
      <c r="D352" t="str">
        <v>Wholesale: $6.75</v>
      </c>
      <c r="E352">
        <v>0</v>
      </c>
      <c r="F352" t="str">
        <v>Sizes: ADJ</v>
      </c>
      <c r="G352" t="str">
        <v>Color: red</v>
      </c>
      <c r="H352" t="str">
        <v>Total Inventory: 2</v>
      </c>
    </row>
    <row r="353" spans="1:8" x14ac:dyDescent="0.25">
      <c r="A353" t="str">
        <v>FOODIE SLOUCH</v>
      </c>
      <c r="B353" t="str">
        <v>Style #: 44950A-MUST</v>
      </c>
      <c r="C353" t="str">
        <v>Season: core</v>
      </c>
      <c r="D353" t="str">
        <v>Wholesale: $6.75</v>
      </c>
      <c r="E353">
        <v>0</v>
      </c>
      <c r="F353" t="str">
        <v>Sizes: ADJ</v>
      </c>
      <c r="G353" t="str">
        <v>Color: true yellow</v>
      </c>
      <c r="H353" t="str">
        <v>Total Inventory: 25</v>
      </c>
    </row>
    <row r="354" spans="1:8" x14ac:dyDescent="0.25">
      <c r="A354" t="str">
        <v>HAT TRICK</v>
      </c>
      <c r="B354" t="str">
        <v>Style #: WD744B-NYR</v>
      </c>
      <c r="C354" t="str">
        <v>Season: core</v>
      </c>
      <c r="D354" t="str">
        <v>Wholesale: $19.00</v>
      </c>
      <c r="E354" t="str">
        <v>M.S.R.P.: $40.00</v>
      </c>
      <c r="F354" t="str">
        <v>Sizes: SM - 2XL</v>
      </c>
      <c r="G354" t="str">
        <v>Color: deep royal</v>
      </c>
      <c r="H354" t="str">
        <v>Total Inventory: 164</v>
      </c>
    </row>
    <row r="355" spans="1:8" x14ac:dyDescent="0.25">
      <c r="A355" t="str">
        <v>HAT TRICK</v>
      </c>
      <c r="B355" t="str">
        <v>Style #: WD744B-LAK</v>
      </c>
      <c r="C355" t="str">
        <v>Season: core</v>
      </c>
      <c r="D355" t="str">
        <v>Wholesale: $19.00</v>
      </c>
      <c r="E355" t="str">
        <v>M.S.R.P.: $40.00</v>
      </c>
      <c r="F355" t="str">
        <v>Sizes: SM - 2XL</v>
      </c>
      <c r="G355" t="str">
        <v>Color: black</v>
      </c>
      <c r="H355" t="str">
        <v>Total Inventory: 286</v>
      </c>
    </row>
    <row r="356" spans="1:8" x14ac:dyDescent="0.25">
      <c r="A356" t="str">
        <v>HAT TRICK</v>
      </c>
      <c r="B356" t="str">
        <v>Style #: WD744B-DRW</v>
      </c>
      <c r="C356" t="str">
        <v>Season: core</v>
      </c>
      <c r="D356" t="str">
        <v>Wholesale: $19.00</v>
      </c>
      <c r="E356" t="str">
        <v>M.S.R.P.: $40.00</v>
      </c>
      <c r="F356" t="str">
        <v>Sizes: SM - 2XL</v>
      </c>
      <c r="G356" t="str">
        <v>Color: deep red</v>
      </c>
      <c r="H356" t="str">
        <v>Total Inventory: 38</v>
      </c>
    </row>
    <row r="357" spans="1:8" x14ac:dyDescent="0.25">
      <c r="A357" t="str">
        <v>HAT TRICK</v>
      </c>
      <c r="B357" t="str">
        <v>Style #: WD744B-CBH</v>
      </c>
      <c r="C357" t="str">
        <v>Season: core</v>
      </c>
      <c r="D357" t="str">
        <v>Wholesale: $19.00</v>
      </c>
      <c r="E357" t="str">
        <v>M.S.R.P.: $40.00</v>
      </c>
      <c r="F357" t="str">
        <v>Sizes: SM - 2XL</v>
      </c>
      <c r="G357" t="str">
        <v>Color: deep red</v>
      </c>
      <c r="H357" t="str">
        <v>Total Inventory: 252</v>
      </c>
    </row>
    <row r="358" spans="1:8" x14ac:dyDescent="0.25">
      <c r="A358" t="str">
        <v>HAWAII</v>
      </c>
      <c r="B358" t="str">
        <v>Style #: AN-1404</v>
      </c>
      <c r="C358" t="str">
        <v>Season: core</v>
      </c>
      <c r="D358" t="str">
        <v>Wholesale: $7.50</v>
      </c>
      <c r="E358">
        <v>0</v>
      </c>
      <c r="F358" t="str">
        <v>Sizes: ADJ</v>
      </c>
      <c r="G358" t="str">
        <v>Color: orange</v>
      </c>
      <c r="H358" t="str">
        <v>Total Inventory: 2</v>
      </c>
    </row>
    <row r="359" spans="1:8" x14ac:dyDescent="0.25">
      <c r="A359" t="str">
        <v>HAWAII</v>
      </c>
      <c r="B359" t="str">
        <v>Style #: AN-1404</v>
      </c>
      <c r="C359" t="str">
        <v>Season: core</v>
      </c>
      <c r="D359" t="str">
        <v>Wholesale: $7.50</v>
      </c>
      <c r="E359">
        <v>0</v>
      </c>
      <c r="F359" t="str">
        <v>Sizes: ADJ</v>
      </c>
      <c r="G359" t="str">
        <v>Color: navy</v>
      </c>
      <c r="H359" t="str">
        <v>Total Inventory: 4</v>
      </c>
    </row>
    <row r="360" spans="1:8" x14ac:dyDescent="0.25">
      <c r="A360" t="str">
        <v>HAWAII</v>
      </c>
      <c r="B360" t="str">
        <v>Style #: AN-1404</v>
      </c>
      <c r="C360" t="str">
        <v>Season: core</v>
      </c>
      <c r="D360" t="str">
        <v>Wholesale: $7.50</v>
      </c>
      <c r="E360">
        <v>0</v>
      </c>
      <c r="F360" t="str">
        <v>Sizes: ADJ</v>
      </c>
      <c r="G360" t="str">
        <v>Color: blue</v>
      </c>
      <c r="H360" t="str">
        <v>Total Inventory: 4</v>
      </c>
    </row>
    <row r="361" spans="1:8" x14ac:dyDescent="0.25">
      <c r="A361" t="str">
        <v>HEPCAT</v>
      </c>
      <c r="B361" t="str">
        <v>Style #: 43870A-MACKT</v>
      </c>
      <c r="C361" t="str">
        <v>Season: core</v>
      </c>
      <c r="D361" t="str">
        <v>Wholesale: $11.00</v>
      </c>
      <c r="E361" t="str">
        <v>M.S.R.P.: $30.00</v>
      </c>
      <c r="F361" t="str">
        <v>Sizes: ADJ</v>
      </c>
      <c r="G361" t="str">
        <v>Color: black</v>
      </c>
      <c r="H361" t="str">
        <v>Total Inventory: 267</v>
      </c>
    </row>
    <row r="362" spans="1:8" x14ac:dyDescent="0.25">
      <c r="A362" t="str">
        <v>HEPCAT</v>
      </c>
      <c r="B362" t="str">
        <v>Style #: 43870A-GODZILLA</v>
      </c>
      <c r="C362" t="str">
        <v>Season: core</v>
      </c>
      <c r="D362" t="str">
        <v>Wholesale: $11.75</v>
      </c>
      <c r="E362" t="str">
        <v>M.S.R.P.: $32.00</v>
      </c>
      <c r="F362" t="str">
        <v>Sizes: ADJ</v>
      </c>
      <c r="G362" t="str">
        <v>Color: olive</v>
      </c>
      <c r="H362" t="str">
        <v>Total Inventory: 119</v>
      </c>
    </row>
    <row r="363" spans="1:8" x14ac:dyDescent="0.25">
      <c r="A363" t="str">
        <v>HEPCAT</v>
      </c>
      <c r="B363" t="str">
        <v>Style #: 43870A-SBEAR</v>
      </c>
      <c r="C363" t="str">
        <v>Season: core</v>
      </c>
      <c r="D363" t="str">
        <v>Wholesale: $10.50</v>
      </c>
      <c r="E363" t="str">
        <v>M.S.R.P.: $32.00</v>
      </c>
      <c r="F363" t="str">
        <v>Sizes: ADJ</v>
      </c>
      <c r="G363" t="str">
        <v>Color: navy</v>
      </c>
      <c r="H363" t="str">
        <v>Total Inventory: 367</v>
      </c>
    </row>
    <row r="364" spans="1:8" x14ac:dyDescent="0.25">
      <c r="A364" t="str">
        <v>HEPCAT</v>
      </c>
      <c r="B364" t="str">
        <v>Style #: AN-1904</v>
      </c>
      <c r="C364" t="str">
        <v>Season: core</v>
      </c>
      <c r="D364" t="str">
        <v>Wholesale: $8.50</v>
      </c>
      <c r="E364" t="str">
        <v>M.S.R.P.: $23.00</v>
      </c>
      <c r="F364" t="str">
        <v>Sizes: ADJ</v>
      </c>
      <c r="G364" t="str">
        <v>Color: dark green</v>
      </c>
      <c r="H364" t="str">
        <v>Total Inventory: 646</v>
      </c>
    </row>
    <row r="365" spans="1:8" x14ac:dyDescent="0.25">
      <c r="A365" t="str">
        <v>HEPCAT</v>
      </c>
      <c r="B365" t="str">
        <v>Style #: 43870A-CENP</v>
      </c>
      <c r="C365" t="str">
        <v>Season: core</v>
      </c>
      <c r="D365" t="str">
        <v>Wholesale: $13.00</v>
      </c>
      <c r="E365" t="str">
        <v>M.S.R.P.: $31.00</v>
      </c>
      <c r="F365" t="str">
        <v>Sizes: ADJ</v>
      </c>
      <c r="G365" t="str">
        <v>Color: light olive</v>
      </c>
      <c r="H365" t="str">
        <v>Total Inventory: 35</v>
      </c>
    </row>
    <row r="366" spans="1:8" x14ac:dyDescent="0.25">
      <c r="A366" t="str">
        <v>HEPCAT</v>
      </c>
      <c r="B366" t="str">
        <v>Style #: 43870A-KCK</v>
      </c>
      <c r="C366" t="str">
        <v>Season: core</v>
      </c>
      <c r="D366" t="str">
        <v>Wholesale: $9.50</v>
      </c>
      <c r="E366" t="str">
        <v>M.S.R.P.: $31.00</v>
      </c>
      <c r="F366" t="str">
        <v>Sizes: ADJ</v>
      </c>
      <c r="G366" t="str">
        <v>Color: navy</v>
      </c>
      <c r="H366" t="str">
        <v>Total Inventory: 34</v>
      </c>
    </row>
    <row r="367" spans="1:8" x14ac:dyDescent="0.25">
      <c r="A367" t="str">
        <v>HEPCAT</v>
      </c>
      <c r="B367" t="str">
        <v>Style #: 43877A-ASE</v>
      </c>
      <c r="C367" t="str">
        <v>Season: core</v>
      </c>
      <c r="D367" t="str">
        <v>Wholesale: $11.50</v>
      </c>
      <c r="E367" t="str">
        <v>M.S.R.P.: $32.00</v>
      </c>
      <c r="F367" t="str">
        <v>Sizes: ADJ</v>
      </c>
      <c r="G367" t="str">
        <v>Color: navy</v>
      </c>
      <c r="H367" t="str">
        <v>Total Inventory: 66</v>
      </c>
    </row>
    <row r="368" spans="1:8" x14ac:dyDescent="0.25">
      <c r="A368" t="str">
        <v>HEPCAT</v>
      </c>
      <c r="B368" t="str">
        <v>Style #: 43877A-LOS</v>
      </c>
      <c r="C368" t="str">
        <v>Season: core</v>
      </c>
      <c r="D368" t="str">
        <v>Wholesale: $11.50</v>
      </c>
      <c r="E368" t="str">
        <v>M.S.R.P.: $32.00</v>
      </c>
      <c r="F368" t="str">
        <v>Sizes: ADJ</v>
      </c>
      <c r="G368" t="str">
        <v>Color: navy</v>
      </c>
      <c r="H368" t="str">
        <v>Total Inventory: 214</v>
      </c>
    </row>
    <row r="369" spans="1:8" x14ac:dyDescent="0.25">
      <c r="A369" t="str">
        <v>HEPCAT</v>
      </c>
      <c r="B369" t="str">
        <v>Style #: PBC-1915C</v>
      </c>
      <c r="C369" t="str">
        <v>Season: core</v>
      </c>
      <c r="D369" t="str">
        <v>Wholesale: $11.75</v>
      </c>
      <c r="E369" t="str">
        <v>M.S.R.P.: $32.00</v>
      </c>
      <c r="F369" t="str">
        <v>Sizes: ADJ</v>
      </c>
      <c r="G369" t="str">
        <v>Color: navy</v>
      </c>
      <c r="H369" t="str">
        <v>Total Inventory: 245</v>
      </c>
    </row>
    <row r="370" spans="1:8" x14ac:dyDescent="0.25">
      <c r="A370" t="str">
        <v>HEPCAT</v>
      </c>
      <c r="B370" t="str">
        <v>Style #: 43870A-NASA</v>
      </c>
      <c r="C370" t="str">
        <v>Season: core</v>
      </c>
      <c r="D370" t="str">
        <v>Wholesale: $9.50</v>
      </c>
      <c r="E370" t="str">
        <v>M.S.R.P.: $31.00</v>
      </c>
      <c r="F370" t="str">
        <v>Sizes: ADJ</v>
      </c>
      <c r="G370" t="str">
        <v>Color: black</v>
      </c>
      <c r="H370" t="str">
        <v>Total Inventory: 318</v>
      </c>
    </row>
    <row r="371" spans="1:8" x14ac:dyDescent="0.25">
      <c r="A371" t="str">
        <v>HEPCAT</v>
      </c>
      <c r="B371" t="str">
        <v>Style #: FEND-2001A</v>
      </c>
      <c r="C371" t="str">
        <v>Season: core</v>
      </c>
      <c r="D371" t="str">
        <v>Wholesale: $11.75</v>
      </c>
      <c r="E371" t="str">
        <v>M.S.R.P.: $32.00</v>
      </c>
      <c r="F371" t="str">
        <v>Sizes: ADJ</v>
      </c>
      <c r="G371" t="str">
        <v>Color: black</v>
      </c>
      <c r="H371" t="str">
        <v>Total Inventory: 193</v>
      </c>
    </row>
    <row r="372" spans="1:8" x14ac:dyDescent="0.25">
      <c r="A372" t="str">
        <v>HEPCAT</v>
      </c>
      <c r="B372" t="str">
        <v>Style #: 43870A-CALI</v>
      </c>
      <c r="C372" t="str">
        <v>Season: core</v>
      </c>
      <c r="D372" t="str">
        <v>Wholesale: $9.50</v>
      </c>
      <c r="E372" t="str">
        <v>M.S.R.P.: $31.00</v>
      </c>
      <c r="F372" t="str">
        <v>Sizes: ADJ</v>
      </c>
      <c r="G372" t="str">
        <v>Color: black</v>
      </c>
      <c r="H372" t="str">
        <v>Total Inventory: 67</v>
      </c>
    </row>
    <row r="373" spans="1:8" x14ac:dyDescent="0.25">
      <c r="A373" t="str">
        <v>HEPCAT</v>
      </c>
      <c r="B373" t="str">
        <v>Style #: 43870A-JTNP</v>
      </c>
      <c r="C373" t="str">
        <v>Season: core</v>
      </c>
      <c r="D373" t="str">
        <v>Wholesale: $8.50</v>
      </c>
      <c r="E373">
        <v>0</v>
      </c>
      <c r="F373" t="str">
        <v>Sizes: ADJ</v>
      </c>
      <c r="G373" t="str">
        <v>Color: navy</v>
      </c>
      <c r="H373" t="str">
        <v>Total Inventory: 126</v>
      </c>
    </row>
    <row r="374" spans="1:8" x14ac:dyDescent="0.25">
      <c r="A374" t="str">
        <v>HEPCAT</v>
      </c>
      <c r="B374" t="str">
        <v>Style #: 43870A-OLNP</v>
      </c>
      <c r="C374" t="str">
        <v>Season: core</v>
      </c>
      <c r="D374" t="str">
        <v>Wholesale: $9.50</v>
      </c>
      <c r="E374" t="str">
        <v>M.S.R.P.: $31.00</v>
      </c>
      <c r="F374" t="str">
        <v>Sizes: ADJ</v>
      </c>
      <c r="G374" t="str">
        <v>Color: dark green</v>
      </c>
      <c r="H374" t="str">
        <v>Total Inventory: 3</v>
      </c>
    </row>
    <row r="375" spans="1:8" x14ac:dyDescent="0.25">
      <c r="A375" t="str">
        <v>HEPCAT</v>
      </c>
      <c r="B375" t="str">
        <v>Style #: 43870A-MTEV</v>
      </c>
      <c r="C375" t="str">
        <v>Season: core</v>
      </c>
      <c r="D375" t="str">
        <v>Wholesale: $9.50</v>
      </c>
      <c r="E375" t="str">
        <v>M.S.R.P.: $31.00</v>
      </c>
      <c r="F375" t="str">
        <v>Sizes: ADJ</v>
      </c>
      <c r="G375" t="str">
        <v>Color: navy</v>
      </c>
      <c r="H375" t="str">
        <v>Total Inventory: 12</v>
      </c>
    </row>
    <row r="376" spans="1:8" x14ac:dyDescent="0.25">
      <c r="A376" t="str">
        <v>HOME SKILLET BUCKT</v>
      </c>
      <c r="B376" t="str">
        <v>Style #: 21008A-NASA</v>
      </c>
      <c r="C376" t="str">
        <v>Season: core</v>
      </c>
      <c r="D376" t="str">
        <v>Wholesale: $9.75</v>
      </c>
      <c r="E376">
        <v>0</v>
      </c>
      <c r="F376" t="str">
        <v>Sizes: S/MD - L/XL</v>
      </c>
      <c r="G376" t="str">
        <v>Color: snow white</v>
      </c>
      <c r="H376" t="str">
        <v>Total Inventory: 42</v>
      </c>
    </row>
    <row r="377" spans="1:8" x14ac:dyDescent="0.25">
      <c r="A377" t="str">
        <v>HOME SKILLET BUCKT</v>
      </c>
      <c r="B377" t="str">
        <v>Style #: 21008A-CA</v>
      </c>
      <c r="C377" t="str">
        <v>Season: core</v>
      </c>
      <c r="D377" t="str">
        <v>Wholesale: $9.75</v>
      </c>
      <c r="E377">
        <v>0</v>
      </c>
      <c r="F377" t="str">
        <v>Sizes: S/MD - L/XL</v>
      </c>
      <c r="G377" t="str">
        <v>Color: navy</v>
      </c>
      <c r="H377" t="str">
        <v>Total Inventory: 134</v>
      </c>
    </row>
    <row r="378" spans="1:8" x14ac:dyDescent="0.25">
      <c r="A378" t="str">
        <v>HOME SKILLET BUCKT</v>
      </c>
      <c r="B378" t="str">
        <v>Style #: 21008A-FEND</v>
      </c>
      <c r="C378" t="str">
        <v>Season: core</v>
      </c>
      <c r="D378" t="str">
        <v>Wholesale: $13.50</v>
      </c>
      <c r="E378">
        <v>0</v>
      </c>
      <c r="F378" t="str">
        <v>Sizes: S/MD - L/XL</v>
      </c>
      <c r="G378" t="str">
        <v>Color: black</v>
      </c>
      <c r="H378" t="str">
        <v>Total Inventory: 97</v>
      </c>
    </row>
    <row r="379" spans="1:8" x14ac:dyDescent="0.25">
      <c r="A379" t="str">
        <v>HOOVER</v>
      </c>
      <c r="B379" t="str">
        <v>Style #: 44820A-NASA</v>
      </c>
      <c r="C379" t="str">
        <v>Season: core</v>
      </c>
      <c r="D379" t="str">
        <v>Wholesale: $10.50</v>
      </c>
      <c r="E379">
        <v>0</v>
      </c>
      <c r="F379" t="str">
        <v>Sizes: ADJ</v>
      </c>
      <c r="G379" t="str">
        <v>Color: navy</v>
      </c>
      <c r="H379" t="str">
        <v>Total Inventory: 18</v>
      </c>
    </row>
    <row r="380" spans="1:8" x14ac:dyDescent="0.25">
      <c r="A380" t="str">
        <v>ICONIC</v>
      </c>
      <c r="B380" t="str">
        <v>Style #: SMU562-VT</v>
      </c>
      <c r="C380" t="str">
        <v>Season: core</v>
      </c>
      <c r="D380" t="str">
        <v>Wholesale: $10.25</v>
      </c>
      <c r="E380" t="str">
        <v>M.S.R.P.: $32.00</v>
      </c>
      <c r="F380" t="str">
        <v>Sizes: ADJ</v>
      </c>
      <c r="G380" t="str">
        <v>Color: dark green</v>
      </c>
      <c r="H380" t="str">
        <v>Total Inventory: 1</v>
      </c>
    </row>
    <row r="381" spans="1:8" x14ac:dyDescent="0.25">
      <c r="A381" t="str">
        <v>ICONIC</v>
      </c>
      <c r="B381" t="str">
        <v>Style #: PBC-1907B</v>
      </c>
      <c r="C381" t="str">
        <v>Season: core</v>
      </c>
      <c r="D381" t="str">
        <v>Wholesale: $12.50</v>
      </c>
      <c r="E381" t="str">
        <v>M.S.R.P.: $32.00</v>
      </c>
      <c r="F381" t="str">
        <v>Sizes: ADJ</v>
      </c>
      <c r="G381" t="str">
        <v>Color: navy</v>
      </c>
      <c r="H381" t="str">
        <v>Total Inventory: 266</v>
      </c>
    </row>
    <row r="382" spans="1:8" x14ac:dyDescent="0.25">
      <c r="A382" t="str">
        <v>ICONIC</v>
      </c>
      <c r="B382" t="str">
        <v>Style #: 43912A-NYR</v>
      </c>
      <c r="C382" t="str">
        <v>Season: core</v>
      </c>
      <c r="D382" t="str">
        <v>Wholesale: $16.00</v>
      </c>
      <c r="E382" t="str">
        <v>M.S.R.P.: $42.00</v>
      </c>
      <c r="F382" t="str">
        <v>Sizes: ADJ</v>
      </c>
      <c r="G382" t="str">
        <v>Color: royal</v>
      </c>
      <c r="H382" t="str">
        <v>Total Inventory: 2</v>
      </c>
    </row>
    <row r="383" spans="1:8" x14ac:dyDescent="0.25">
      <c r="A383" t="str">
        <v>ICONIC</v>
      </c>
      <c r="B383" t="str">
        <v>Style #: 43910A-GNP</v>
      </c>
      <c r="C383" t="str">
        <v>Season: core</v>
      </c>
      <c r="D383" t="str">
        <v>Wholesale: $11.00</v>
      </c>
      <c r="E383" t="str">
        <v>M.S.R.P.: $27.00</v>
      </c>
      <c r="F383" t="str">
        <v>Sizes: ADJ</v>
      </c>
      <c r="G383" t="str">
        <v>Color: seafoam</v>
      </c>
      <c r="H383" t="str">
        <v>Total Inventory: 15</v>
      </c>
    </row>
    <row r="384" spans="1:8" x14ac:dyDescent="0.25">
      <c r="A384" t="str">
        <v>ICONIC</v>
      </c>
      <c r="B384" t="str">
        <v>Style #: 43910A-NASA</v>
      </c>
      <c r="C384" t="str">
        <v>Season: core</v>
      </c>
      <c r="D384" t="str">
        <v>Wholesale: $10.50</v>
      </c>
      <c r="E384" t="str">
        <v>M.S.R.P.: $27.00</v>
      </c>
      <c r="F384" t="str">
        <v>Sizes: ADJ</v>
      </c>
      <c r="G384" t="str">
        <v>Color: navy</v>
      </c>
      <c r="H384" t="str">
        <v>Total Inventory: 459</v>
      </c>
    </row>
    <row r="385" spans="1:8" x14ac:dyDescent="0.25">
      <c r="A385" t="str">
        <v>ICONIC</v>
      </c>
      <c r="B385" t="str">
        <v>Style #: 43910A-BOWI</v>
      </c>
      <c r="C385" t="str">
        <v>Season: core</v>
      </c>
      <c r="D385" t="str">
        <v>Wholesale: $14.50</v>
      </c>
      <c r="E385" t="str">
        <v>M.S.R.P.: $31.50</v>
      </c>
      <c r="F385" t="str">
        <v>Sizes: ADJ</v>
      </c>
      <c r="G385" t="str">
        <v>Color: black</v>
      </c>
      <c r="H385" t="str">
        <v>Total Inventory: 4</v>
      </c>
    </row>
    <row r="386" spans="1:8" x14ac:dyDescent="0.25">
      <c r="A386" t="str">
        <v>ICONIC</v>
      </c>
      <c r="B386" t="str">
        <v>Style #: 43910A-CALI</v>
      </c>
      <c r="C386" t="str">
        <v>Season: core</v>
      </c>
      <c r="D386" t="str">
        <v>Wholesale: $10.50</v>
      </c>
      <c r="E386" t="str">
        <v>M.S.R.P.: $27.00</v>
      </c>
      <c r="F386" t="str">
        <v>Sizes: ADJ</v>
      </c>
      <c r="G386" t="str">
        <v>Color: camoflage</v>
      </c>
      <c r="H386" t="str">
        <v>Total Inventory: 480</v>
      </c>
    </row>
    <row r="387" spans="1:8" x14ac:dyDescent="0.25">
      <c r="A387" t="str">
        <v>LIGHTWEIGHT</v>
      </c>
      <c r="B387" t="str">
        <v>Style #: AMN-1703A</v>
      </c>
      <c r="C387" t="str">
        <v>Season: core</v>
      </c>
      <c r="D387" t="str">
        <v>Wholesale: $6.50</v>
      </c>
      <c r="E387" t="str">
        <v>M.S.R.P.: $23.00</v>
      </c>
      <c r="F387" t="str">
        <v>Sizes: ADJ</v>
      </c>
      <c r="G387" t="str">
        <v>Color: white</v>
      </c>
      <c r="H387" t="str">
        <v>Total Inventory: 72</v>
      </c>
    </row>
    <row r="388" spans="1:8" x14ac:dyDescent="0.25">
      <c r="A388" t="str">
        <v>LIGHTWEIGHT HEPCAT</v>
      </c>
      <c r="B388" t="str">
        <v>Style #: 19H006A-HAWAO</v>
      </c>
      <c r="C388" t="str">
        <v>Season: core</v>
      </c>
      <c r="D388" t="str">
        <v>Wholesale: $10.50</v>
      </c>
      <c r="E388" t="str">
        <v>M.S.R.P.: $28.00</v>
      </c>
      <c r="F388" t="str">
        <v>Sizes: ADJ</v>
      </c>
      <c r="G388" t="str">
        <v>Color: lemon ice</v>
      </c>
      <c r="H388" t="str">
        <v>Total Inventory: 227</v>
      </c>
    </row>
    <row r="389" spans="1:8" x14ac:dyDescent="0.25">
      <c r="A389" t="str">
        <v>LIGHTWEIGHT HEPCAT</v>
      </c>
      <c r="B389" t="str">
        <v>Style #: 19H006A-LAOPEN</v>
      </c>
      <c r="C389" t="str">
        <v>Season: core</v>
      </c>
      <c r="D389" t="str">
        <v>Wholesale: $10.50</v>
      </c>
      <c r="E389" t="str">
        <v>M.S.R.P.: $28.00</v>
      </c>
      <c r="F389" t="str">
        <v>Sizes: ADJ</v>
      </c>
      <c r="G389" t="str">
        <v>Color: light blue</v>
      </c>
      <c r="H389" t="str">
        <v>Total Inventory: 528</v>
      </c>
    </row>
    <row r="390" spans="1:8" x14ac:dyDescent="0.25">
      <c r="A390" t="str">
        <v>LIGHTWEIGHT HEPCAT</v>
      </c>
      <c r="B390" t="str">
        <v>Style #: 19H006A-DESERT</v>
      </c>
      <c r="C390" t="str">
        <v>Season: core</v>
      </c>
      <c r="D390" t="str">
        <v>Wholesale: $10.50</v>
      </c>
      <c r="E390" t="str">
        <v>M.S.R.P.: $28.00</v>
      </c>
      <c r="F390" t="str">
        <v>Sizes: ADJ</v>
      </c>
      <c r="G390" t="str">
        <v>Color: black</v>
      </c>
      <c r="H390" t="str">
        <v>Total Inventory: 96</v>
      </c>
    </row>
    <row r="391" spans="1:8" x14ac:dyDescent="0.25">
      <c r="A391" t="str">
        <v>LIGHTWEIGHT ROPE</v>
      </c>
      <c r="B391" t="str">
        <v>Style #: 19H001A-PALMS</v>
      </c>
      <c r="C391" t="str">
        <v>Season: core</v>
      </c>
      <c r="D391" t="str">
        <v>Wholesale: $10.50</v>
      </c>
      <c r="E391" t="str">
        <v>M.S.R.P.: $28.00</v>
      </c>
      <c r="F391" t="str">
        <v>Sizes: ADJ</v>
      </c>
      <c r="G391" t="str">
        <v>Color: light blue</v>
      </c>
      <c r="H391" t="str">
        <v>Total Inventory: 265</v>
      </c>
    </row>
    <row r="392" spans="1:8" x14ac:dyDescent="0.25">
      <c r="A392" t="str">
        <v>LIGHTWEIGHT ROPE</v>
      </c>
      <c r="B392" t="str">
        <v>Style #: 19H001A-MUSICC</v>
      </c>
      <c r="C392" t="str">
        <v>Season: core</v>
      </c>
      <c r="D392" t="str">
        <v>Wholesale: $10.50</v>
      </c>
      <c r="E392" t="str">
        <v>M.S.R.P.: $28.00</v>
      </c>
      <c r="F392" t="str">
        <v>Sizes: ADJ</v>
      </c>
      <c r="G392" t="str">
        <v>Color: stone</v>
      </c>
      <c r="H392" t="str">
        <v>Total Inventory: 132</v>
      </c>
    </row>
    <row r="393" spans="1:8" x14ac:dyDescent="0.25">
      <c r="A393" t="str">
        <v>LIGHTWEIGHT ROPE</v>
      </c>
      <c r="B393" t="str">
        <v>Style #: 19H001A-LAOPEN</v>
      </c>
      <c r="C393" t="str">
        <v>Season: core</v>
      </c>
      <c r="D393" t="str">
        <v>Wholesale: $10.50</v>
      </c>
      <c r="E393" t="str">
        <v>M.S.R.P.: $28.00</v>
      </c>
      <c r="F393" t="str">
        <v>Sizes: ADJ</v>
      </c>
      <c r="G393" t="str">
        <v>Color: royal</v>
      </c>
      <c r="H393" t="str">
        <v>Total Inventory: 200</v>
      </c>
    </row>
    <row r="394" spans="1:8" x14ac:dyDescent="0.25">
      <c r="A394" t="str">
        <v>LIGHTWEIGHT ROPE</v>
      </c>
      <c r="B394" t="str">
        <v>Style #: 19H001A-GOLFD</v>
      </c>
      <c r="C394" t="str">
        <v>Season: core</v>
      </c>
      <c r="D394" t="str">
        <v>Wholesale: $10.50</v>
      </c>
      <c r="E394" t="str">
        <v>M.S.R.P.: $28.00</v>
      </c>
      <c r="F394" t="str">
        <v>Sizes: ADJ</v>
      </c>
      <c r="G394" t="str">
        <v>Color: grass green</v>
      </c>
      <c r="H394" t="str">
        <v>Total Inventory: 54</v>
      </c>
    </row>
    <row r="395" spans="1:8" x14ac:dyDescent="0.25">
      <c r="A395" t="str">
        <v>LIGHTWEIGHT ROPE</v>
      </c>
      <c r="B395" t="str">
        <v>Style #: 19H001A-CHGOO</v>
      </c>
      <c r="C395" t="str">
        <v>Season: core</v>
      </c>
      <c r="D395" t="str">
        <v>Wholesale: $10.50</v>
      </c>
      <c r="E395" t="str">
        <v>M.S.R.P.: $28.00</v>
      </c>
      <c r="F395" t="str">
        <v>Sizes: ADJ</v>
      </c>
      <c r="G395" t="str">
        <v>Color: navy</v>
      </c>
      <c r="H395" t="str">
        <v>Total Inventory: 66</v>
      </c>
    </row>
    <row r="396" spans="1:8" x14ac:dyDescent="0.25">
      <c r="A396" t="str">
        <v>LIGHTWEIGHT ROPE</v>
      </c>
      <c r="B396" t="str">
        <v>Style #: 19H001A-AN</v>
      </c>
      <c r="C396" t="str">
        <v>Season: core</v>
      </c>
      <c r="D396" t="str">
        <v>Wholesale: $10.50</v>
      </c>
      <c r="E396" t="str">
        <v>M.S.R.P.: $28.00</v>
      </c>
      <c r="F396" t="str">
        <v>Sizes: ADJ</v>
      </c>
      <c r="G396" t="str">
        <v>Color: white</v>
      </c>
      <c r="H396" t="str">
        <v>Total Inventory: 504</v>
      </c>
    </row>
    <row r="397" spans="1:8" x14ac:dyDescent="0.25">
      <c r="A397" t="str">
        <v>LIGHTWEIGHT ROPE</v>
      </c>
      <c r="B397" t="str">
        <v>Style #: 19H001A-DESERT</v>
      </c>
      <c r="C397" t="str">
        <v>Season: core</v>
      </c>
      <c r="D397" t="str">
        <v>Wholesale: $10.50</v>
      </c>
      <c r="E397" t="str">
        <v>M.S.R.P.: $28.00</v>
      </c>
      <c r="F397" t="str">
        <v>Sizes: ADJ</v>
      </c>
      <c r="G397" t="str">
        <v>Color: royal</v>
      </c>
      <c r="H397" t="str">
        <v>Total Inventory: 261</v>
      </c>
    </row>
    <row r="398" spans="1:8" x14ac:dyDescent="0.25">
      <c r="A398" t="str">
        <v>LIGHTWEIGHT ROPE</v>
      </c>
      <c r="B398" t="str">
        <v>Style #: 19H001A-AMGC</v>
      </c>
      <c r="C398" t="str">
        <v>Season: core</v>
      </c>
      <c r="D398" t="str">
        <v>Wholesale: $10.50</v>
      </c>
      <c r="E398" t="str">
        <v>M.S.R.P.: $28.00</v>
      </c>
      <c r="F398" t="str">
        <v>Sizes: ADJ</v>
      </c>
      <c r="G398" t="str">
        <v>Color: white</v>
      </c>
      <c r="H398" t="str">
        <v>Total Inventory: 340</v>
      </c>
    </row>
    <row r="399" spans="1:8" x14ac:dyDescent="0.25">
      <c r="A399" t="str">
        <v>LINE OUT</v>
      </c>
      <c r="B399" t="str">
        <v>Style #: 41600A-STE</v>
      </c>
      <c r="C399" t="str">
        <v>Season: core</v>
      </c>
      <c r="D399" t="str">
        <v>Wholesale: $13.00</v>
      </c>
      <c r="E399" t="str">
        <v>M.S.R.P.: $34.00</v>
      </c>
      <c r="F399" t="str">
        <v>Sizes: ADJ</v>
      </c>
      <c r="G399" t="str">
        <v>Color: ivory-navy</v>
      </c>
      <c r="H399" t="str">
        <v>Total Inventory: 162</v>
      </c>
    </row>
    <row r="400" spans="1:8" x14ac:dyDescent="0.25">
      <c r="A400" t="str">
        <v>LINE OUT</v>
      </c>
      <c r="B400" t="str">
        <v>Style #: 41607A-NBY</v>
      </c>
      <c r="C400" t="str">
        <v>Season: core</v>
      </c>
      <c r="D400" t="str">
        <v>Wholesale: $13.00</v>
      </c>
      <c r="E400" t="str">
        <v>M.S.R.P.: $34.00</v>
      </c>
      <c r="F400" t="str">
        <v>Sizes: ADJ</v>
      </c>
      <c r="G400" t="str">
        <v>Color: ivory-black</v>
      </c>
      <c r="H400" t="str">
        <v>Total Inventory: 1</v>
      </c>
    </row>
    <row r="401" spans="1:8" x14ac:dyDescent="0.25">
      <c r="A401" t="str">
        <v>LONG SLEEVE BRASS TACKS</v>
      </c>
      <c r="B401" t="str">
        <v>Style #: RJB-801</v>
      </c>
      <c r="C401" t="str">
        <v>Season: core</v>
      </c>
      <c r="D401" t="str">
        <v>Wholesale: $11.50</v>
      </c>
      <c r="E401" t="str">
        <v>M.S.R.P.: $38.00</v>
      </c>
      <c r="F401" t="str">
        <v>Sizes: SM - 2XL</v>
      </c>
      <c r="G401" t="str">
        <v>Color: mineral red</v>
      </c>
      <c r="H401" t="str">
        <v>Total Inventory: 566</v>
      </c>
    </row>
    <row r="402" spans="1:8" x14ac:dyDescent="0.25">
      <c r="A402" t="str">
        <v>LONG SLEEVE BRASS TACKS</v>
      </c>
      <c r="B402" t="str">
        <v>Style #: RJB-801</v>
      </c>
      <c r="C402" t="str">
        <v>Season: core</v>
      </c>
      <c r="D402" t="str">
        <v>Wholesale: $11.50</v>
      </c>
      <c r="E402" t="str">
        <v>M.S.R.P.: $38.00</v>
      </c>
      <c r="F402" t="str">
        <v>Sizes: SM - 2XL</v>
      </c>
      <c r="G402" t="str">
        <v>Color: smoke blue</v>
      </c>
      <c r="H402" t="str">
        <v>Total Inventory: 803</v>
      </c>
    </row>
    <row r="403" spans="1:8" x14ac:dyDescent="0.25">
      <c r="A403" t="str">
        <v>LONG SLEEVE BRASS TACKS</v>
      </c>
      <c r="B403" t="str">
        <v>Style #: RJB-801</v>
      </c>
      <c r="C403" t="str">
        <v>Season: core</v>
      </c>
      <c r="D403" t="str">
        <v>Wholesale: $11.50</v>
      </c>
      <c r="E403" t="str">
        <v>M.S.R.P.: $38.00</v>
      </c>
      <c r="F403" t="str">
        <v>Sizes: SM - 2XL</v>
      </c>
      <c r="G403" t="str">
        <v>Color: smoke pine</v>
      </c>
      <c r="H403" t="str">
        <v>Total Inventory: 797</v>
      </c>
    </row>
    <row r="404" spans="1:8" x14ac:dyDescent="0.25">
      <c r="A404" t="str">
        <v>LOW RIDER VISOR</v>
      </c>
      <c r="B404" t="str">
        <v>Style #: AN-412</v>
      </c>
      <c r="C404" t="str">
        <v>Season: core</v>
      </c>
      <c r="D404" t="str">
        <v>Wholesale: $6.50</v>
      </c>
      <c r="E404">
        <v>0</v>
      </c>
      <c r="F404" t="str">
        <v>Sizes: ADJ</v>
      </c>
      <c r="G404" t="str">
        <v>Color: pink</v>
      </c>
      <c r="H404" t="str">
        <v>Total Inventory: 172</v>
      </c>
    </row>
    <row r="405" spans="1:8" x14ac:dyDescent="0.25">
      <c r="A405" t="str">
        <v>LOW RIDER VISOR</v>
      </c>
      <c r="B405" t="str">
        <v>Style #: AN-412</v>
      </c>
      <c r="C405" t="str">
        <v>Season: core</v>
      </c>
      <c r="D405" t="str">
        <v>Wholesale: $6.50</v>
      </c>
      <c r="E405">
        <v>0</v>
      </c>
      <c r="F405" t="str">
        <v>Sizes: ADJ</v>
      </c>
      <c r="G405" t="str">
        <v>Color: khaki</v>
      </c>
      <c r="H405" t="str">
        <v>Total Inventory: 148</v>
      </c>
    </row>
    <row r="406" spans="1:8" x14ac:dyDescent="0.25">
      <c r="A406" t="str">
        <v>LOW RIDER VISOR</v>
      </c>
      <c r="B406" t="str">
        <v>Style #: AN-412</v>
      </c>
      <c r="C406" t="str">
        <v>Season: core</v>
      </c>
      <c r="D406" t="str">
        <v>Wholesale: $6.50</v>
      </c>
      <c r="E406">
        <v>0</v>
      </c>
      <c r="F406" t="str">
        <v>Sizes: ADJ</v>
      </c>
      <c r="G406" t="str">
        <v>Color: snow white</v>
      </c>
      <c r="H406" t="str">
        <v>Total Inventory: 196</v>
      </c>
    </row>
    <row r="407" spans="1:8" x14ac:dyDescent="0.25">
      <c r="A407" t="str">
        <v>LOW RIDER VISOR</v>
      </c>
      <c r="B407" t="str">
        <v>Style #: AN-412</v>
      </c>
      <c r="C407" t="str">
        <v>Season: core</v>
      </c>
      <c r="D407" t="str">
        <v>Wholesale: $6.50</v>
      </c>
      <c r="E407">
        <v>0</v>
      </c>
      <c r="F407" t="str">
        <v>Sizes: ADJ</v>
      </c>
      <c r="G407" t="str">
        <v>Color: light stone</v>
      </c>
      <c r="H407" t="str">
        <v>Total Inventory: 148</v>
      </c>
    </row>
    <row r="408" spans="1:8" x14ac:dyDescent="0.25">
      <c r="A408" t="str">
        <v>LOW RIDER VISOR</v>
      </c>
      <c r="B408" t="str">
        <v>Style #: AN-412</v>
      </c>
      <c r="C408" t="str">
        <v>Season: core</v>
      </c>
      <c r="D408" t="str">
        <v>Wholesale: $6.50</v>
      </c>
      <c r="E408">
        <v>0</v>
      </c>
      <c r="F408" t="str">
        <v>Sizes: ADJ</v>
      </c>
      <c r="G408" t="str">
        <v>Color: navy</v>
      </c>
      <c r="H408" t="str">
        <v>Total Inventory: 7</v>
      </c>
    </row>
    <row r="409" spans="1:8" x14ac:dyDescent="0.25">
      <c r="A409" t="str">
        <v>LUTHER</v>
      </c>
      <c r="B409" t="str">
        <v>Style #: AN-1507</v>
      </c>
      <c r="C409" t="str">
        <v>Season: core</v>
      </c>
      <c r="D409" t="str">
        <v>Wholesale: $8.00</v>
      </c>
      <c r="E409">
        <v>0</v>
      </c>
      <c r="F409" t="str">
        <v>Sizes: ADJ</v>
      </c>
      <c r="G409" t="str">
        <v>Color: royal</v>
      </c>
      <c r="H409" t="str">
        <v>Total Inventory: 73</v>
      </c>
    </row>
    <row r="410" spans="1:8" x14ac:dyDescent="0.25">
      <c r="A410" t="str">
        <v>LUTHER</v>
      </c>
      <c r="B410" t="str">
        <v>Style #: AN-1507</v>
      </c>
      <c r="C410" t="str">
        <v>Season: core</v>
      </c>
      <c r="D410" t="str">
        <v>Wholesale: $8.00</v>
      </c>
      <c r="E410">
        <v>0</v>
      </c>
      <c r="F410" t="str">
        <v>Sizes: ADJ</v>
      </c>
      <c r="G410" t="str">
        <v>Color: black</v>
      </c>
      <c r="H410" t="str">
        <v>Total Inventory: 95</v>
      </c>
    </row>
    <row r="411" spans="1:8" x14ac:dyDescent="0.25">
      <c r="A411" t="str">
        <v>LUTHER</v>
      </c>
      <c r="B411" t="str">
        <v>Style #: AN-1507</v>
      </c>
      <c r="C411" t="str">
        <v>Season: core</v>
      </c>
      <c r="D411" t="str">
        <v>Wholesale: $8.00</v>
      </c>
      <c r="E411">
        <v>0</v>
      </c>
      <c r="F411" t="str">
        <v>Sizes: ADJ</v>
      </c>
      <c r="G411" t="str">
        <v>Color: dark green</v>
      </c>
      <c r="H411" t="str">
        <v>Total Inventory: 82</v>
      </c>
    </row>
    <row r="412" spans="1:8" x14ac:dyDescent="0.25">
      <c r="A412" t="str">
        <v>LUTHER</v>
      </c>
      <c r="B412" t="str">
        <v>Style #: AN-1507</v>
      </c>
      <c r="C412" t="str">
        <v>Season: core</v>
      </c>
      <c r="D412" t="str">
        <v>Wholesale: $8.00</v>
      </c>
      <c r="E412">
        <v>0</v>
      </c>
      <c r="F412" t="str">
        <v>Sizes: ADJ</v>
      </c>
      <c r="G412" t="str">
        <v>Color: red</v>
      </c>
      <c r="H412" t="str">
        <v>Total Inventory: 52</v>
      </c>
    </row>
    <row r="413" spans="1:8" x14ac:dyDescent="0.25">
      <c r="A413" t="str">
        <v>LUTHER</v>
      </c>
      <c r="B413" t="str">
        <v>Style #: 40860A-LAG</v>
      </c>
      <c r="C413" t="str">
        <v>Season: core</v>
      </c>
      <c r="D413" t="str">
        <v>Wholesale: $10.50</v>
      </c>
      <c r="E413" t="str">
        <v>M.S.R.P.: $28.00</v>
      </c>
      <c r="F413" t="str">
        <v>Sizes: ADJ</v>
      </c>
      <c r="G413" t="str">
        <v>Color: royal</v>
      </c>
      <c r="H413" t="str">
        <v>Total Inventory: 2</v>
      </c>
    </row>
    <row r="414" spans="1:8" x14ac:dyDescent="0.25">
      <c r="A414" t="str">
        <v>MACK</v>
      </c>
      <c r="B414" t="str">
        <v>Style #: GM-1910A</v>
      </c>
      <c r="C414" t="str">
        <v>Season: core</v>
      </c>
      <c r="D414" t="str">
        <v>Wholesale: $10.75</v>
      </c>
      <c r="E414">
        <v>0</v>
      </c>
      <c r="F414" t="str">
        <v>Sizes: ADJ</v>
      </c>
      <c r="G414" t="str">
        <v>Color: ivory-royal</v>
      </c>
      <c r="H414" t="str">
        <v>Total Inventory: 1</v>
      </c>
    </row>
    <row r="415" spans="1:8" x14ac:dyDescent="0.25">
      <c r="A415" t="str">
        <v>MAHALO</v>
      </c>
      <c r="B415" t="str">
        <v>Style #: RL602-NYR</v>
      </c>
      <c r="C415" t="str">
        <v>Season: core</v>
      </c>
      <c r="D415" t="str">
        <v>Wholesale: $18.50</v>
      </c>
      <c r="E415" t="str">
        <v>M.S.R.P.: $42.00</v>
      </c>
      <c r="F415" t="str">
        <v>Sizes: S - XL</v>
      </c>
      <c r="G415" t="str">
        <v>Color: royal</v>
      </c>
      <c r="H415" t="str">
        <v>Total Inventory: 268</v>
      </c>
    </row>
    <row r="416" spans="1:8" x14ac:dyDescent="0.25">
      <c r="A416" t="str">
        <v>MAHALO</v>
      </c>
      <c r="B416" t="str">
        <v>Style #: RL602-LAK</v>
      </c>
      <c r="C416" t="str">
        <v>Season: core</v>
      </c>
      <c r="D416" t="str">
        <v>Wholesale: $18.50</v>
      </c>
      <c r="E416" t="str">
        <v>M.S.R.P.: $42.00</v>
      </c>
      <c r="F416" t="str">
        <v>Sizes: S - XL</v>
      </c>
      <c r="G416" t="str">
        <v>Color: black</v>
      </c>
      <c r="H416" t="str">
        <v>Total Inventory: 192</v>
      </c>
    </row>
    <row r="417" spans="1:8" x14ac:dyDescent="0.25">
      <c r="A417" t="str">
        <v>MAHALO</v>
      </c>
      <c r="B417" t="str">
        <v>Style #: RL602-CBH</v>
      </c>
      <c r="C417" t="str">
        <v>Season: core</v>
      </c>
      <c r="D417" t="str">
        <v>Wholesale: $18.50</v>
      </c>
      <c r="E417" t="str">
        <v>M.S.R.P.: $42.00</v>
      </c>
      <c r="F417" t="str">
        <v>Sizes: S - XL</v>
      </c>
      <c r="G417" t="str">
        <v>Color: red</v>
      </c>
      <c r="H417" t="str">
        <v>Total Inventory: 111</v>
      </c>
    </row>
    <row r="418" spans="1:8" x14ac:dyDescent="0.25">
      <c r="A418" t="str">
        <v>MAVERICK LONG SLEEVE TEE</v>
      </c>
      <c r="B418" t="str">
        <v>Style #: RJ834B-VGK</v>
      </c>
      <c r="C418" t="str">
        <v>Season: core</v>
      </c>
      <c r="D418" t="str">
        <v>Wholesale: $21.50</v>
      </c>
      <c r="E418">
        <v>0</v>
      </c>
      <c r="F418" t="str">
        <v>Sizes: SM - 2XL</v>
      </c>
      <c r="G418" t="str">
        <v>Color: black</v>
      </c>
      <c r="H418" t="str">
        <v>Total Inventory: 342</v>
      </c>
    </row>
    <row r="419" spans="1:8" x14ac:dyDescent="0.25">
      <c r="A419" t="str">
        <v>MICRO</v>
      </c>
      <c r="B419" t="str">
        <v>Style #: 42920B-KISS</v>
      </c>
      <c r="C419" t="str">
        <v>Season: core</v>
      </c>
      <c r="D419" t="str">
        <v>Wholesale: $6.50</v>
      </c>
      <c r="E419">
        <v>0</v>
      </c>
      <c r="F419" t="str">
        <v>Sizes: ADJ</v>
      </c>
      <c r="G419" t="str">
        <v>Color: black</v>
      </c>
      <c r="H419" t="str">
        <v>Total Inventory: 13</v>
      </c>
    </row>
    <row r="420" spans="1:8" x14ac:dyDescent="0.25">
      <c r="A420" t="str">
        <v>MICRO SLOUCH</v>
      </c>
      <c r="B420" t="str">
        <v>Style #: 21015A-SAA</v>
      </c>
      <c r="C420" t="str">
        <v>Season: core</v>
      </c>
      <c r="D420" t="str">
        <v>Wholesale: $9.00</v>
      </c>
      <c r="E420" t="str">
        <v>M.S.R.P.: $24.00</v>
      </c>
      <c r="F420" t="str">
        <v>Sizes: ADJ</v>
      </c>
      <c r="G420" t="str">
        <v>Color: bay blue</v>
      </c>
      <c r="H420" t="str">
        <v>Total Inventory: 2</v>
      </c>
    </row>
    <row r="421" spans="1:8" x14ac:dyDescent="0.25">
      <c r="A421" t="str">
        <v>MICRO SLOUCH</v>
      </c>
      <c r="B421" t="str">
        <v>Style #: 21015A-YOG</v>
      </c>
      <c r="C421" t="str">
        <v>Season: core</v>
      </c>
      <c r="D421" t="str">
        <v>Wholesale: $9.00</v>
      </c>
      <c r="E421" t="str">
        <v>M.S.R.P.: $24.00</v>
      </c>
      <c r="F421" t="str">
        <v>Sizes: ADJ</v>
      </c>
      <c r="G421" t="str">
        <v>Color: light orange</v>
      </c>
      <c r="H421" t="str">
        <v>Total Inventory: 59</v>
      </c>
    </row>
    <row r="422" spans="1:8" x14ac:dyDescent="0.25">
      <c r="A422" t="str">
        <v>MICRO SLOUCH</v>
      </c>
      <c r="B422" t="str">
        <v>Style #: 21015A-GODZILLA</v>
      </c>
      <c r="C422" t="str">
        <v>Season: core</v>
      </c>
      <c r="D422" t="str">
        <v>Wholesale: $9.00</v>
      </c>
      <c r="E422" t="str">
        <v>M.S.R.P.: $24.00</v>
      </c>
      <c r="F422" t="str">
        <v>Sizes: ADJ</v>
      </c>
      <c r="G422" t="str">
        <v>Color: cedar</v>
      </c>
      <c r="H422" t="str">
        <v>Total Inventory: 55</v>
      </c>
    </row>
    <row r="423" spans="1:8" x14ac:dyDescent="0.25">
      <c r="A423" t="str">
        <v>MICRO SLOUCH</v>
      </c>
      <c r="B423" t="str">
        <v>Style #: 21015A-SBEAR</v>
      </c>
      <c r="C423" t="str">
        <v>Season: core</v>
      </c>
      <c r="D423" t="str">
        <v>Wholesale: $8.25</v>
      </c>
      <c r="E423" t="str">
        <v>M.S.R.P.: $24.00</v>
      </c>
      <c r="F423" t="str">
        <v>Sizes: ADJ</v>
      </c>
      <c r="G423" t="str">
        <v>Color: stone</v>
      </c>
      <c r="H423" t="str">
        <v>Total Inventory: 297</v>
      </c>
    </row>
    <row r="424" spans="1:8" x14ac:dyDescent="0.25">
      <c r="A424" t="str">
        <v>MICRO SLOUCH</v>
      </c>
      <c r="B424" t="str">
        <v>Style #: 21015A-YOW</v>
      </c>
      <c r="C424" t="str">
        <v>Season: core</v>
      </c>
      <c r="D424" t="str">
        <v>Wholesale: $9.00</v>
      </c>
      <c r="E424" t="str">
        <v>M.S.R.P.: $24.00</v>
      </c>
      <c r="F424" t="str">
        <v>Sizes: ADJ</v>
      </c>
      <c r="G424" t="str">
        <v>Color: ruisseau</v>
      </c>
      <c r="H424" t="str">
        <v>Total Inventory: 62</v>
      </c>
    </row>
    <row r="425" spans="1:8" x14ac:dyDescent="0.25">
      <c r="A425" t="str">
        <v>MICRO SLOUCH</v>
      </c>
      <c r="B425" t="str">
        <v>Style #: 21015A-HTC</v>
      </c>
      <c r="C425" t="str">
        <v>Season: core</v>
      </c>
      <c r="D425" t="str">
        <v>Wholesale: $9.00</v>
      </c>
      <c r="E425" t="str">
        <v>M.S.R.P.: $24.00</v>
      </c>
      <c r="F425" t="str">
        <v>Sizes: ADJ</v>
      </c>
      <c r="G425" t="str">
        <v>Color: black</v>
      </c>
      <c r="H425" t="str">
        <v>Total Inventory: 32</v>
      </c>
    </row>
    <row r="426" spans="1:8" x14ac:dyDescent="0.25">
      <c r="A426" t="str">
        <v>MICRO SLOUCH</v>
      </c>
      <c r="B426" t="str">
        <v>Style #: 21015A-HBR</v>
      </c>
      <c r="C426" t="str">
        <v>Season: core</v>
      </c>
      <c r="D426" t="str">
        <v>Wholesale: $9.00</v>
      </c>
      <c r="E426" t="str">
        <v>M.S.R.P.: $24.00</v>
      </c>
      <c r="F426" t="str">
        <v>Sizes: ADJ</v>
      </c>
      <c r="G426" t="str">
        <v>Color: red</v>
      </c>
      <c r="H426" t="str">
        <v>Total Inventory: 88</v>
      </c>
    </row>
    <row r="427" spans="1:8" x14ac:dyDescent="0.25">
      <c r="A427" t="str">
        <v>MICRO SLOUCH</v>
      </c>
      <c r="B427" t="str">
        <v>Style #: 21015A-KING</v>
      </c>
      <c r="C427" t="str">
        <v>Season: core</v>
      </c>
      <c r="D427" t="str">
        <v>Wholesale: $6.75</v>
      </c>
      <c r="E427" t="str">
        <v>M.S.R.P.: $18.00</v>
      </c>
      <c r="F427" t="str">
        <v>Sizes: ADJ</v>
      </c>
      <c r="G427" t="str">
        <v>Color: black</v>
      </c>
      <c r="H427" t="str">
        <v>Total Inventory: 23</v>
      </c>
    </row>
    <row r="428" spans="1:8" x14ac:dyDescent="0.25">
      <c r="A428" t="str">
        <v>MICRO SLOUCH</v>
      </c>
      <c r="B428" t="str">
        <v>Style #: 21015A-USA</v>
      </c>
      <c r="C428" t="str">
        <v>Season: core</v>
      </c>
      <c r="D428" t="str">
        <v>Wholesale: $6.75</v>
      </c>
      <c r="E428" t="str">
        <v>M.S.R.P.: $18.00</v>
      </c>
      <c r="F428" t="str">
        <v>Sizes: ADJ</v>
      </c>
      <c r="G428" t="str">
        <v>Color: navy</v>
      </c>
      <c r="H428" t="str">
        <v>Total Inventory: 560</v>
      </c>
    </row>
    <row r="429" spans="1:8" x14ac:dyDescent="0.25">
      <c r="A429" t="str">
        <v>MICRO SLOUCH</v>
      </c>
      <c r="B429" t="str">
        <v>Style #: 21015A-HULA</v>
      </c>
      <c r="C429" t="str">
        <v>Season: core</v>
      </c>
      <c r="D429" t="str">
        <v>Wholesale: $6.75</v>
      </c>
      <c r="E429" t="str">
        <v>M.S.R.P.: $18.00</v>
      </c>
      <c r="F429" t="str">
        <v>Sizes: ADJ</v>
      </c>
      <c r="G429" t="str">
        <v>Color: seafoam</v>
      </c>
      <c r="H429" t="str">
        <v>Total Inventory: 328</v>
      </c>
    </row>
    <row r="430" spans="1:8" x14ac:dyDescent="0.25">
      <c r="A430" t="str">
        <v>MICRO SLOUCH</v>
      </c>
      <c r="B430" t="str">
        <v>Style #: 21015A-PEAC</v>
      </c>
      <c r="C430" t="str">
        <v>Season: core</v>
      </c>
      <c r="D430" t="str">
        <v>Wholesale: $6.75</v>
      </c>
      <c r="E430" t="str">
        <v>M.S.R.P.: $18.00</v>
      </c>
      <c r="F430" t="str">
        <v>Sizes: ADJ</v>
      </c>
      <c r="G430" t="str">
        <v>Color: lemon ice</v>
      </c>
      <c r="H430" t="str">
        <v>Total Inventory: 198</v>
      </c>
    </row>
    <row r="431" spans="1:8" x14ac:dyDescent="0.25">
      <c r="A431" t="str">
        <v>MICRO SLOUCH</v>
      </c>
      <c r="B431" t="str">
        <v>Style #: 21015A-NASA</v>
      </c>
      <c r="C431" t="str">
        <v>Season: core</v>
      </c>
      <c r="D431" t="str">
        <v>Wholesale: $6.75</v>
      </c>
      <c r="E431" t="str">
        <v>M.S.R.P.: $18.00</v>
      </c>
      <c r="F431" t="str">
        <v>Sizes: ADJ</v>
      </c>
      <c r="G431" t="str">
        <v>Color: navy</v>
      </c>
      <c r="H431" t="str">
        <v>Total Inventory: 278</v>
      </c>
    </row>
    <row r="432" spans="1:8" x14ac:dyDescent="0.25">
      <c r="A432" t="str">
        <v>MICRO SLOUCH</v>
      </c>
      <c r="B432" t="str">
        <v>Style #: 21015A-TIKI</v>
      </c>
      <c r="C432" t="str">
        <v>Season: core</v>
      </c>
      <c r="D432" t="str">
        <v>Wholesale: $6.75</v>
      </c>
      <c r="E432" t="str">
        <v>M.S.R.P.: $18.00</v>
      </c>
      <c r="F432" t="str">
        <v>Sizes: ADJ</v>
      </c>
      <c r="G432" t="str">
        <v>Color: navy</v>
      </c>
      <c r="H432" t="str">
        <v>Total Inventory: 51</v>
      </c>
    </row>
    <row r="433" spans="1:8" x14ac:dyDescent="0.25">
      <c r="A433" t="str">
        <v>MICRO SLOUCH</v>
      </c>
      <c r="B433" t="str">
        <v>Style #: 21015A-CALI</v>
      </c>
      <c r="C433" t="str">
        <v>Season: core</v>
      </c>
      <c r="D433" t="str">
        <v>Wholesale: $6.75</v>
      </c>
      <c r="E433" t="str">
        <v>M.S.R.P.: $18.00</v>
      </c>
      <c r="F433" t="str">
        <v>Sizes: ADJ</v>
      </c>
      <c r="G433" t="str">
        <v>Color: black</v>
      </c>
      <c r="H433" t="str">
        <v>Total Inventory: 201</v>
      </c>
    </row>
    <row r="434" spans="1:8" x14ac:dyDescent="0.25">
      <c r="A434" t="str">
        <v>MICRO SLOUCH</v>
      </c>
      <c r="B434" t="str">
        <v>Style #: 21015A-TX</v>
      </c>
      <c r="C434" t="str">
        <v>Season: core</v>
      </c>
      <c r="D434" t="str">
        <v>Wholesale: $6.75</v>
      </c>
      <c r="E434" t="str">
        <v>M.S.R.P.: $18.00</v>
      </c>
      <c r="F434" t="str">
        <v>Sizes: ADJ</v>
      </c>
      <c r="G434" t="str">
        <v>Color: navy</v>
      </c>
      <c r="H434" t="str">
        <v>Total Inventory: 487</v>
      </c>
    </row>
    <row r="435" spans="1:8" x14ac:dyDescent="0.25">
      <c r="A435" t="str">
        <v>MICRO SLOUCH</v>
      </c>
      <c r="B435" t="str">
        <v>Style #: 21015A-ARCADE</v>
      </c>
      <c r="C435" t="str">
        <v>Season: core</v>
      </c>
      <c r="D435" t="str">
        <v>Wholesale: $6.75</v>
      </c>
      <c r="E435" t="str">
        <v>M.S.R.P.: $18.00</v>
      </c>
      <c r="F435" t="str">
        <v>Sizes: ADJ</v>
      </c>
      <c r="G435" t="str">
        <v>Color: pro blue</v>
      </c>
      <c r="H435" t="str">
        <v>Total Inventory: 79</v>
      </c>
    </row>
    <row r="436" spans="1:8" x14ac:dyDescent="0.25">
      <c r="A436" t="str">
        <v>MOONLIGHT</v>
      </c>
      <c r="B436" t="str">
        <v>Style #: RJ605-SAF</v>
      </c>
      <c r="C436" t="str">
        <v>Season: core</v>
      </c>
      <c r="D436" t="str">
        <v>Wholesale: $25.00</v>
      </c>
      <c r="E436" t="str">
        <v>M.S.R.P.: $80.00</v>
      </c>
      <c r="F436" t="str">
        <v>Sizes: SM - 2XL</v>
      </c>
      <c r="G436" t="str">
        <v>Color: heather grey</v>
      </c>
      <c r="H436" t="str">
        <v>Total Inventory: 3</v>
      </c>
    </row>
    <row r="437" spans="1:8" x14ac:dyDescent="0.25">
      <c r="A437" t="str">
        <v>MOONLIGHT</v>
      </c>
      <c r="B437" t="str">
        <v>Style #: RJ605-KCM</v>
      </c>
      <c r="C437" t="str">
        <v>Season: core</v>
      </c>
      <c r="D437" t="str">
        <v>Wholesale: $25.00</v>
      </c>
      <c r="E437" t="str">
        <v>M.S.R.P.: $80.00</v>
      </c>
      <c r="F437" t="str">
        <v>Sizes: SM - 2XL</v>
      </c>
      <c r="G437" t="str">
        <v>Color: oatmeal</v>
      </c>
      <c r="H437" t="str">
        <v>Total Inventory: 4</v>
      </c>
    </row>
    <row r="438" spans="1:8" x14ac:dyDescent="0.25">
      <c r="A438" t="str">
        <v>MOONLIGHT</v>
      </c>
      <c r="B438" t="str">
        <v>Style #: RJ605-HOS</v>
      </c>
      <c r="C438" t="str">
        <v>Season: core</v>
      </c>
      <c r="D438" t="str">
        <v>Wholesale: $25.00</v>
      </c>
      <c r="E438" t="str">
        <v>M.S.R.P.: $80.00</v>
      </c>
      <c r="F438" t="str">
        <v>Sizes: SM - 2XL</v>
      </c>
      <c r="G438" t="str">
        <v>Color: oatmeal</v>
      </c>
      <c r="H438" t="str">
        <v>Total Inventory: 145</v>
      </c>
    </row>
    <row r="439" spans="1:8" x14ac:dyDescent="0.25">
      <c r="A439" t="str">
        <v>NEW RAGLAN</v>
      </c>
      <c r="B439" t="str">
        <v>Style #: 36670A-NY</v>
      </c>
      <c r="C439" t="str">
        <v>Season: core</v>
      </c>
      <c r="D439" t="str">
        <v>Wholesale: $9.00</v>
      </c>
      <c r="E439" t="str">
        <v>M.S.R.P.: $23.00</v>
      </c>
      <c r="F439" t="str">
        <v>Sizes: ADJ</v>
      </c>
      <c r="G439" t="str">
        <v>Color: navy</v>
      </c>
      <c r="H439" t="str">
        <v>Total Inventory: 1</v>
      </c>
    </row>
    <row r="440" spans="1:8" x14ac:dyDescent="0.25">
      <c r="A440" t="str">
        <v>NEW RAGLAN</v>
      </c>
      <c r="B440" t="str">
        <v>Style #: 36670A-SER</v>
      </c>
      <c r="C440" t="str">
        <v>Season: core</v>
      </c>
      <c r="D440" t="str">
        <v>Wholesale: $9.75</v>
      </c>
      <c r="E440" t="str">
        <v>M.S.R.P.: $25.00</v>
      </c>
      <c r="F440" t="str">
        <v>Sizes: ADJ</v>
      </c>
      <c r="G440" t="str">
        <v>Color: dark red</v>
      </c>
      <c r="H440" t="str">
        <v>Total Inventory: 90</v>
      </c>
    </row>
    <row r="441" spans="1:8" x14ac:dyDescent="0.25">
      <c r="A441" t="str">
        <v>NEW RAGLAN</v>
      </c>
      <c r="B441" t="str">
        <v>Style #: 36670A-HTI</v>
      </c>
      <c r="C441" t="str">
        <v>Season: core</v>
      </c>
      <c r="D441" t="str">
        <v>Wholesale: $9.75</v>
      </c>
      <c r="E441" t="str">
        <v>M.S.R.P.: $25.00</v>
      </c>
      <c r="F441" t="str">
        <v>Sizes: ADJ</v>
      </c>
      <c r="G441" t="str">
        <v>Color: black</v>
      </c>
      <c r="H441" t="str">
        <v>Total Inventory: 1</v>
      </c>
    </row>
    <row r="442" spans="1:8" x14ac:dyDescent="0.25">
      <c r="A442" t="str">
        <v>NEW RAGLAN</v>
      </c>
      <c r="B442" t="str">
        <v>Style #: 36672A-SLB</v>
      </c>
      <c r="C442" t="str">
        <v>Season: core</v>
      </c>
      <c r="D442" t="str">
        <v>Wholesale: $11.25</v>
      </c>
      <c r="E442" t="str">
        <v>M.S.R.P.: $28.00</v>
      </c>
      <c r="F442" t="str">
        <v>Sizes: ADJ</v>
      </c>
      <c r="G442" t="str">
        <v>Color: faded blue</v>
      </c>
      <c r="H442" t="str">
        <v>Total Inventory: 62</v>
      </c>
    </row>
    <row r="443" spans="1:8" x14ac:dyDescent="0.25">
      <c r="A443" t="str">
        <v>NEW RAGLAN</v>
      </c>
      <c r="B443" t="str">
        <v>Style #: 36672A-SJS</v>
      </c>
      <c r="C443" t="str">
        <v>Season: core</v>
      </c>
      <c r="D443" t="str">
        <v>Wholesale: $11.25</v>
      </c>
      <c r="E443" t="str">
        <v>M.S.R.P.: $28.00</v>
      </c>
      <c r="F443" t="str">
        <v>Sizes: ADJ</v>
      </c>
      <c r="G443" t="str">
        <v>Color: black</v>
      </c>
      <c r="H443" t="str">
        <v>Total Inventory: 98</v>
      </c>
    </row>
    <row r="444" spans="1:8" x14ac:dyDescent="0.25">
      <c r="A444" t="str">
        <v>NEW RAGLAN</v>
      </c>
      <c r="B444" t="str">
        <v>Style #: 36672A-LAK</v>
      </c>
      <c r="C444" t="str">
        <v>Season: core</v>
      </c>
      <c r="D444" t="str">
        <v>Wholesale: $11.25</v>
      </c>
      <c r="E444" t="str">
        <v>M.S.R.P.: $28.00</v>
      </c>
      <c r="F444" t="str">
        <v>Sizes: ADJ</v>
      </c>
      <c r="G444" t="str">
        <v>Color: black</v>
      </c>
      <c r="H444" t="str">
        <v>Total Inventory: 25</v>
      </c>
    </row>
    <row r="445" spans="1:8" x14ac:dyDescent="0.25">
      <c r="A445" t="str">
        <v>NEW RAGLAN</v>
      </c>
      <c r="B445" t="str">
        <v>Style #: 36672A-HAW</v>
      </c>
      <c r="C445" t="str">
        <v>Season: core</v>
      </c>
      <c r="D445" t="str">
        <v>Wholesale: $11.25</v>
      </c>
      <c r="E445" t="str">
        <v>M.S.R.P.: $28.00</v>
      </c>
      <c r="F445" t="str">
        <v>Sizes: ADJ</v>
      </c>
      <c r="G445" t="str">
        <v>Color: navy</v>
      </c>
      <c r="H445" t="str">
        <v>Total Inventory: 2</v>
      </c>
    </row>
    <row r="446" spans="1:8" x14ac:dyDescent="0.25">
      <c r="A446" t="str">
        <v>NEW RAGLAN</v>
      </c>
      <c r="B446" t="str">
        <v>Style #: 36672A-DRW</v>
      </c>
      <c r="C446" t="str">
        <v>Season: core</v>
      </c>
      <c r="D446" t="str">
        <v>Wholesale: $11.25</v>
      </c>
      <c r="E446" t="str">
        <v>M.S.R.P.: $28.00</v>
      </c>
      <c r="F446" t="str">
        <v>Sizes: ADJ</v>
      </c>
      <c r="G446" t="str">
        <v>Color: dark red</v>
      </c>
      <c r="H446" t="str">
        <v>Total Inventory: 1</v>
      </c>
    </row>
    <row r="447" spans="1:8" x14ac:dyDescent="0.25">
      <c r="A447" t="str">
        <v>NEW RAGLAN</v>
      </c>
      <c r="B447" t="str">
        <v>Style #: 36672A-CBH</v>
      </c>
      <c r="C447" t="str">
        <v>Season: core</v>
      </c>
      <c r="D447" t="str">
        <v>Wholesale: $11.25</v>
      </c>
      <c r="E447" t="str">
        <v>M.S.R.P.: $28.00</v>
      </c>
      <c r="F447" t="str">
        <v>Sizes: ADJ</v>
      </c>
      <c r="G447" t="str">
        <v>Color: black</v>
      </c>
      <c r="H447" t="str">
        <v>Total Inventory: 83</v>
      </c>
    </row>
    <row r="448" spans="1:8" x14ac:dyDescent="0.25">
      <c r="A448" t="str">
        <v>NEW RAGLIN</v>
      </c>
      <c r="B448" t="str">
        <v>Style #: 36670B-TX</v>
      </c>
      <c r="C448" t="str">
        <v>Season: core</v>
      </c>
      <c r="D448" t="str">
        <v>Wholesale: $9.00</v>
      </c>
      <c r="E448" t="str">
        <v>M.S.R.P.: $23.00</v>
      </c>
      <c r="F448" t="str">
        <v>Sizes: ADJ</v>
      </c>
      <c r="G448" t="str">
        <v>Color: navy</v>
      </c>
      <c r="H448" t="str">
        <v>Total Inventory: 165</v>
      </c>
    </row>
    <row r="449" spans="1:8" x14ac:dyDescent="0.25">
      <c r="A449" t="str">
        <v>NEW RAGLIN</v>
      </c>
      <c r="B449" t="str">
        <v>Style #: 36670A-CA</v>
      </c>
      <c r="C449" t="str">
        <v>Season: core</v>
      </c>
      <c r="D449" t="str">
        <v>Wholesale: $9.00</v>
      </c>
      <c r="E449" t="str">
        <v>M.S.R.P.: $23.00</v>
      </c>
      <c r="F449" t="str">
        <v>Sizes: ADJ</v>
      </c>
      <c r="G449" t="str">
        <v>Color: black</v>
      </c>
      <c r="H449" t="str">
        <v>Total Inventory: 403</v>
      </c>
    </row>
    <row r="450" spans="1:8" x14ac:dyDescent="0.25">
      <c r="A450" t="str">
        <v>NEW RAGLIN</v>
      </c>
      <c r="B450" t="str">
        <v>Style #: 36670A-NASHVIL</v>
      </c>
      <c r="C450" t="str">
        <v>Season: core</v>
      </c>
      <c r="D450" t="str">
        <v>Wholesale: $9.00</v>
      </c>
      <c r="E450" t="str">
        <v>M.S.R.P.: $23.00</v>
      </c>
      <c r="F450" t="str">
        <v>Sizes: ADJ</v>
      </c>
      <c r="G450" t="str">
        <v>Color: navy</v>
      </c>
      <c r="H450" t="str">
        <v>Total Inventory: 241</v>
      </c>
    </row>
    <row r="451" spans="1:8" x14ac:dyDescent="0.25">
      <c r="A451" t="str">
        <v>NEW RAGLIN</v>
      </c>
      <c r="B451" t="str">
        <v>Style #: 36672A-WAC</v>
      </c>
      <c r="C451" t="str">
        <v>Season: core</v>
      </c>
      <c r="D451" t="str">
        <v>Wholesale: $11.25</v>
      </c>
      <c r="E451" t="str">
        <v>M.S.R.P.: $28.00</v>
      </c>
      <c r="F451" t="str">
        <v>Sizes: adj</v>
      </c>
      <c r="G451" t="str">
        <v>Color: dark red</v>
      </c>
      <c r="H451" t="str">
        <v>Total Inventory: 207</v>
      </c>
    </row>
    <row r="452" spans="1:8" x14ac:dyDescent="0.25">
      <c r="A452" t="str">
        <v>NEW RAGLIN</v>
      </c>
      <c r="B452" t="str">
        <v>Style #: 36672A-TML</v>
      </c>
      <c r="C452" t="str">
        <v>Season: core</v>
      </c>
      <c r="D452" t="str">
        <v>Wholesale: $11.25</v>
      </c>
      <c r="E452" t="str">
        <v>M.S.R.P.: $28.00</v>
      </c>
      <c r="F452" t="str">
        <v>Sizes: adj</v>
      </c>
      <c r="G452" t="str">
        <v>Color: deep royal</v>
      </c>
      <c r="H452" t="str">
        <v>Total Inventory: 230</v>
      </c>
    </row>
    <row r="453" spans="1:8" x14ac:dyDescent="0.25">
      <c r="A453" t="str">
        <v>NEW RAGLIN</v>
      </c>
      <c r="B453" t="str">
        <v>Style #: 36672B-NYI</v>
      </c>
      <c r="C453" t="str">
        <v>Season: core</v>
      </c>
      <c r="D453" t="str">
        <v>Wholesale: $11.25</v>
      </c>
      <c r="E453" t="str">
        <v>M.S.R.P.: $28.00</v>
      </c>
      <c r="F453" t="str">
        <v>Sizes: adj</v>
      </c>
      <c r="G453" t="str">
        <v>Color: black</v>
      </c>
      <c r="H453" t="str">
        <v>Total Inventory: 203</v>
      </c>
    </row>
    <row r="454" spans="1:8" x14ac:dyDescent="0.25">
      <c r="A454" t="str">
        <v>NEW RAGLIN</v>
      </c>
      <c r="B454" t="str">
        <v>Style #: 36672A-QND</v>
      </c>
      <c r="C454" t="str">
        <v>Season: core</v>
      </c>
      <c r="D454" t="str">
        <v>Wholesale: $11.25</v>
      </c>
      <c r="E454" t="str">
        <v>M.S.R.P.: $28.00</v>
      </c>
      <c r="F454" t="str">
        <v>Sizes: adj</v>
      </c>
      <c r="G454" t="str">
        <v>Color: royal</v>
      </c>
      <c r="H454" t="str">
        <v>Total Inventory: 187</v>
      </c>
    </row>
    <row r="455" spans="1:8" x14ac:dyDescent="0.25">
      <c r="A455" t="str">
        <v>NEW RAGLIN</v>
      </c>
      <c r="B455" t="str">
        <v>Style #: 36670A-GODZILLA</v>
      </c>
      <c r="C455" t="str">
        <v>Season: core</v>
      </c>
      <c r="D455" t="str">
        <v>Wholesale: $11.75</v>
      </c>
      <c r="E455" t="str">
        <v>M.S.R.P.: $28.00</v>
      </c>
      <c r="F455" t="str">
        <v>Sizes: ADJ</v>
      </c>
      <c r="G455" t="str">
        <v>Color: black</v>
      </c>
      <c r="H455" t="str">
        <v>Total Inventory: 290</v>
      </c>
    </row>
    <row r="456" spans="1:8" x14ac:dyDescent="0.25">
      <c r="A456" t="str">
        <v>NEW RAGLIN</v>
      </c>
      <c r="B456" t="str">
        <v>Style #: 36670A-TX</v>
      </c>
      <c r="C456" t="str">
        <v>Season: core</v>
      </c>
      <c r="D456" t="str">
        <v>Wholesale: $9.00</v>
      </c>
      <c r="E456" t="str">
        <v>M.S.R.P.: $23.00</v>
      </c>
      <c r="F456" t="str">
        <v>Sizes: ADJ</v>
      </c>
      <c r="G456" t="str">
        <v>Color: navy</v>
      </c>
      <c r="H456" t="str">
        <v>Total Inventory: 166</v>
      </c>
    </row>
    <row r="457" spans="1:8" x14ac:dyDescent="0.25">
      <c r="A457" t="str">
        <v>NEW TIMER SLOUCH</v>
      </c>
      <c r="B457" t="str">
        <v>Style #: AMN-1712A</v>
      </c>
      <c r="C457" t="str">
        <v>Season: core</v>
      </c>
      <c r="D457" t="str">
        <v>Wholesale: $7.00</v>
      </c>
      <c r="E457">
        <v>0</v>
      </c>
      <c r="F457" t="str">
        <v>Sizes: ADJ</v>
      </c>
      <c r="G457" t="str">
        <v>Color: stone-black</v>
      </c>
      <c r="H457" t="str">
        <v>Total Inventory: 160</v>
      </c>
    </row>
    <row r="458" spans="1:8" x14ac:dyDescent="0.25">
      <c r="A458" t="str">
        <v>NEW TIMER SLOUCH</v>
      </c>
      <c r="B458" t="str">
        <v>Style #: 42772A-CBH</v>
      </c>
      <c r="C458" t="str">
        <v>Season: core</v>
      </c>
      <c r="D458" t="str">
        <v>Wholesale: $11.00</v>
      </c>
      <c r="E458" t="str">
        <v>M.S.R.P.: $29.00</v>
      </c>
      <c r="F458" t="str">
        <v>Sizes: ADJ</v>
      </c>
      <c r="G458" t="str">
        <v>Color: black</v>
      </c>
      <c r="H458" t="str">
        <v>Total Inventory: 88</v>
      </c>
    </row>
    <row r="459" spans="1:8" x14ac:dyDescent="0.25">
      <c r="A459" t="str">
        <v>NEW TIMER SLOUCH</v>
      </c>
      <c r="B459" t="str">
        <v>Style #: 42770A-BAT</v>
      </c>
      <c r="C459" t="str">
        <v>Season: core</v>
      </c>
      <c r="D459" t="str">
        <v>Wholesale: $11.00</v>
      </c>
      <c r="E459" t="str">
        <v>M.S.R.P.: $29.00</v>
      </c>
      <c r="F459" t="str">
        <v>Sizes: ADJ</v>
      </c>
      <c r="G459" t="str">
        <v>Color: black</v>
      </c>
      <c r="H459" t="str">
        <v>Total Inventory: 1</v>
      </c>
    </row>
    <row r="460" spans="1:8" x14ac:dyDescent="0.25">
      <c r="A460" t="str">
        <v>PEACE TWILL VALIN PTCH</v>
      </c>
      <c r="B460" t="str">
        <v>Style #: 22005B-USA</v>
      </c>
      <c r="C460" t="str">
        <v>Season: core</v>
      </c>
      <c r="D460" t="str">
        <v>Wholesale: $9.50</v>
      </c>
      <c r="E460" t="str">
        <v>M.S.R.P.: $24.00</v>
      </c>
      <c r="F460" t="str">
        <v>Sizes: ADJ</v>
      </c>
      <c r="G460" t="str">
        <v>Color: ivory-camo</v>
      </c>
      <c r="H460" t="str">
        <v>Total Inventory: 1184</v>
      </c>
    </row>
    <row r="461" spans="1:8" x14ac:dyDescent="0.25">
      <c r="A461" t="str">
        <v>PEACE TWILL VALIN PTCH</v>
      </c>
      <c r="B461" t="str">
        <v>Style #: 22005B-USA</v>
      </c>
      <c r="C461" t="str">
        <v>Season: core</v>
      </c>
      <c r="D461" t="str">
        <v>Wholesale: $9.50</v>
      </c>
      <c r="E461" t="str">
        <v>M.S.R.P.: $24.00</v>
      </c>
      <c r="F461" t="str">
        <v>Sizes: ADJ</v>
      </c>
      <c r="G461" t="str">
        <v>Color: ivory-navy</v>
      </c>
      <c r="H461" t="str">
        <v>Total Inventory: 1159</v>
      </c>
    </row>
    <row r="462" spans="1:8" x14ac:dyDescent="0.25">
      <c r="A462" t="str">
        <v>PILLOW LINE</v>
      </c>
      <c r="B462" t="str">
        <v>Style #: 42812A-SEK</v>
      </c>
      <c r="C462" t="str">
        <v>Season: core</v>
      </c>
      <c r="D462" t="str">
        <v>Wholesale: $9.75</v>
      </c>
      <c r="E462" t="str">
        <v>M.S.R.P.: $25.00</v>
      </c>
      <c r="F462" t="str">
        <v>Sizes: ADJ</v>
      </c>
      <c r="G462" t="str">
        <v>Color: navy-lt teal-lt blue</v>
      </c>
      <c r="H462" t="str">
        <v>Total Inventory: 453</v>
      </c>
    </row>
    <row r="463" spans="1:8" x14ac:dyDescent="0.25">
      <c r="A463" t="str">
        <v>PILLOW LINE KNIT</v>
      </c>
      <c r="B463" t="str">
        <v>Style #: 42810A-CALI</v>
      </c>
      <c r="C463" t="str">
        <v>Season: core</v>
      </c>
      <c r="D463" t="str">
        <v>Wholesale: $8.25</v>
      </c>
      <c r="E463" t="str">
        <v>M.S.R.P.: $21.50</v>
      </c>
      <c r="F463" t="str">
        <v>Sizes: ADJ</v>
      </c>
      <c r="G463" t="str">
        <v>Color: black-ivory-red</v>
      </c>
      <c r="H463" t="str">
        <v>Total Inventory: 251</v>
      </c>
    </row>
    <row r="464" spans="1:8" x14ac:dyDescent="0.25">
      <c r="A464" t="str">
        <v>PORTAGE</v>
      </c>
      <c r="B464" t="str">
        <v>Style #: RJ733-PPN</v>
      </c>
      <c r="C464" t="str">
        <v>Season: core</v>
      </c>
      <c r="D464" t="str">
        <v>Wholesale: $17.50</v>
      </c>
      <c r="E464" t="str">
        <v>M.S.R.P.: $44.00</v>
      </c>
      <c r="F464" t="str">
        <v>Sizes: SM - 2XL</v>
      </c>
      <c r="G464" t="str">
        <v>Color: heather grey</v>
      </c>
      <c r="H464" t="str">
        <v>Total Inventory: 23</v>
      </c>
    </row>
    <row r="465" spans="1:8" x14ac:dyDescent="0.25">
      <c r="A465" t="str">
        <v>PORTAGE</v>
      </c>
      <c r="B465" t="str">
        <v>Style #: RJ733-PHF</v>
      </c>
      <c r="C465" t="str">
        <v>Season: core</v>
      </c>
      <c r="D465" t="str">
        <v>Wholesale: $17.50</v>
      </c>
      <c r="E465" t="str">
        <v>M.S.R.P.: $44.00</v>
      </c>
      <c r="F465" t="str">
        <v>Sizes: SM - 2XL</v>
      </c>
      <c r="G465" t="str">
        <v>Color: heather grey</v>
      </c>
      <c r="H465" t="str">
        <v>Total Inventory: 17</v>
      </c>
    </row>
    <row r="466" spans="1:8" x14ac:dyDescent="0.25">
      <c r="A466" t="str">
        <v>PORTAGE</v>
      </c>
      <c r="B466" t="str">
        <v>Style #: RJ733-NYR</v>
      </c>
      <c r="C466" t="str">
        <v>Season: core</v>
      </c>
      <c r="D466" t="str">
        <v>Wholesale: $17.50</v>
      </c>
      <c r="E466" t="str">
        <v>M.S.R.P.: $44.00</v>
      </c>
      <c r="F466" t="str">
        <v>Sizes: SM - 2XL</v>
      </c>
      <c r="G466" t="str">
        <v>Color: heather grey</v>
      </c>
      <c r="H466" t="str">
        <v>Total Inventory: 6</v>
      </c>
    </row>
    <row r="467" spans="1:8" x14ac:dyDescent="0.25">
      <c r="A467" t="str">
        <v>PORTAGE</v>
      </c>
      <c r="B467" t="str">
        <v>Style #: RJ733-HAW</v>
      </c>
      <c r="C467" t="str">
        <v>Season: core</v>
      </c>
      <c r="D467" t="str">
        <v>Wholesale: $17.50</v>
      </c>
      <c r="E467" t="str">
        <v>M.S.R.P.: $44.00</v>
      </c>
      <c r="F467" t="str">
        <v>Sizes: SM - 2XL</v>
      </c>
      <c r="G467" t="str">
        <v>Color: heather grey</v>
      </c>
      <c r="H467" t="str">
        <v>Total Inventory: 1</v>
      </c>
    </row>
    <row r="468" spans="1:8" x14ac:dyDescent="0.25">
      <c r="A468" t="str">
        <v>PORTAGE</v>
      </c>
      <c r="B468" t="str">
        <v>Style #: RJ733-DRW</v>
      </c>
      <c r="C468" t="str">
        <v>Season: core</v>
      </c>
      <c r="D468" t="str">
        <v>Wholesale: $17.50</v>
      </c>
      <c r="E468" t="str">
        <v>M.S.R.P.: $44.00</v>
      </c>
      <c r="F468" t="str">
        <v>Sizes: SM - 2XL</v>
      </c>
      <c r="G468" t="str">
        <v>Color: heather grey</v>
      </c>
      <c r="H468" t="str">
        <v>Total Inventory: 14</v>
      </c>
    </row>
    <row r="469" spans="1:8" x14ac:dyDescent="0.25">
      <c r="A469" t="str">
        <v>PRINTED CORD</v>
      </c>
      <c r="B469" t="str">
        <v>Style #: 45082A-SLB</v>
      </c>
      <c r="C469" t="str">
        <v>Season: core</v>
      </c>
      <c r="D469" t="str">
        <v>Wholesale: $12.00</v>
      </c>
      <c r="E469" t="str">
        <v>M.S.R.P.: $28.00</v>
      </c>
      <c r="F469" t="str">
        <v>Sizes: ADJ</v>
      </c>
      <c r="G469" t="str">
        <v>Color: royal</v>
      </c>
      <c r="H469" t="str">
        <v>Total Inventory: 136</v>
      </c>
    </row>
    <row r="470" spans="1:8" x14ac:dyDescent="0.25">
      <c r="A470" t="str">
        <v>PRINTED CORD</v>
      </c>
      <c r="B470" t="str">
        <v>Style #: 45082A-NYR</v>
      </c>
      <c r="C470" t="str">
        <v>Season: core</v>
      </c>
      <c r="D470" t="str">
        <v>Wholesale: $12.00</v>
      </c>
      <c r="E470" t="str">
        <v>M.S.R.P.: $28.00</v>
      </c>
      <c r="F470" t="str">
        <v>Sizes: ADJ</v>
      </c>
      <c r="G470" t="str">
        <v>Color: royal</v>
      </c>
      <c r="H470" t="str">
        <v>Total Inventory: 124</v>
      </c>
    </row>
    <row r="471" spans="1:8" x14ac:dyDescent="0.25">
      <c r="A471" t="str">
        <v>PRINTED CORD</v>
      </c>
      <c r="B471" t="str">
        <v>Style #: 45082A-SEK</v>
      </c>
      <c r="C471" t="str">
        <v>Season: core</v>
      </c>
      <c r="D471" t="str">
        <v>Wholesale: $12.00</v>
      </c>
      <c r="E471" t="str">
        <v>M.S.R.P.: $28.00</v>
      </c>
      <c r="F471" t="str">
        <v>Sizes: ADJ</v>
      </c>
      <c r="G471" t="str">
        <v>Color: navy</v>
      </c>
      <c r="H471" t="str">
        <v>Total Inventory: 1</v>
      </c>
    </row>
    <row r="472" spans="1:8" x14ac:dyDescent="0.25">
      <c r="A472" t="str">
        <v>PRINTED CORD</v>
      </c>
      <c r="B472" t="str">
        <v>Style #: 45082A-PCO</v>
      </c>
      <c r="C472" t="str">
        <v>Season: core</v>
      </c>
      <c r="D472" t="str">
        <v>Wholesale: $12.00</v>
      </c>
      <c r="E472" t="str">
        <v>M.S.R.P.: $28.00</v>
      </c>
      <c r="F472" t="str">
        <v>Sizes: ADJ</v>
      </c>
      <c r="G472" t="str">
        <v>Color: black</v>
      </c>
      <c r="H472" t="str">
        <v>Total Inventory: 190</v>
      </c>
    </row>
    <row r="473" spans="1:8" x14ac:dyDescent="0.25">
      <c r="A473" t="str">
        <v>PRINTED CORD</v>
      </c>
      <c r="B473" t="str">
        <v>Style #: 45082A-LAK</v>
      </c>
      <c r="C473" t="str">
        <v>Season: core</v>
      </c>
      <c r="D473" t="str">
        <v>Wholesale: $12.00</v>
      </c>
      <c r="E473" t="str">
        <v>M.S.R.P.: $28.00</v>
      </c>
      <c r="F473" t="str">
        <v>Sizes: ADJ</v>
      </c>
      <c r="G473" t="str">
        <v>Color: black</v>
      </c>
      <c r="H473" t="str">
        <v>Total Inventory: 172</v>
      </c>
    </row>
    <row r="474" spans="1:8" x14ac:dyDescent="0.25">
      <c r="A474" t="str">
        <v>PRINTED CORD</v>
      </c>
      <c r="B474" t="str">
        <v>Style #: 45082A-HAW</v>
      </c>
      <c r="C474" t="str">
        <v>Season: core</v>
      </c>
      <c r="D474" t="str">
        <v>Wholesale: $12.00</v>
      </c>
      <c r="E474" t="str">
        <v>M.S.R.P.: $28.00</v>
      </c>
      <c r="F474" t="str">
        <v>Sizes: ADJ</v>
      </c>
      <c r="G474" t="str">
        <v>Color: royal</v>
      </c>
      <c r="H474" t="str">
        <v>Total Inventory: 277</v>
      </c>
    </row>
    <row r="475" spans="1:8" x14ac:dyDescent="0.25">
      <c r="A475" t="str">
        <v>PRINTED CORD</v>
      </c>
      <c r="B475" t="str">
        <v>Style #: 45082A-CBH</v>
      </c>
      <c r="C475" t="str">
        <v>Season: core</v>
      </c>
      <c r="D475" t="str">
        <v>Wholesale: $12.00</v>
      </c>
      <c r="E475" t="str">
        <v>M.S.R.P.: $28.00</v>
      </c>
      <c r="F475" t="str">
        <v>Sizes: ADJ</v>
      </c>
      <c r="G475" t="str">
        <v>Color: black</v>
      </c>
      <c r="H475" t="str">
        <v>Total Inventory: 216</v>
      </c>
    </row>
    <row r="476" spans="1:8" x14ac:dyDescent="0.25">
      <c r="A476" t="str">
        <v>PRINTED CORD</v>
      </c>
      <c r="B476" t="str">
        <v>Style #: 45082A-DRW</v>
      </c>
      <c r="C476" t="str">
        <v>Season: core</v>
      </c>
      <c r="D476" t="str">
        <v>Wholesale: $12.00</v>
      </c>
      <c r="E476" t="str">
        <v>M.S.R.P.: $28.00</v>
      </c>
      <c r="F476" t="str">
        <v>Sizes: ADJ</v>
      </c>
      <c r="G476" t="str">
        <v>Color: black</v>
      </c>
      <c r="H476" t="str">
        <v>Total Inventory: 157</v>
      </c>
    </row>
    <row r="477" spans="1:8" x14ac:dyDescent="0.25">
      <c r="A477" t="str">
        <v>PRISM SLOUCH</v>
      </c>
      <c r="B477" t="str">
        <v>Style #: 44860B-CALI</v>
      </c>
      <c r="C477" t="str">
        <v>Season: core</v>
      </c>
      <c r="D477" t="str">
        <v>Wholesale: $7.00</v>
      </c>
      <c r="E477">
        <v>0</v>
      </c>
      <c r="F477" t="str">
        <v>Sizes: ADJ</v>
      </c>
      <c r="G477" t="str">
        <v>Color: black</v>
      </c>
      <c r="H477" t="str">
        <v>Total Inventory: 213</v>
      </c>
    </row>
    <row r="478" spans="1:8" x14ac:dyDescent="0.25">
      <c r="A478" t="str">
        <v>PRISM SLOUCH</v>
      </c>
      <c r="B478" t="str">
        <v>Style #: 44860B-NASA</v>
      </c>
      <c r="C478" t="str">
        <v>Season: core</v>
      </c>
      <c r="D478" t="str">
        <v>Wholesale: $7.00</v>
      </c>
      <c r="E478">
        <v>0</v>
      </c>
      <c r="F478" t="str">
        <v>Sizes: ADJ</v>
      </c>
      <c r="G478" t="str">
        <v>Color: black</v>
      </c>
      <c r="H478" t="str">
        <v>Total Inventory: 200</v>
      </c>
    </row>
    <row r="479" spans="1:8" x14ac:dyDescent="0.25">
      <c r="A479" t="str">
        <v>PRISM SLOUCH</v>
      </c>
      <c r="B479" t="str">
        <v>Style #: WDSTK-1901A</v>
      </c>
      <c r="C479" t="str">
        <v>Season: core</v>
      </c>
      <c r="D479" t="str">
        <v>Wholesale: $11.00</v>
      </c>
      <c r="E479">
        <v>0</v>
      </c>
      <c r="F479" t="str">
        <v>Sizes: ADJ</v>
      </c>
      <c r="G479" t="str">
        <v>Color: white</v>
      </c>
      <c r="H479" t="str">
        <v>Total Inventory: 198</v>
      </c>
    </row>
    <row r="480" spans="1:8" x14ac:dyDescent="0.25">
      <c r="A480" t="str">
        <v>PRISM SLOUCH</v>
      </c>
      <c r="B480" t="str">
        <v>Style #: FEND-1909A</v>
      </c>
      <c r="C480" t="str">
        <v>Season: core</v>
      </c>
      <c r="D480" t="str">
        <v>Wholesale: $12.50</v>
      </c>
      <c r="E480">
        <v>0</v>
      </c>
      <c r="F480" t="str">
        <v>Sizes: ADJ</v>
      </c>
      <c r="G480" t="str">
        <v>Color: white</v>
      </c>
      <c r="H480" t="str">
        <v>Total Inventory: 184</v>
      </c>
    </row>
    <row r="481" spans="1:8" x14ac:dyDescent="0.25">
      <c r="A481" t="str">
        <v>RAGLAN BONES</v>
      </c>
      <c r="B481" t="str">
        <v>Style #: 41152B-TML</v>
      </c>
      <c r="C481" t="str">
        <v>Season: core</v>
      </c>
      <c r="D481" t="str">
        <v>Wholesale: $10.75</v>
      </c>
      <c r="E481" t="str">
        <v>M.S.R.P.: $28.00</v>
      </c>
      <c r="F481" t="str">
        <v>Sizes: adj</v>
      </c>
      <c r="G481" t="str">
        <v>Color: black</v>
      </c>
      <c r="H481" t="str">
        <v>Total Inventory: 179</v>
      </c>
    </row>
    <row r="482" spans="1:8" x14ac:dyDescent="0.25">
      <c r="A482" t="str">
        <v>RAGLAN BONES</v>
      </c>
      <c r="B482" t="str">
        <v>Style #: 41152B-LAK</v>
      </c>
      <c r="C482" t="str">
        <v>Season: core</v>
      </c>
      <c r="D482" t="str">
        <v>Wholesale: $10.75</v>
      </c>
      <c r="E482" t="str">
        <v>M.S.R.P.: $28.00</v>
      </c>
      <c r="F482" t="str">
        <v>Sizes: adj</v>
      </c>
      <c r="G482" t="str">
        <v>Color: black</v>
      </c>
      <c r="H482" t="str">
        <v>Total Inventory: 203</v>
      </c>
    </row>
    <row r="483" spans="1:8" x14ac:dyDescent="0.25">
      <c r="A483" t="str">
        <v>RAGLAN BONES</v>
      </c>
      <c r="B483" t="str">
        <v>Style #: 41152A-QND</v>
      </c>
      <c r="C483" t="str">
        <v>Season: core</v>
      </c>
      <c r="D483" t="str">
        <v>Wholesale: $10.75</v>
      </c>
      <c r="E483" t="str">
        <v>M.S.R.P.: $28.00</v>
      </c>
      <c r="F483" t="str">
        <v>Sizes: adj</v>
      </c>
      <c r="G483" t="str">
        <v>Color: royal</v>
      </c>
      <c r="H483" t="str">
        <v>Total Inventory: 184</v>
      </c>
    </row>
    <row r="484" spans="1:8" x14ac:dyDescent="0.25">
      <c r="A484" t="str">
        <v>RAGLAN BONES</v>
      </c>
      <c r="B484" t="str">
        <v>Style #: 41152A-NYI</v>
      </c>
      <c r="C484" t="str">
        <v>Season: core</v>
      </c>
      <c r="D484" t="str">
        <v>Wholesale: $10.75</v>
      </c>
      <c r="E484" t="str">
        <v>M.S.R.P.: $28.00</v>
      </c>
      <c r="F484" t="str">
        <v>Sizes: adj</v>
      </c>
      <c r="G484" t="str">
        <v>Color: deep royal</v>
      </c>
      <c r="H484" t="str">
        <v>Total Inventory: 232</v>
      </c>
    </row>
    <row r="485" spans="1:8" x14ac:dyDescent="0.25">
      <c r="A485" t="str">
        <v>RAGLAN BONES</v>
      </c>
      <c r="B485" t="str">
        <v>Style #: 41152A-PCO</v>
      </c>
      <c r="C485" t="str">
        <v>Season: core</v>
      </c>
      <c r="D485" t="str">
        <v>Wholesale: $10.75</v>
      </c>
      <c r="E485" t="str">
        <v>M.S.R.P.: $28.00</v>
      </c>
      <c r="F485" t="str">
        <v>Sizes: adj</v>
      </c>
      <c r="G485" t="str">
        <v>Color: black</v>
      </c>
      <c r="H485" t="str">
        <v>Total Inventory: 221</v>
      </c>
    </row>
    <row r="486" spans="1:8" x14ac:dyDescent="0.25">
      <c r="A486" t="str">
        <v>RAGLAN BONES</v>
      </c>
      <c r="B486" t="str">
        <v>Style #: 41152A-DAS</v>
      </c>
      <c r="C486" t="str">
        <v>Season: core</v>
      </c>
      <c r="D486" t="str">
        <v>Wholesale: $10.75</v>
      </c>
      <c r="E486" t="str">
        <v>M.S.R.P.: $28.00</v>
      </c>
      <c r="F486" t="str">
        <v>Sizes: adj</v>
      </c>
      <c r="G486" t="str">
        <v>Color: black</v>
      </c>
      <c r="H486" t="str">
        <v>Total Inventory: 196</v>
      </c>
    </row>
    <row r="487" spans="1:8" x14ac:dyDescent="0.25">
      <c r="A487" t="str">
        <v>RAGLAN BONES</v>
      </c>
      <c r="B487" t="str">
        <v>Style #: 41152A-HAW</v>
      </c>
      <c r="C487" t="str">
        <v>Season: core</v>
      </c>
      <c r="D487" t="str">
        <v>Wholesale: $10.75</v>
      </c>
      <c r="E487" t="str">
        <v>M.S.R.P.: $28.00</v>
      </c>
      <c r="F487" t="str">
        <v>Sizes: adj</v>
      </c>
      <c r="G487" t="str">
        <v>Color: navy</v>
      </c>
      <c r="H487" t="str">
        <v>Total Inventory: 327</v>
      </c>
    </row>
    <row r="488" spans="1:8" x14ac:dyDescent="0.25">
      <c r="A488" t="str">
        <v>RAGLAN BONES</v>
      </c>
      <c r="B488" t="str">
        <v>Style #: SMU277A-NASA</v>
      </c>
      <c r="C488" t="str">
        <v>Season: core</v>
      </c>
      <c r="D488" t="str">
        <v>Wholesale: $8.50</v>
      </c>
      <c r="E488" t="str">
        <v>M.S.R.P.: $28.00</v>
      </c>
      <c r="F488" t="str">
        <v>Sizes: ADJ</v>
      </c>
      <c r="G488" t="str">
        <v>Color: black</v>
      </c>
      <c r="H488" t="str">
        <v>Total Inventory: 392</v>
      </c>
    </row>
    <row r="489" spans="1:8" x14ac:dyDescent="0.25">
      <c r="A489" t="str">
        <v>RAGLAN BONES</v>
      </c>
      <c r="B489" t="str">
        <v>Style #: CALI-2002A</v>
      </c>
      <c r="C489" t="str">
        <v>Season: core</v>
      </c>
      <c r="D489" t="str">
        <v>Wholesale: $14.00</v>
      </c>
      <c r="E489" t="str">
        <v>M.S.R.P.: $28.00</v>
      </c>
      <c r="F489" t="str">
        <v>Sizes: ADJ</v>
      </c>
      <c r="G489" t="str">
        <v>Color: black</v>
      </c>
      <c r="H489" t="str">
        <v>Total Inventory: 2</v>
      </c>
    </row>
    <row r="490" spans="1:8" x14ac:dyDescent="0.25">
      <c r="A490" t="str">
        <v>RAGLAN BONES</v>
      </c>
      <c r="B490" t="str">
        <v>Style #: TEXAS-2001A</v>
      </c>
      <c r="C490" t="str">
        <v>Season: core</v>
      </c>
      <c r="D490" t="str">
        <v>Wholesale: $15.00</v>
      </c>
      <c r="E490" t="str">
        <v>M.S.R.P.: $28.00</v>
      </c>
      <c r="F490" t="str">
        <v>Sizes: ADJ</v>
      </c>
      <c r="G490" t="str">
        <v>Color: chrome</v>
      </c>
      <c r="H490" t="str">
        <v>Total Inventory: 48</v>
      </c>
    </row>
    <row r="491" spans="1:8" x14ac:dyDescent="0.25">
      <c r="A491" t="str">
        <v>RAGLAN BONES</v>
      </c>
      <c r="B491" t="str">
        <v>Style #: 41152A-NAP</v>
      </c>
      <c r="C491" t="str">
        <v>Season: core</v>
      </c>
      <c r="D491" t="str">
        <v>Wholesale: $10.75</v>
      </c>
      <c r="E491" t="str">
        <v>M.S.R.P.: $28.00</v>
      </c>
      <c r="F491" t="str">
        <v>Sizes: ADJ</v>
      </c>
      <c r="G491" t="str">
        <v>Color: navy</v>
      </c>
      <c r="H491" t="str">
        <v>Total Inventory: 512</v>
      </c>
    </row>
    <row r="492" spans="1:8" x14ac:dyDescent="0.25">
      <c r="A492" t="str">
        <v>RAGLAN BONES</v>
      </c>
      <c r="B492" t="str">
        <v>Style #: GM-1909B</v>
      </c>
      <c r="C492" t="str">
        <v>Season: core</v>
      </c>
      <c r="D492" t="str">
        <v>Wholesale: $8.50</v>
      </c>
      <c r="E492" t="str">
        <v>M.S.R.P.: $28.00</v>
      </c>
      <c r="F492" t="str">
        <v>Sizes: ADJ</v>
      </c>
      <c r="G492" t="str">
        <v>Color: black</v>
      </c>
      <c r="H492" t="str">
        <v>Total Inventory: 26</v>
      </c>
    </row>
    <row r="493" spans="1:8" x14ac:dyDescent="0.25">
      <c r="A493" t="str">
        <v>RAGLAN BONES</v>
      </c>
      <c r="B493" t="str">
        <v>Style #: 41150A-NASA</v>
      </c>
      <c r="C493" t="str">
        <v>Season: core</v>
      </c>
      <c r="D493" t="str">
        <v>Wholesale: $7.75</v>
      </c>
      <c r="E493" t="str">
        <v>M.S.R.P.: $20.00</v>
      </c>
      <c r="F493" t="str">
        <v>Sizes: ADJ</v>
      </c>
      <c r="G493" t="str">
        <v>Color: navy</v>
      </c>
      <c r="H493" t="str">
        <v>Total Inventory: 896</v>
      </c>
    </row>
    <row r="494" spans="1:8" x14ac:dyDescent="0.25">
      <c r="A494" t="str">
        <v>RAGLAN BONES</v>
      </c>
      <c r="B494" t="str">
        <v>Style #: 41152A-SLB</v>
      </c>
      <c r="C494" t="str">
        <v>Season: core</v>
      </c>
      <c r="D494" t="str">
        <v>Wholesale: $10.75</v>
      </c>
      <c r="E494" t="str">
        <v>M.S.R.P.: $28.00</v>
      </c>
      <c r="F494" t="str">
        <v>Sizes: ADJ</v>
      </c>
      <c r="G494" t="str">
        <v>Color: royal-faded blue</v>
      </c>
      <c r="H494" t="str">
        <v>Total Inventory: 57</v>
      </c>
    </row>
    <row r="495" spans="1:8" x14ac:dyDescent="0.25">
      <c r="A495" t="str">
        <v>RAGLAN BONES</v>
      </c>
      <c r="B495" t="str">
        <v>Style #: 41152A-CAH</v>
      </c>
      <c r="C495" t="str">
        <v>Season: core</v>
      </c>
      <c r="D495" t="str">
        <v>Wholesale: $10.75</v>
      </c>
      <c r="E495" t="str">
        <v>M.S.R.P.: $28.00</v>
      </c>
      <c r="F495" t="str">
        <v>Sizes: ADJ</v>
      </c>
      <c r="G495" t="str">
        <v>Color: red</v>
      </c>
      <c r="H495" t="str">
        <v>Total Inventory: 25</v>
      </c>
    </row>
    <row r="496" spans="1:8" x14ac:dyDescent="0.25">
      <c r="A496" t="str">
        <v>RAGLAN BONES</v>
      </c>
      <c r="B496" t="str">
        <v>Style #: 41152A-LAK</v>
      </c>
      <c r="C496" t="str">
        <v>Season: core</v>
      </c>
      <c r="D496" t="str">
        <v>Wholesale: $10.75</v>
      </c>
      <c r="E496" t="str">
        <v>M.S.R.P.: $28.00</v>
      </c>
      <c r="F496" t="str">
        <v>Sizes: adj</v>
      </c>
      <c r="G496" t="str">
        <v>Color: black</v>
      </c>
      <c r="H496" t="str">
        <v>Total Inventory: 141</v>
      </c>
    </row>
    <row r="497" spans="1:8" x14ac:dyDescent="0.25">
      <c r="A497" t="str">
        <v>RAGLAN BONES</v>
      </c>
      <c r="B497" t="str">
        <v>Style #: 41152A-DRW</v>
      </c>
      <c r="C497" t="str">
        <v>Season: core</v>
      </c>
      <c r="D497" t="str">
        <v>Wholesale: $10.75</v>
      </c>
      <c r="E497" t="str">
        <v>M.S.R.P.: $28.00</v>
      </c>
      <c r="F497" t="str">
        <v>Sizes: ADJ</v>
      </c>
      <c r="G497" t="str">
        <v>Color: black</v>
      </c>
      <c r="H497" t="str">
        <v>Total Inventory: 146</v>
      </c>
    </row>
    <row r="498" spans="1:8" x14ac:dyDescent="0.25">
      <c r="A498" t="str">
        <v>RAGLAN BONES</v>
      </c>
      <c r="B498" t="str">
        <v>Style #: 41152A-CBH</v>
      </c>
      <c r="C498" t="str">
        <v>Season: core</v>
      </c>
      <c r="D498" t="str">
        <v>Wholesale: $10.75</v>
      </c>
      <c r="E498" t="str">
        <v>M.S.R.P.: $28.00</v>
      </c>
      <c r="F498" t="str">
        <v>Sizes: ADJ</v>
      </c>
      <c r="G498" t="str">
        <v>Color: black</v>
      </c>
      <c r="H498" t="str">
        <v>Total Inventory: 181</v>
      </c>
    </row>
    <row r="499" spans="1:8" x14ac:dyDescent="0.25">
      <c r="A499" t="str">
        <v>RAGLAN BONES PATCH</v>
      </c>
      <c r="B499" t="str">
        <v>Style #: 22004A-TN</v>
      </c>
      <c r="C499" t="str">
        <v>Season: core</v>
      </c>
      <c r="D499" t="str">
        <v>Wholesale: $7.75</v>
      </c>
      <c r="E499" t="str">
        <v>M.S.R.P.: $26.00</v>
      </c>
      <c r="F499" t="str">
        <v>Sizes: ADJ</v>
      </c>
      <c r="G499" t="str">
        <v>Color: navy</v>
      </c>
      <c r="H499" t="str">
        <v>Total Inventory: 576</v>
      </c>
    </row>
    <row r="500" spans="1:8" x14ac:dyDescent="0.25">
      <c r="A500" t="str">
        <v>RAGLAN BONES PATCH</v>
      </c>
      <c r="B500" t="str">
        <v>Style #: 22004A-USA</v>
      </c>
      <c r="C500" t="str">
        <v>Season: core</v>
      </c>
      <c r="D500" t="str">
        <v>Wholesale: $7.75</v>
      </c>
      <c r="E500" t="str">
        <v>M.S.R.P.: $26.00</v>
      </c>
      <c r="F500" t="str">
        <v>Sizes: ADJ</v>
      </c>
      <c r="G500" t="str">
        <v>Color: navy</v>
      </c>
      <c r="H500" t="str">
        <v>Total Inventory: 2278</v>
      </c>
    </row>
    <row r="501" spans="1:8" x14ac:dyDescent="0.25">
      <c r="A501" t="str">
        <v>RAGLAN BONES PATCH</v>
      </c>
      <c r="B501" t="str">
        <v>Style #: 22004A-TX</v>
      </c>
      <c r="C501" t="str">
        <v>Season: core</v>
      </c>
      <c r="D501" t="str">
        <v>Wholesale: $7.75</v>
      </c>
      <c r="E501" t="str">
        <v>M.S.R.P.: $26.00</v>
      </c>
      <c r="F501" t="str">
        <v>Sizes: ADJ</v>
      </c>
      <c r="G501" t="str">
        <v>Color: navy</v>
      </c>
      <c r="H501" t="str">
        <v>Total Inventory: 1098</v>
      </c>
    </row>
    <row r="502" spans="1:8" x14ac:dyDescent="0.25">
      <c r="A502" t="str">
        <v>RAGLAN BONES PATCH</v>
      </c>
      <c r="B502" t="str">
        <v>Style #: 22004A-CA</v>
      </c>
      <c r="C502" t="str">
        <v>Season: core</v>
      </c>
      <c r="D502" t="str">
        <v>Wholesale: $7.75</v>
      </c>
      <c r="E502" t="str">
        <v>M.S.R.P.: $26.00</v>
      </c>
      <c r="F502" t="str">
        <v>Sizes: ADJ</v>
      </c>
      <c r="G502" t="str">
        <v>Color: black</v>
      </c>
      <c r="H502" t="str">
        <v>Total Inventory: 1157</v>
      </c>
    </row>
    <row r="503" spans="1:8" x14ac:dyDescent="0.25">
      <c r="A503" t="str">
        <v>RAGLAN WASH</v>
      </c>
      <c r="B503" t="str">
        <v>Style #: 22009A-MONT</v>
      </c>
      <c r="C503" t="str">
        <v>Season: core</v>
      </c>
      <c r="D503" t="str">
        <v>Wholesale: $7.75</v>
      </c>
      <c r="E503" t="str">
        <v>M.S.R.P.: $23.00</v>
      </c>
      <c r="F503" t="str">
        <v>Sizes: ADJ</v>
      </c>
      <c r="G503" t="str">
        <v>Color: navy</v>
      </c>
      <c r="H503" t="str">
        <v>Total Inventory: 177</v>
      </c>
    </row>
    <row r="504" spans="1:8" x14ac:dyDescent="0.25">
      <c r="A504" t="str">
        <v>RAGLAN WASH</v>
      </c>
      <c r="B504" t="str">
        <v>Style #: 22009A-BELAIR</v>
      </c>
      <c r="C504" t="str">
        <v>Season: core</v>
      </c>
      <c r="D504" t="str">
        <v>Wholesale: $7.75</v>
      </c>
      <c r="E504" t="str">
        <v>M.S.R.P.: $23.00</v>
      </c>
      <c r="F504" t="str">
        <v>Sizes: ADJ</v>
      </c>
      <c r="G504" t="str">
        <v>Color: black</v>
      </c>
      <c r="H504" t="str">
        <v>Total Inventory: 183</v>
      </c>
    </row>
    <row r="505" spans="1:8" x14ac:dyDescent="0.25">
      <c r="A505" t="str">
        <v>REMOTE CONTROL</v>
      </c>
      <c r="B505" t="str">
        <v>Style #: RJ702B-VGK</v>
      </c>
      <c r="C505" t="str">
        <v>Season: core</v>
      </c>
      <c r="D505" t="str">
        <v>Wholesale: $10.00</v>
      </c>
      <c r="E505" t="str">
        <v>M.S.R.P.: $19.00</v>
      </c>
      <c r="F505" t="str">
        <v>Sizes: SM - 2XL</v>
      </c>
      <c r="G505" t="str">
        <v>Color: dove white-black</v>
      </c>
      <c r="H505" t="str">
        <v>Total Inventory: 70</v>
      </c>
    </row>
    <row r="506" spans="1:8" x14ac:dyDescent="0.25">
      <c r="A506" t="str">
        <v>REMOTE CONTROL</v>
      </c>
      <c r="B506" t="str">
        <v>Style #: RJ702-HOS</v>
      </c>
      <c r="C506" t="str">
        <v>Season: core</v>
      </c>
      <c r="D506" t="str">
        <v>Wholesale: $10.00</v>
      </c>
      <c r="E506" t="str">
        <v>M.S.R.P.: $19.00</v>
      </c>
      <c r="F506" t="str">
        <v>Sizes: SM - 2XL</v>
      </c>
      <c r="G506" t="str">
        <v>Color: grey-navy</v>
      </c>
      <c r="H506" t="str">
        <v>Total Inventory: 32</v>
      </c>
    </row>
    <row r="507" spans="1:8" x14ac:dyDescent="0.25">
      <c r="A507" t="str">
        <v>REPLAY</v>
      </c>
      <c r="B507" t="str">
        <v>Style #: 44900A-PUG</v>
      </c>
      <c r="C507" t="str">
        <v>Season: core</v>
      </c>
      <c r="D507" t="str">
        <v>Wholesale: $7.25</v>
      </c>
      <c r="E507">
        <v>0</v>
      </c>
      <c r="F507" t="str">
        <v>Sizes: ADJ</v>
      </c>
      <c r="G507" t="str">
        <v>Color: breaker blue</v>
      </c>
      <c r="H507" t="str">
        <v>Total Inventory: 66</v>
      </c>
    </row>
    <row r="508" spans="1:8" x14ac:dyDescent="0.25">
      <c r="A508" t="str">
        <v>REPLAY</v>
      </c>
      <c r="B508" t="str">
        <v>Style #: 44900A-NASA</v>
      </c>
      <c r="C508" t="str">
        <v>Season: core</v>
      </c>
      <c r="D508" t="str">
        <v>Wholesale: $7.25</v>
      </c>
      <c r="E508">
        <v>0</v>
      </c>
      <c r="F508" t="str">
        <v>Sizes: ADJ</v>
      </c>
      <c r="G508" t="str">
        <v>Color: light blue</v>
      </c>
      <c r="H508" t="str">
        <v>Total Inventory: 40</v>
      </c>
    </row>
    <row r="509" spans="1:8" x14ac:dyDescent="0.25">
      <c r="A509" t="str">
        <v>REPLAY</v>
      </c>
      <c r="B509" t="str">
        <v>Style #: 44900B-CALI</v>
      </c>
      <c r="C509" t="str">
        <v>Season: core</v>
      </c>
      <c r="D509" t="str">
        <v>Wholesale: $7.25</v>
      </c>
      <c r="E509">
        <v>0</v>
      </c>
      <c r="F509" t="str">
        <v>Sizes: ADJ</v>
      </c>
      <c r="G509" t="str">
        <v>Color: snow white</v>
      </c>
      <c r="H509" t="str">
        <v>Total Inventory: 75</v>
      </c>
    </row>
    <row r="510" spans="1:8" x14ac:dyDescent="0.25">
      <c r="A510" t="str">
        <v>RIPTIDE VALIN</v>
      </c>
      <c r="B510" t="str">
        <v>Style #: 44890A-MACKT</v>
      </c>
      <c r="C510" t="str">
        <v>Season: core</v>
      </c>
      <c r="D510" t="str">
        <v>Wholesale: $19.25</v>
      </c>
      <c r="E510" t="str">
        <v>M.S.R.P.: $32.00</v>
      </c>
      <c r="F510" t="str">
        <v>Sizes: ADJ</v>
      </c>
      <c r="G510" t="str">
        <v>Color: dk green-white</v>
      </c>
      <c r="H510" t="str">
        <v>Total Inventory: 489</v>
      </c>
    </row>
    <row r="511" spans="1:8" x14ac:dyDescent="0.25">
      <c r="A511" t="str">
        <v>RIPTIDE VALIN</v>
      </c>
      <c r="B511" t="str">
        <v>Style #: 44890B-MALI</v>
      </c>
      <c r="C511" t="str">
        <v>Season: core</v>
      </c>
      <c r="D511" t="str">
        <v>Wholesale: $15.25</v>
      </c>
      <c r="E511" t="str">
        <v>M.S.R.P.: $28.00</v>
      </c>
      <c r="F511" t="str">
        <v>Sizes: ADJ</v>
      </c>
      <c r="G511" t="str">
        <v>Color: white-seafoam</v>
      </c>
      <c r="H511" t="str">
        <v>Total Inventory: 350</v>
      </c>
    </row>
    <row r="512" spans="1:8" x14ac:dyDescent="0.25">
      <c r="A512" t="str">
        <v>RIPTIDE VALIN</v>
      </c>
      <c r="B512" t="str">
        <v>Style #: 44890A-TOK</v>
      </c>
      <c r="C512" t="str">
        <v>Season: core</v>
      </c>
      <c r="D512" t="str">
        <v>Wholesale: $15.25</v>
      </c>
      <c r="E512" t="str">
        <v>M.S.R.P.: $28.00</v>
      </c>
      <c r="F512" t="str">
        <v>Sizes: ADJ</v>
      </c>
      <c r="G512" t="str">
        <v>Color: white-pink</v>
      </c>
      <c r="H512" t="str">
        <v>Total Inventory: 397</v>
      </c>
    </row>
    <row r="513" spans="1:8" x14ac:dyDescent="0.25">
      <c r="A513" t="str">
        <v>RIPTIDE VALIN</v>
      </c>
      <c r="B513" t="str">
        <v>Style #: 44890A-GLAKE</v>
      </c>
      <c r="C513" t="str">
        <v>Season: core</v>
      </c>
      <c r="D513" t="str">
        <v>Wholesale: $15.25</v>
      </c>
      <c r="E513" t="str">
        <v>M.S.R.P.: $28.00</v>
      </c>
      <c r="F513" t="str">
        <v>Sizes: ADJ</v>
      </c>
      <c r="G513" t="str">
        <v>Color: navy-wht-lt orange</v>
      </c>
      <c r="H513" t="str">
        <v>Total Inventory: 382</v>
      </c>
    </row>
    <row r="514" spans="1:8" x14ac:dyDescent="0.25">
      <c r="A514" t="str">
        <v>RIPTIDE VALIN</v>
      </c>
      <c r="B514" t="str">
        <v>Style #: 44890F-CALI</v>
      </c>
      <c r="C514" t="str">
        <v>Season: core</v>
      </c>
      <c r="D514" t="str">
        <v>Wholesale: $15.25</v>
      </c>
      <c r="E514" t="str">
        <v>M.S.R.P.: $32.00</v>
      </c>
      <c r="F514" t="str">
        <v>Sizes: ADJ</v>
      </c>
      <c r="G514" t="str">
        <v>Color: ivory-navy</v>
      </c>
      <c r="H514" t="str">
        <v>Total Inventory: 1480</v>
      </c>
    </row>
    <row r="515" spans="1:8" x14ac:dyDescent="0.25">
      <c r="A515" t="str">
        <v>RIPTIDE VALIN</v>
      </c>
      <c r="B515" t="str">
        <v>Style #: 44890A-AUSTIN</v>
      </c>
      <c r="C515" t="str">
        <v>Season: core</v>
      </c>
      <c r="D515" t="str">
        <v>Wholesale: $15.25</v>
      </c>
      <c r="E515" t="str">
        <v>M.S.R.P.: $32.00</v>
      </c>
      <c r="F515" t="str">
        <v>Sizes: ADJ</v>
      </c>
      <c r="G515" t="str">
        <v>Color: ivory - black</v>
      </c>
      <c r="H515" t="str">
        <v>Total Inventory: 234</v>
      </c>
    </row>
    <row r="516" spans="1:8" x14ac:dyDescent="0.25">
      <c r="A516" t="str">
        <v>RIPTIDE VALIN</v>
      </c>
      <c r="B516" t="str">
        <v>Style #: 44890B-MONT</v>
      </c>
      <c r="C516" t="str">
        <v>Season: core</v>
      </c>
      <c r="D516" t="str">
        <v>Wholesale: $15.25</v>
      </c>
      <c r="E516" t="str">
        <v>M.S.R.P.: $32.00</v>
      </c>
      <c r="F516" t="str">
        <v>Sizes: ADJ</v>
      </c>
      <c r="G516" t="str">
        <v>Color: black - gray</v>
      </c>
      <c r="H516" t="str">
        <v>Total Inventory: 89</v>
      </c>
    </row>
    <row r="517" spans="1:8" x14ac:dyDescent="0.25">
      <c r="A517" t="str">
        <v>RIPTIDE VALIN</v>
      </c>
      <c r="B517" t="str">
        <v>Style #: 44890F-CALI</v>
      </c>
      <c r="C517" t="str">
        <v>Season: core</v>
      </c>
      <c r="D517" t="str">
        <v>Wholesale: $15.25</v>
      </c>
      <c r="E517" t="str">
        <v>M.S.R.P.: $32.00</v>
      </c>
      <c r="F517" t="str">
        <v>Sizes: ADJ</v>
      </c>
      <c r="G517" t="str">
        <v>Color: ivory-seafoam-blush</v>
      </c>
      <c r="H517" t="str">
        <v>Total Inventory: 318</v>
      </c>
    </row>
    <row r="518" spans="1:8" x14ac:dyDescent="0.25">
      <c r="A518" t="str">
        <v>RIPTIDE VALIN</v>
      </c>
      <c r="B518" t="str">
        <v>Style #: 44890F-CALI</v>
      </c>
      <c r="C518" t="str">
        <v>Season: core</v>
      </c>
      <c r="D518" t="str">
        <v>Wholesale: $15.25</v>
      </c>
      <c r="E518" t="str">
        <v>M.S.R.P.: $32.00</v>
      </c>
      <c r="F518" t="str">
        <v>Sizes: ADJ</v>
      </c>
      <c r="G518" t="str">
        <v>Color: ivory-orange-yellow</v>
      </c>
      <c r="H518" t="str">
        <v>Total Inventory: 384</v>
      </c>
    </row>
    <row r="519" spans="1:8" x14ac:dyDescent="0.25">
      <c r="A519" t="str">
        <v>RIPTIDE VALIN</v>
      </c>
      <c r="B519" t="str">
        <v>Style #: 44890F-CALI</v>
      </c>
      <c r="C519" t="str">
        <v>Season: core</v>
      </c>
      <c r="D519" t="str">
        <v>Wholesale: $15.25</v>
      </c>
      <c r="E519" t="str">
        <v>M.S.R.P.: $32.00</v>
      </c>
      <c r="F519" t="str">
        <v>Sizes: ADJ</v>
      </c>
      <c r="G519" t="str">
        <v>Color: ivory-magenta-royal</v>
      </c>
      <c r="H519" t="str">
        <v>Total Inventory: 442</v>
      </c>
    </row>
    <row r="520" spans="1:8" x14ac:dyDescent="0.25">
      <c r="A520" t="str">
        <v>RIPTIDE VALIN</v>
      </c>
      <c r="B520" t="str">
        <v>Style #: 44890F-CALI</v>
      </c>
      <c r="C520" t="str">
        <v>Season: core</v>
      </c>
      <c r="D520" t="str">
        <v>Wholesale: $15.25</v>
      </c>
      <c r="E520" t="str">
        <v>M.S.R.P.: $32.00</v>
      </c>
      <c r="F520" t="str">
        <v>Sizes: ADJ</v>
      </c>
      <c r="G520" t="str">
        <v>Color: ivory-navy-sherbert</v>
      </c>
      <c r="H520" t="str">
        <v>Total Inventory: 634</v>
      </c>
    </row>
    <row r="521" spans="1:8" x14ac:dyDescent="0.25">
      <c r="A521" t="str">
        <v>RIPTIDE VALIN</v>
      </c>
      <c r="B521" t="str">
        <v>Style #: 44890A-PFLOYD</v>
      </c>
      <c r="C521" t="str">
        <v>Season: core</v>
      </c>
      <c r="D521" t="str">
        <v>Wholesale: $20.50</v>
      </c>
      <c r="E521" t="str">
        <v>M.S.R.P.: $32.00</v>
      </c>
      <c r="F521" t="str">
        <v>Sizes: ADJ</v>
      </c>
      <c r="G521" t="str">
        <v>Color: ivory - black</v>
      </c>
      <c r="H521" t="str">
        <v>Total Inventory: 575</v>
      </c>
    </row>
    <row r="522" spans="1:8" x14ac:dyDescent="0.25">
      <c r="A522" t="str">
        <v>RIPTIDE VALIN</v>
      </c>
      <c r="B522" t="str">
        <v>Style #: 44890A-ACDC</v>
      </c>
      <c r="C522" t="str">
        <v>Season: core</v>
      </c>
      <c r="D522" t="str">
        <v>Wholesale: $20.50</v>
      </c>
      <c r="E522" t="str">
        <v>M.S.R.P.: $32.00</v>
      </c>
      <c r="F522" t="str">
        <v>Sizes: ADJ</v>
      </c>
      <c r="G522" t="str">
        <v>Color: black</v>
      </c>
      <c r="H522" t="str">
        <v>Total Inventory: 655</v>
      </c>
    </row>
    <row r="523" spans="1:8" x14ac:dyDescent="0.25">
      <c r="A523" t="str">
        <v>RIPTIDE VALIN</v>
      </c>
      <c r="B523" t="str">
        <v>Style #: 44890A-WOODSTK</v>
      </c>
      <c r="C523" t="str">
        <v>Season: core</v>
      </c>
      <c r="D523" t="str">
        <v>Wholesale: $20.50</v>
      </c>
      <c r="E523" t="str">
        <v>M.S.R.P.: $32.00</v>
      </c>
      <c r="F523" t="str">
        <v>Sizes: ADJ</v>
      </c>
      <c r="G523" t="str">
        <v>Color: ivory-navy</v>
      </c>
      <c r="H523" t="str">
        <v>Total Inventory: 436</v>
      </c>
    </row>
    <row r="524" spans="1:8" x14ac:dyDescent="0.25">
      <c r="A524" t="str">
        <v>RIPTIDE VALIN</v>
      </c>
      <c r="B524" t="str">
        <v>Style #: 44892A-DRW</v>
      </c>
      <c r="C524" t="str">
        <v>Season: core</v>
      </c>
      <c r="D524" t="str">
        <v>Wholesale: $16.00</v>
      </c>
      <c r="E524" t="str">
        <v>M.S.R.P.: $34.00</v>
      </c>
      <c r="F524" t="str">
        <v>Sizes: ADJ</v>
      </c>
      <c r="G524" t="str">
        <v>Color: ivory - red</v>
      </c>
      <c r="H524" t="str">
        <v>Total Inventory: 79</v>
      </c>
    </row>
    <row r="525" spans="1:8" x14ac:dyDescent="0.25">
      <c r="A525" t="str">
        <v>RIPTIDE VALIN</v>
      </c>
      <c r="B525" t="str">
        <v>Style #: 44892A-NYR</v>
      </c>
      <c r="C525" t="str">
        <v>Season: core</v>
      </c>
      <c r="D525" t="str">
        <v>Wholesale: $16.00</v>
      </c>
      <c r="E525" t="str">
        <v>M.S.R.P.: $34.00</v>
      </c>
      <c r="F525" t="str">
        <v>Sizes: ADJ</v>
      </c>
      <c r="G525" t="str">
        <v>Color: ivory - royal</v>
      </c>
      <c r="H525" t="str">
        <v>Total Inventory: 7</v>
      </c>
    </row>
    <row r="526" spans="1:8" x14ac:dyDescent="0.25">
      <c r="A526" t="str">
        <v>RIPTIDE VALIN</v>
      </c>
      <c r="B526" t="str">
        <v>Style #: 44892A-LAK</v>
      </c>
      <c r="C526" t="str">
        <v>Season: core</v>
      </c>
      <c r="D526" t="str">
        <v>Wholesale: $16.00</v>
      </c>
      <c r="E526" t="str">
        <v>M.S.R.P.: $34.00</v>
      </c>
      <c r="F526" t="str">
        <v>Sizes: ADJ</v>
      </c>
      <c r="G526" t="str">
        <v>Color: ivory - black</v>
      </c>
      <c r="H526" t="str">
        <v>Total Inventory: 238</v>
      </c>
    </row>
    <row r="527" spans="1:8" x14ac:dyDescent="0.25">
      <c r="A527" t="str">
        <v>RIPTIDE VALIN</v>
      </c>
      <c r="B527" t="str">
        <v>Style #: 44892A-CBH</v>
      </c>
      <c r="C527" t="str">
        <v>Season: core</v>
      </c>
      <c r="D527" t="str">
        <v>Wholesale: $16.00</v>
      </c>
      <c r="E527" t="str">
        <v>M.S.R.P.: $34.00</v>
      </c>
      <c r="F527" t="str">
        <v>Sizes: ADJ</v>
      </c>
      <c r="G527" t="str">
        <v>Color: ivory - black</v>
      </c>
      <c r="H527" t="str">
        <v>Total Inventory: 192</v>
      </c>
    </row>
    <row r="528" spans="1:8" x14ac:dyDescent="0.25">
      <c r="A528" t="str">
        <v>RIPTIDE VALIN</v>
      </c>
      <c r="B528" t="str">
        <v>Style #: SMU617B-HUNB</v>
      </c>
      <c r="C528" t="str">
        <v>Season: core</v>
      </c>
      <c r="D528" t="str">
        <v>Wholesale: $9.75</v>
      </c>
      <c r="E528" t="str">
        <v>M.S.R.P.: $28.00</v>
      </c>
      <c r="F528" t="str">
        <v>Sizes: ADJ</v>
      </c>
      <c r="G528" t="str">
        <v>Color: white-seafoam-pink</v>
      </c>
      <c r="H528" t="str">
        <v>Total Inventory: 87</v>
      </c>
    </row>
    <row r="529" spans="1:8" x14ac:dyDescent="0.25">
      <c r="A529" t="str">
        <v>RIPTIDE VALIN</v>
      </c>
      <c r="B529" t="str">
        <v>Style #: 44890B-NASA</v>
      </c>
      <c r="C529" t="str">
        <v>Season: core</v>
      </c>
      <c r="D529" t="str">
        <v>Wholesale: $15.25</v>
      </c>
      <c r="E529" t="str">
        <v>M.S.R.P.: $28.00</v>
      </c>
      <c r="F529" t="str">
        <v>Sizes: ADJ</v>
      </c>
      <c r="G529" t="str">
        <v>Color: black</v>
      </c>
      <c r="H529" t="str">
        <v>Total Inventory: 207</v>
      </c>
    </row>
    <row r="530" spans="1:8" x14ac:dyDescent="0.25">
      <c r="A530" t="str">
        <v>RIPTIDE VALIN</v>
      </c>
      <c r="B530" t="str">
        <v>Style #: GM-2002A</v>
      </c>
      <c r="C530" t="str">
        <v>Season: core</v>
      </c>
      <c r="D530" t="str">
        <v>Wholesale: $19.25</v>
      </c>
      <c r="E530" t="str">
        <v>M.S.R.P.: $32.00</v>
      </c>
      <c r="F530" t="str">
        <v>Sizes: ADJ</v>
      </c>
      <c r="G530" t="str">
        <v>Color: ivory-navy</v>
      </c>
      <c r="H530" t="str">
        <v>Total Inventory: 251</v>
      </c>
    </row>
    <row r="531" spans="1:8" x14ac:dyDescent="0.25">
      <c r="A531" t="str">
        <v>RIPTIDE VALIN</v>
      </c>
      <c r="B531" t="str">
        <v>Style #: 44960A-HAWA</v>
      </c>
      <c r="C531" t="str">
        <v>Season: core</v>
      </c>
      <c r="D531" t="str">
        <v>Wholesale: $9.75</v>
      </c>
      <c r="E531" t="str">
        <v>M.S.R.P.: $28.00</v>
      </c>
      <c r="F531" t="str">
        <v>Sizes: ADJ</v>
      </c>
      <c r="G531" t="str">
        <v>Color: white-yellow-navy</v>
      </c>
      <c r="H531" t="str">
        <v>Total Inventory: 460</v>
      </c>
    </row>
    <row r="532" spans="1:8" x14ac:dyDescent="0.25">
      <c r="A532" t="str">
        <v>RIPTIDE VALIN</v>
      </c>
      <c r="B532" t="str">
        <v>Style #: 44890A-VENB</v>
      </c>
      <c r="C532" t="str">
        <v>Season: core</v>
      </c>
      <c r="D532" t="str">
        <v>Wholesale: $15.25</v>
      </c>
      <c r="E532" t="str">
        <v>M.S.R.P.: $32.00</v>
      </c>
      <c r="F532" t="str">
        <v>Sizes: ADJ</v>
      </c>
      <c r="G532" t="str">
        <v>Color: ivory-dk navy-elec orange</v>
      </c>
      <c r="H532" t="str">
        <v>Total Inventory: 109</v>
      </c>
    </row>
    <row r="533" spans="1:8" x14ac:dyDescent="0.25">
      <c r="A533" t="str">
        <v>RIPTIDE VALIN</v>
      </c>
      <c r="B533" t="str">
        <v>Style #: 44890A-NASA</v>
      </c>
      <c r="C533" t="str">
        <v>Season: core</v>
      </c>
      <c r="D533" t="str">
        <v>Wholesale: $15.25</v>
      </c>
      <c r="E533" t="str">
        <v>M.S.R.P.: $28.00</v>
      </c>
      <c r="F533" t="str">
        <v>Sizes: ADJ</v>
      </c>
      <c r="G533" t="str">
        <v>Color: white-lt grey-lt royal</v>
      </c>
      <c r="H533" t="str">
        <v>Total Inventory: 169</v>
      </c>
    </row>
    <row r="534" spans="1:8" x14ac:dyDescent="0.25">
      <c r="A534" t="str">
        <v>SINCLAIR</v>
      </c>
      <c r="B534" t="str">
        <v>Style #: 21001A-YONP</v>
      </c>
      <c r="C534" t="str">
        <v>Season: core</v>
      </c>
      <c r="D534" t="str">
        <v>Wholesale: $9.00</v>
      </c>
      <c r="E534" t="str">
        <v>M.S.R.P.: $23.00</v>
      </c>
      <c r="F534" t="str">
        <v>Sizes: ADJ</v>
      </c>
      <c r="G534" t="str">
        <v>Color: black-ivory-navy</v>
      </c>
      <c r="H534" t="str">
        <v>Total Inventory: 453</v>
      </c>
    </row>
    <row r="535" spans="1:8" x14ac:dyDescent="0.25">
      <c r="A535" t="str">
        <v>SINCLAIR</v>
      </c>
      <c r="B535" t="str">
        <v>Style #: 21001A-JTNP</v>
      </c>
      <c r="C535" t="str">
        <v>Season: core</v>
      </c>
      <c r="D535" t="str">
        <v>Wholesale: $9.00</v>
      </c>
      <c r="E535" t="str">
        <v>M.S.R.P.: $23.00</v>
      </c>
      <c r="F535" t="str">
        <v>Sizes: ADJ</v>
      </c>
      <c r="G535" t="str">
        <v>Color: navy-ivory-orange</v>
      </c>
      <c r="H535" t="str">
        <v>Total Inventory: 73</v>
      </c>
    </row>
    <row r="536" spans="1:8" x14ac:dyDescent="0.25">
      <c r="A536" t="str">
        <v>SINCLAIR</v>
      </c>
      <c r="B536" t="str">
        <v>Style #: 21001A-NASA</v>
      </c>
      <c r="C536" t="str">
        <v>Season: core</v>
      </c>
      <c r="D536" t="str">
        <v>Wholesale: $9.00</v>
      </c>
      <c r="E536" t="str">
        <v>M.S.R.P.: $23.00</v>
      </c>
      <c r="F536" t="str">
        <v>Sizes: ADJ</v>
      </c>
      <c r="G536" t="str">
        <v>Color: navy-ivory-lt blue</v>
      </c>
      <c r="H536" t="str">
        <v>Total Inventory: 202</v>
      </c>
    </row>
    <row r="537" spans="1:8" x14ac:dyDescent="0.25">
      <c r="A537" t="str">
        <v>SINCLAIR</v>
      </c>
      <c r="B537" t="str">
        <v>Style #: 21001A-THUNLD</v>
      </c>
      <c r="C537" t="str">
        <v>Season: core</v>
      </c>
      <c r="D537" t="str">
        <v>Wholesale: $9.00</v>
      </c>
      <c r="E537" t="str">
        <v>M.S.R.P.: $23.00</v>
      </c>
      <c r="F537" t="str">
        <v>Sizes: ADJ</v>
      </c>
      <c r="G537" t="str">
        <v>Color: navy-ivory</v>
      </c>
      <c r="H537" t="str">
        <v>Total Inventory: 196</v>
      </c>
    </row>
    <row r="538" spans="1:8" x14ac:dyDescent="0.25">
      <c r="A538" t="str">
        <v>SINCLAIR</v>
      </c>
      <c r="B538" t="str">
        <v>Style #: 21001A-PALMS</v>
      </c>
      <c r="C538" t="str">
        <v>Season: core</v>
      </c>
      <c r="D538" t="str">
        <v>Wholesale: $9.00</v>
      </c>
      <c r="E538" t="str">
        <v>M.S.R.P.: $23.00</v>
      </c>
      <c r="F538" t="str">
        <v>Sizes: ADJ</v>
      </c>
      <c r="G538" t="str">
        <v>Color: navy-ivory-seafoam</v>
      </c>
      <c r="H538" t="str">
        <v>Total Inventory: 357</v>
      </c>
    </row>
    <row r="539" spans="1:8" x14ac:dyDescent="0.25">
      <c r="A539" t="str">
        <v>SINCLAIR</v>
      </c>
      <c r="B539" t="str">
        <v>Style #: 21001A-DINOM</v>
      </c>
      <c r="C539" t="str">
        <v>Season: core</v>
      </c>
      <c r="D539" t="str">
        <v>Wholesale: $9.00</v>
      </c>
      <c r="E539" t="str">
        <v>M.S.R.P.: $23.00</v>
      </c>
      <c r="F539" t="str">
        <v>Sizes: ADJ</v>
      </c>
      <c r="G539" t="str">
        <v>Color: dk green-ivory</v>
      </c>
      <c r="H539" t="str">
        <v>Total Inventory: 49</v>
      </c>
    </row>
    <row r="540" spans="1:8" x14ac:dyDescent="0.25">
      <c r="A540" t="str">
        <v>SINCLAIR</v>
      </c>
      <c r="B540" t="str">
        <v>Style #: 21001A-GCNP</v>
      </c>
      <c r="C540" t="str">
        <v>Season: core</v>
      </c>
      <c r="D540" t="str">
        <v>Wholesale: $9.00</v>
      </c>
      <c r="E540" t="str">
        <v>M.S.R.P.: $23.00</v>
      </c>
      <c r="F540" t="str">
        <v>Sizes: ADJ</v>
      </c>
      <c r="G540" t="str">
        <v>Color: brown-ivory-maroon</v>
      </c>
      <c r="H540" t="str">
        <v>Total Inventory: 477</v>
      </c>
    </row>
    <row r="541" spans="1:8" x14ac:dyDescent="0.25">
      <c r="A541" t="str">
        <v>SINCLAIR</v>
      </c>
      <c r="B541" t="str">
        <v>Style #: 21001A-NASHVIL</v>
      </c>
      <c r="C541" t="str">
        <v>Season: core</v>
      </c>
      <c r="D541" t="str">
        <v>Wholesale: $8.75</v>
      </c>
      <c r="E541" t="str">
        <v>M.S.R.P.: $23.00</v>
      </c>
      <c r="F541" t="str">
        <v>Sizes: ADJ</v>
      </c>
      <c r="G541" t="str">
        <v>Color: black-ivory</v>
      </c>
      <c r="H541" t="str">
        <v>Total Inventory: 143</v>
      </c>
    </row>
    <row r="542" spans="1:8" x14ac:dyDescent="0.25">
      <c r="A542" t="str">
        <v>SINCLAIR</v>
      </c>
      <c r="B542" t="str">
        <v>Style #: 21001A-TX</v>
      </c>
      <c r="C542" t="str">
        <v>Season: core</v>
      </c>
      <c r="D542" t="str">
        <v>Wholesale: $8.75</v>
      </c>
      <c r="E542" t="str">
        <v>M.S.R.P.: $23.00</v>
      </c>
      <c r="F542" t="str">
        <v>Sizes: ADJ</v>
      </c>
      <c r="G542" t="str">
        <v>Color: navy-ivory-red</v>
      </c>
      <c r="H542" t="str">
        <v>Total Inventory: 132</v>
      </c>
    </row>
    <row r="543" spans="1:8" x14ac:dyDescent="0.25">
      <c r="A543" t="str">
        <v>SINCLAIR</v>
      </c>
      <c r="B543" t="str">
        <v>Style #: 21001A-SLB</v>
      </c>
      <c r="C543" t="str">
        <v>Season: core</v>
      </c>
      <c r="D543" t="str">
        <v>Wholesale: $14.25</v>
      </c>
      <c r="E543" t="str">
        <v>M.S.R.P.: $28.00</v>
      </c>
      <c r="F543" t="str">
        <v>Sizes: ADJ</v>
      </c>
      <c r="G543" t="str">
        <v>Color: navy-ivory-deep royal</v>
      </c>
      <c r="H543" t="str">
        <v>Total Inventory: 294</v>
      </c>
    </row>
    <row r="544" spans="1:8" x14ac:dyDescent="0.25">
      <c r="A544" t="str">
        <v>SINCLAIR</v>
      </c>
      <c r="B544" t="str">
        <v>Style #: 21001A-NAP</v>
      </c>
      <c r="C544" t="str">
        <v>Season: core</v>
      </c>
      <c r="D544" t="str">
        <v>Wholesale: $14.25</v>
      </c>
      <c r="E544" t="str">
        <v>M.S.R.P.: $28.00</v>
      </c>
      <c r="F544" t="str">
        <v>Sizes: ADJ</v>
      </c>
      <c r="G544" t="str">
        <v>Color: navy-ivory-gold</v>
      </c>
      <c r="H544" t="str">
        <v>Total Inventory: 34</v>
      </c>
    </row>
    <row r="545" spans="1:8" x14ac:dyDescent="0.25">
      <c r="A545" t="str">
        <v>SINCLAIR</v>
      </c>
      <c r="B545" t="str">
        <v>Style #: 21001A-SEK</v>
      </c>
      <c r="C545" t="str">
        <v>Season: core</v>
      </c>
      <c r="D545" t="str">
        <v>Wholesale: $14.25</v>
      </c>
      <c r="E545" t="str">
        <v>M.S.R.P.: $28.00</v>
      </c>
      <c r="F545" t="str">
        <v>Sizes: ADJ</v>
      </c>
      <c r="G545" t="str">
        <v>Color: navy-ivory-seafoam</v>
      </c>
      <c r="H545" t="str">
        <v>Total Inventory: 288</v>
      </c>
    </row>
    <row r="546" spans="1:8" x14ac:dyDescent="0.25">
      <c r="A546" t="str">
        <v>SINCLAIR</v>
      </c>
      <c r="B546" t="str">
        <v>Style #: 21001A-HAW</v>
      </c>
      <c r="C546" t="str">
        <v>Season: core</v>
      </c>
      <c r="D546" t="str">
        <v>Wholesale: $14.25</v>
      </c>
      <c r="E546" t="str">
        <v>M.S.R.P.: $28.00</v>
      </c>
      <c r="F546" t="str">
        <v>Sizes: ADJ</v>
      </c>
      <c r="G546" t="str">
        <v>Color: deep royal-ivory-kelly</v>
      </c>
      <c r="H546" t="str">
        <v>Total Inventory: 217</v>
      </c>
    </row>
    <row r="547" spans="1:8" x14ac:dyDescent="0.25">
      <c r="A547" t="str">
        <v>SINCLAIR</v>
      </c>
      <c r="B547" t="str">
        <v>Style #: 21001A-LAK</v>
      </c>
      <c r="C547" t="str">
        <v>Season: core</v>
      </c>
      <c r="D547" t="str">
        <v>Wholesale: $14.25</v>
      </c>
      <c r="E547" t="str">
        <v>M.S.R.P.: $28.00</v>
      </c>
      <c r="F547" t="str">
        <v>Sizes: ADJ</v>
      </c>
      <c r="G547" t="str">
        <v>Color: black-ivory-grey</v>
      </c>
      <c r="H547" t="str">
        <v>Total Inventory: 74</v>
      </c>
    </row>
    <row r="548" spans="1:8" x14ac:dyDescent="0.25">
      <c r="A548" t="str">
        <v>SINCLAIR</v>
      </c>
      <c r="B548" t="str">
        <v>Style #: 21001A-CBH</v>
      </c>
      <c r="C548" t="str">
        <v>Season: core</v>
      </c>
      <c r="D548" t="str">
        <v>Wholesale: $14.25</v>
      </c>
      <c r="E548" t="str">
        <v>M.S.R.P.: $28.00</v>
      </c>
      <c r="F548" t="str">
        <v>Sizes: ADJ</v>
      </c>
      <c r="G548" t="str">
        <v>Color: black-ivory-red</v>
      </c>
      <c r="H548" t="str">
        <v>Total Inventory: 329</v>
      </c>
    </row>
    <row r="549" spans="1:8" x14ac:dyDescent="0.25">
      <c r="A549" t="str">
        <v>SINCLAIR</v>
      </c>
      <c r="B549" t="str">
        <v>Style #: 19H007A-DESERT</v>
      </c>
      <c r="C549" t="str">
        <v>Season: core</v>
      </c>
      <c r="D549" t="str">
        <v>Wholesale: $10.50</v>
      </c>
      <c r="E549" t="str">
        <v>M.S.R.P.: $28.00</v>
      </c>
      <c r="F549" t="str">
        <v>Sizes: ADJ</v>
      </c>
      <c r="G549" t="str">
        <v>Color: royal ivory</v>
      </c>
      <c r="H549" t="str">
        <v>Total Inventory: 212</v>
      </c>
    </row>
    <row r="550" spans="1:8" x14ac:dyDescent="0.25">
      <c r="A550" t="str">
        <v>SINCLAIR</v>
      </c>
      <c r="B550" t="str">
        <v>Style #: 19H007A-TAMO</v>
      </c>
      <c r="C550" t="str">
        <v>Season: core</v>
      </c>
      <c r="D550" t="str">
        <v>Wholesale: $10.50</v>
      </c>
      <c r="E550" t="str">
        <v>M.S.R.P.: $28.00</v>
      </c>
      <c r="F550" t="str">
        <v>Sizes: ADJ</v>
      </c>
      <c r="G550" t="str">
        <v>Color: navy ivory</v>
      </c>
      <c r="H550" t="str">
        <v>Total Inventory: 180</v>
      </c>
    </row>
    <row r="551" spans="1:8" x14ac:dyDescent="0.25">
      <c r="A551" t="str">
        <v>SINCLAIR</v>
      </c>
      <c r="B551" t="str">
        <v>Style #: 19H007A-FLCO</v>
      </c>
      <c r="C551" t="str">
        <v>Season: core</v>
      </c>
      <c r="D551" t="str">
        <v>Wholesale: $10.50</v>
      </c>
      <c r="E551" t="str">
        <v>M.S.R.P.: $28.00</v>
      </c>
      <c r="F551" t="str">
        <v>Sizes: ADJ</v>
      </c>
      <c r="G551" t="str">
        <v>Color: black ivory - lt kelly green</v>
      </c>
      <c r="H551" t="str">
        <v>Total Inventory: 180</v>
      </c>
    </row>
    <row r="552" spans="1:8" x14ac:dyDescent="0.25">
      <c r="A552" t="str">
        <v>SINCLAIR</v>
      </c>
      <c r="B552" t="str">
        <v>Style #: 19H007A-SWING</v>
      </c>
      <c r="C552" t="str">
        <v>Season: core</v>
      </c>
      <c r="D552" t="str">
        <v>Wholesale: $10.50</v>
      </c>
      <c r="E552" t="str">
        <v>M.S.R.P.: $28.00</v>
      </c>
      <c r="F552" t="str">
        <v>Sizes: ADJ</v>
      </c>
      <c r="G552" t="str">
        <v>Color: black ivory- lt cardinal</v>
      </c>
      <c r="H552" t="str">
        <v>Total Inventory: 250</v>
      </c>
    </row>
    <row r="553" spans="1:8" x14ac:dyDescent="0.25">
      <c r="A553" t="str">
        <v>SINCLAIR</v>
      </c>
      <c r="B553" t="str">
        <v>Style #: 21001A-MONT</v>
      </c>
      <c r="C553" t="str">
        <v>Season: core</v>
      </c>
      <c r="D553" t="str">
        <v>Wholesale: $9.00</v>
      </c>
      <c r="E553" t="str">
        <v>M.S.R.P.: $23.00</v>
      </c>
      <c r="F553" t="str">
        <v>Sizes: ADJ</v>
      </c>
      <c r="G553" t="str">
        <v>Color: navy-ivory</v>
      </c>
      <c r="H553" t="str">
        <v>Total Inventory: 135</v>
      </c>
    </row>
    <row r="554" spans="1:8" x14ac:dyDescent="0.25">
      <c r="A554" t="str">
        <v>SINCLAIR</v>
      </c>
      <c r="B554" t="str">
        <v>Style #: 21001A-CAMARO</v>
      </c>
      <c r="C554" t="str">
        <v>Season: core</v>
      </c>
      <c r="D554" t="str">
        <v>Wholesale: $11.00</v>
      </c>
      <c r="E554" t="str">
        <v>M.S.R.P.: $23.00</v>
      </c>
      <c r="F554" t="str">
        <v>Sizes: ADJ</v>
      </c>
      <c r="G554" t="str">
        <v>Color: black - ivory</v>
      </c>
      <c r="H554" t="str">
        <v>Total Inventory: 69</v>
      </c>
    </row>
    <row r="555" spans="1:8" x14ac:dyDescent="0.25">
      <c r="A555" t="str">
        <v>STATESMAN</v>
      </c>
      <c r="B555" t="str">
        <v>Style #: 40387A-WHA</v>
      </c>
      <c r="C555" t="str">
        <v>Season: core</v>
      </c>
      <c r="D555" t="str">
        <v>Wholesale: $15.50</v>
      </c>
      <c r="E555" t="str">
        <v>M.S.R.P.: $41.00</v>
      </c>
      <c r="F555" t="str">
        <v>Sizes: ADJ</v>
      </c>
      <c r="G555" t="str">
        <v>Color: ivory-navy</v>
      </c>
      <c r="H555" t="str">
        <v>Total Inventory: 87</v>
      </c>
    </row>
    <row r="556" spans="1:8" x14ac:dyDescent="0.25">
      <c r="A556" t="str">
        <v>STATESMAN</v>
      </c>
      <c r="B556" t="str">
        <v>Style #: 40387A-SER</v>
      </c>
      <c r="C556" t="str">
        <v>Season: core</v>
      </c>
      <c r="D556" t="str">
        <v>Wholesale: $15.50</v>
      </c>
      <c r="E556" t="str">
        <v>M.S.R.P.: $41.00</v>
      </c>
      <c r="F556" t="str">
        <v>Sizes: ADJ</v>
      </c>
      <c r="G556" t="str">
        <v>Color: red</v>
      </c>
      <c r="H556" t="str">
        <v>Total Inventory: 79</v>
      </c>
    </row>
    <row r="557" spans="1:8" x14ac:dyDescent="0.25">
      <c r="A557" t="str">
        <v>STATESMAN</v>
      </c>
      <c r="B557" t="str">
        <v>Style #: 40387A-HOG</v>
      </c>
      <c r="C557" t="str">
        <v>Season: core</v>
      </c>
      <c r="D557" t="str">
        <v>Wholesale: $15.50</v>
      </c>
      <c r="E557" t="str">
        <v>M.S.R.P.: $41.00</v>
      </c>
      <c r="F557" t="str">
        <v>Sizes: ADJ</v>
      </c>
      <c r="G557" t="str">
        <v>Color: gray</v>
      </c>
      <c r="H557" t="str">
        <v>Total Inventory: 2</v>
      </c>
    </row>
    <row r="558" spans="1:8" x14ac:dyDescent="0.25">
      <c r="A558" t="str">
        <v>SURPLUS</v>
      </c>
      <c r="B558" t="str">
        <v>Style #: 45060A-NASA</v>
      </c>
      <c r="C558" t="str">
        <v>Season: core</v>
      </c>
      <c r="D558" t="str">
        <v>Wholesale: $9.25</v>
      </c>
      <c r="E558" t="str">
        <v>M.S.R.P.: $32.00</v>
      </c>
      <c r="F558" t="str">
        <v>Sizes: ADJ</v>
      </c>
      <c r="G558" t="str">
        <v>Color: black</v>
      </c>
      <c r="H558" t="str">
        <v>Total Inventory: 12</v>
      </c>
    </row>
    <row r="559" spans="1:8" x14ac:dyDescent="0.25">
      <c r="A559" t="str">
        <v>TERRAIN KNIT</v>
      </c>
      <c r="B559" t="str">
        <v>Style #: 21022A-PBC</v>
      </c>
      <c r="C559" t="str">
        <v>Season: core</v>
      </c>
      <c r="D559" t="str">
        <v>Wholesale: $11.00</v>
      </c>
      <c r="E559" t="str">
        <v>M.S.R.P.: $25.00</v>
      </c>
      <c r="F559" t="str">
        <v>Sizes: ADJ</v>
      </c>
      <c r="G559" t="str">
        <v>Color: heather breaker blue</v>
      </c>
      <c r="H559" t="str">
        <v>Total Inventory: 498</v>
      </c>
    </row>
    <row r="560" spans="1:8" x14ac:dyDescent="0.25">
      <c r="A560" t="str">
        <v>TERRAIN KNIT</v>
      </c>
      <c r="B560" t="str">
        <v>Style #: 21022A-COORS</v>
      </c>
      <c r="C560" t="str">
        <v>Season: core</v>
      </c>
      <c r="D560" t="str">
        <v>Wholesale: $11.00</v>
      </c>
      <c r="E560" t="str">
        <v>M.S.R.P.: $25.00</v>
      </c>
      <c r="F560" t="str">
        <v>Sizes: ADJ</v>
      </c>
      <c r="G560" t="str">
        <v>Color: heather ivory</v>
      </c>
      <c r="H560" t="str">
        <v>Total Inventory: 480</v>
      </c>
    </row>
    <row r="561" spans="1:8" x14ac:dyDescent="0.25">
      <c r="A561" t="str">
        <v>TERRAIN KNIT</v>
      </c>
      <c r="B561" t="str">
        <v>Style #: 21022A-SBEAR</v>
      </c>
      <c r="C561" t="str">
        <v>Season: core</v>
      </c>
      <c r="D561" t="str">
        <v>Wholesale: $9.75</v>
      </c>
      <c r="E561" t="str">
        <v>M.S.R.P.: $25.00</v>
      </c>
      <c r="F561" t="str">
        <v>Sizes: ADJ</v>
      </c>
      <c r="G561" t="str">
        <v>Color: heather black</v>
      </c>
      <c r="H561" t="str">
        <v>Total Inventory: 326</v>
      </c>
    </row>
    <row r="562" spans="1:8" x14ac:dyDescent="0.25">
      <c r="A562" t="str">
        <v>TERRAIN KNIT</v>
      </c>
      <c r="B562" t="str">
        <v>Style #: 21022A-OLNP</v>
      </c>
      <c r="C562" t="str">
        <v>Season: core</v>
      </c>
      <c r="D562" t="str">
        <v>Wholesale: $8.00</v>
      </c>
      <c r="E562" t="str">
        <v>M.S.R.P.: $25.00</v>
      </c>
      <c r="F562" t="str">
        <v>Sizes: ADJ</v>
      </c>
      <c r="G562" t="str">
        <v>Color: heather breaker blue</v>
      </c>
      <c r="H562" t="str">
        <v>Total Inventory: 239</v>
      </c>
    </row>
    <row r="563" spans="1:8" x14ac:dyDescent="0.25">
      <c r="A563" t="str">
        <v>TIE DYE BALLPARK</v>
      </c>
      <c r="B563" t="str">
        <v>Style #: 21023A-PFLOYD</v>
      </c>
      <c r="C563" t="str">
        <v>Season: core</v>
      </c>
      <c r="D563" t="str">
        <v>Wholesale: $12.00</v>
      </c>
      <c r="E563" t="str">
        <v>M.S.R.P.: $28.00</v>
      </c>
      <c r="F563" t="str">
        <v>Sizes: ADJ</v>
      </c>
      <c r="G563" t="str">
        <v>Color: purple - blk - white</v>
      </c>
      <c r="H563" t="str">
        <v>Total Inventory: 607</v>
      </c>
    </row>
    <row r="564" spans="1:8" x14ac:dyDescent="0.25">
      <c r="A564" t="str">
        <v>TIE DYE BALLPARK</v>
      </c>
      <c r="B564" t="str">
        <v>Style #: 21023A-ACDC</v>
      </c>
      <c r="C564" t="str">
        <v>Season: core</v>
      </c>
      <c r="D564" t="str">
        <v>Wholesale: $12.00</v>
      </c>
      <c r="E564" t="str">
        <v>M.S.R.P.: $28.00</v>
      </c>
      <c r="F564" t="str">
        <v>Sizes: ADJ</v>
      </c>
      <c r="G564" t="str">
        <v>Color: red - orange - yellow</v>
      </c>
      <c r="H564" t="str">
        <v>Total Inventory: 798</v>
      </c>
    </row>
    <row r="565" spans="1:8" x14ac:dyDescent="0.25">
      <c r="A565" t="str">
        <v>TIE DYE BALLPARK</v>
      </c>
      <c r="B565" t="str">
        <v>Style #: 21023A-JANIS</v>
      </c>
      <c r="C565" t="str">
        <v>Season: core</v>
      </c>
      <c r="D565" t="str">
        <v>Wholesale: $12.00</v>
      </c>
      <c r="E565" t="str">
        <v>M.S.R.P.: $28.00</v>
      </c>
      <c r="F565" t="str">
        <v>Sizes: ADJ</v>
      </c>
      <c r="G565" t="str">
        <v>Color: cotton candy</v>
      </c>
      <c r="H565" t="str">
        <v>Total Inventory: 560</v>
      </c>
    </row>
    <row r="566" spans="1:8" x14ac:dyDescent="0.25">
      <c r="A566" t="str">
        <v>TRADITION</v>
      </c>
      <c r="B566" t="str">
        <v>Style #: AMN-1708A</v>
      </c>
      <c r="C566" t="str">
        <v>Season: core</v>
      </c>
      <c r="D566" t="str">
        <v>Wholesale: $9.00</v>
      </c>
      <c r="E566">
        <v>0</v>
      </c>
      <c r="F566" t="str">
        <v>Sizes: ADJ</v>
      </c>
      <c r="G566" t="str">
        <v>Color: red</v>
      </c>
      <c r="H566" t="str">
        <v>Total Inventory: 122</v>
      </c>
    </row>
    <row r="567" spans="1:8" x14ac:dyDescent="0.25">
      <c r="A567" t="str">
        <v>TRAILHEAD</v>
      </c>
      <c r="B567" t="str">
        <v>Style #: 21016A-SAGNP</v>
      </c>
      <c r="C567" t="str">
        <v>Season: core</v>
      </c>
      <c r="D567" t="str">
        <v>Wholesale: $9.00</v>
      </c>
      <c r="E567" t="str">
        <v>M.S.R.P.: $25.00</v>
      </c>
      <c r="F567" t="str">
        <v>Sizes: ADJ</v>
      </c>
      <c r="G567" t="str">
        <v>Color: oxide</v>
      </c>
      <c r="H567" t="str">
        <v>Total Inventory: 579</v>
      </c>
    </row>
    <row r="568" spans="1:8" x14ac:dyDescent="0.25">
      <c r="A568" t="str">
        <v>TRAILHEAD</v>
      </c>
      <c r="B568" t="str">
        <v>Style #: 21016A-GSMT</v>
      </c>
      <c r="C568" t="str">
        <v>Season: core</v>
      </c>
      <c r="D568" t="str">
        <v>Wholesale: $9.00</v>
      </c>
      <c r="E568" t="str">
        <v>M.S.R.P.: $25.00</v>
      </c>
      <c r="F568" t="str">
        <v>Sizes: ADJ</v>
      </c>
      <c r="G568" t="str">
        <v>Color: vapor blue</v>
      </c>
      <c r="H568" t="str">
        <v>Total Inventory: 570</v>
      </c>
    </row>
    <row r="569" spans="1:8" x14ac:dyDescent="0.25">
      <c r="A569" t="str">
        <v>TRAILHEAD</v>
      </c>
      <c r="B569" t="str">
        <v>Style #: 21016A-SBEAR</v>
      </c>
      <c r="C569" t="str">
        <v>Season: core</v>
      </c>
      <c r="D569" t="str">
        <v>Wholesale: $10.75</v>
      </c>
      <c r="E569" t="str">
        <v>M.S.R.P.: $30.00</v>
      </c>
      <c r="F569" t="str">
        <v>Sizes: ADJ</v>
      </c>
      <c r="G569" t="str">
        <v>Color: canopy</v>
      </c>
      <c r="H569" t="str">
        <v>Total Inventory: 337</v>
      </c>
    </row>
    <row r="570" spans="1:8" x14ac:dyDescent="0.25">
      <c r="A570" t="str">
        <v>TRAILHEAD</v>
      </c>
      <c r="B570" t="str">
        <v>Style #: 21016A-YNP</v>
      </c>
      <c r="C570" t="str">
        <v>Season: core</v>
      </c>
      <c r="D570" t="str">
        <v>Wholesale: $9.00</v>
      </c>
      <c r="E570" t="str">
        <v>M.S.R.P.: $25.00</v>
      </c>
      <c r="F570" t="str">
        <v>Sizes: ADJ</v>
      </c>
      <c r="G570" t="str">
        <v>Color: canopy</v>
      </c>
      <c r="H570" t="str">
        <v>Total Inventory: 378</v>
      </c>
    </row>
    <row r="571" spans="1:8" x14ac:dyDescent="0.25">
      <c r="A571" t="str">
        <v>TRAILHEAD</v>
      </c>
      <c r="B571" t="str">
        <v>Style #: 21016A-OLNP</v>
      </c>
      <c r="C571" t="str">
        <v>Season: core</v>
      </c>
      <c r="D571" t="str">
        <v>Wholesale: $9.00</v>
      </c>
      <c r="E571" t="str">
        <v>M.S.R.P.: $25.00</v>
      </c>
      <c r="F571" t="str">
        <v>Sizes: ADJ</v>
      </c>
      <c r="G571" t="str">
        <v>Color: cinder</v>
      </c>
      <c r="H571" t="str">
        <v>Total Inventory: 287</v>
      </c>
    </row>
    <row r="572" spans="1:8" x14ac:dyDescent="0.25">
      <c r="A572" t="str">
        <v>TRAVELER</v>
      </c>
      <c r="B572" t="str">
        <v>Style #: 22010A-TX</v>
      </c>
      <c r="C572" t="str">
        <v>Season: core</v>
      </c>
      <c r="D572" t="str">
        <v>Wholesale: $11.00</v>
      </c>
      <c r="E572" t="str">
        <v>M.S.R.P.: $29.00</v>
      </c>
      <c r="F572" t="str">
        <v>Sizes: ADJ</v>
      </c>
      <c r="G572" t="str">
        <v>Color: texas orange rk</v>
      </c>
      <c r="H572" t="str">
        <v>Total Inventory: 286</v>
      </c>
    </row>
    <row r="573" spans="1:8" x14ac:dyDescent="0.25">
      <c r="A573" t="str">
        <v>TRAVELER</v>
      </c>
      <c r="B573" t="str">
        <v>Style #: 22010A-NANTU</v>
      </c>
      <c r="C573" t="str">
        <v>Season: core</v>
      </c>
      <c r="D573" t="str">
        <v>Wholesale: $11.00</v>
      </c>
      <c r="E573" t="str">
        <v>M.S.R.P.: $29.00</v>
      </c>
      <c r="F573" t="str">
        <v>Sizes: ADJ</v>
      </c>
      <c r="G573" t="str">
        <v>Color: powder</v>
      </c>
      <c r="H573" t="str">
        <v>Total Inventory: 248</v>
      </c>
    </row>
    <row r="574" spans="1:8" x14ac:dyDescent="0.25">
      <c r="A574" t="str">
        <v>TRAVELER</v>
      </c>
      <c r="B574" t="str">
        <v>Style #: 22010A-HAWA</v>
      </c>
      <c r="C574" t="str">
        <v>Season: core</v>
      </c>
      <c r="D574" t="str">
        <v>Wholesale: $11.00</v>
      </c>
      <c r="E574" t="str">
        <v>M.S.R.P.: $29.00</v>
      </c>
      <c r="F574" t="str">
        <v>Sizes: ADJ</v>
      </c>
      <c r="G574" t="str">
        <v>Color: butter</v>
      </c>
      <c r="H574" t="str">
        <v>Total Inventory: 376</v>
      </c>
    </row>
    <row r="575" spans="1:8" x14ac:dyDescent="0.25">
      <c r="A575" t="str">
        <v>TRAVELER</v>
      </c>
      <c r="B575" t="str">
        <v>Style #: 22010A-MIDWEST</v>
      </c>
      <c r="C575" t="str">
        <v>Season: core</v>
      </c>
      <c r="D575" t="str">
        <v>Wholesale: $11.00</v>
      </c>
      <c r="E575" t="str">
        <v>M.S.R.P.: $29.00</v>
      </c>
      <c r="F575" t="str">
        <v>Sizes: ADJ</v>
      </c>
      <c r="G575" t="str">
        <v>Color: navy</v>
      </c>
      <c r="H575" t="str">
        <v>Total Inventory: 146</v>
      </c>
    </row>
    <row r="576" spans="1:8" x14ac:dyDescent="0.25">
      <c r="A576" t="str">
        <v>TRAVELER</v>
      </c>
      <c r="B576" t="str">
        <v>Style #: 22010A-CALI</v>
      </c>
      <c r="C576" t="str">
        <v>Season: core</v>
      </c>
      <c r="D576" t="str">
        <v>Wholesale: $11.00</v>
      </c>
      <c r="E576" t="str">
        <v>M.S.R.P.: $29.00</v>
      </c>
      <c r="F576" t="str">
        <v>Sizes: ADJ</v>
      </c>
      <c r="G576" t="str">
        <v>Color: seafoam</v>
      </c>
      <c r="H576" t="str">
        <v>Total Inventory: 266</v>
      </c>
    </row>
    <row r="577" spans="1:8" x14ac:dyDescent="0.25">
      <c r="A577" t="str">
        <v>TWILL BUCKET</v>
      </c>
      <c r="B577" t="str">
        <v>Style #: 19H003A-PALMS</v>
      </c>
      <c r="C577" t="str">
        <v>Season: core</v>
      </c>
      <c r="D577" t="str">
        <v>Wholesale: $10.75</v>
      </c>
      <c r="E577" t="str">
        <v>M.S.R.P.: $30.00</v>
      </c>
      <c r="F577" t="str">
        <v>Sizes: S/MD - L/XL</v>
      </c>
      <c r="G577" t="str">
        <v>Color: white</v>
      </c>
      <c r="H577" t="str">
        <v>Total Inventory: 284</v>
      </c>
    </row>
    <row r="578" spans="1:8" x14ac:dyDescent="0.25">
      <c r="A578" t="str">
        <v>TWILL BUCKET</v>
      </c>
      <c r="B578" t="str">
        <v>Style #: 19H003A-MOONS</v>
      </c>
      <c r="C578" t="str">
        <v>Season: core</v>
      </c>
      <c r="D578" t="str">
        <v>Wholesale: $10.75</v>
      </c>
      <c r="E578" t="str">
        <v>M.S.R.P.: $30.00</v>
      </c>
      <c r="F578" t="str">
        <v>Sizes: S/MD - L/XL</v>
      </c>
      <c r="G578" t="str">
        <v>Color: navy</v>
      </c>
      <c r="H578" t="str">
        <v>Total Inventory: 239</v>
      </c>
    </row>
    <row r="579" spans="1:8" x14ac:dyDescent="0.25">
      <c r="A579" t="str">
        <v>TWILL BUCKET PATCH</v>
      </c>
      <c r="B579" t="str">
        <v>Style #: 22003A-CA</v>
      </c>
      <c r="C579" t="str">
        <v>Season: core</v>
      </c>
      <c r="D579" t="str">
        <v>Wholesale: $8.25</v>
      </c>
      <c r="E579" t="str">
        <v>M.S.R.P.: $24.00</v>
      </c>
      <c r="F579" t="str">
        <v>Sizes: S/MD - L/XL</v>
      </c>
      <c r="G579" t="str">
        <v>Color: black</v>
      </c>
      <c r="H579" t="str">
        <v>Total Inventory: 206</v>
      </c>
    </row>
    <row r="580" spans="1:8" x14ac:dyDescent="0.25">
      <c r="A580" t="str">
        <v>TWILL BUCKET PATCH</v>
      </c>
      <c r="B580" t="str">
        <v>Style #: 22003A-CA</v>
      </c>
      <c r="C580" t="str">
        <v>Season: core</v>
      </c>
      <c r="D580" t="str">
        <v>Wholesale: $8.25</v>
      </c>
      <c r="E580" t="str">
        <v>M.S.R.P.: $24.00</v>
      </c>
      <c r="F580" t="str">
        <v>Sizes: S/MD - L/XL</v>
      </c>
      <c r="G580" t="str">
        <v>Color: camoflage</v>
      </c>
      <c r="H580" t="str">
        <v>Total Inventory: 193</v>
      </c>
    </row>
    <row r="581" spans="1:8" x14ac:dyDescent="0.25">
      <c r="A581" t="str">
        <v>TWILL SCREEN BUCKET</v>
      </c>
      <c r="B581" t="str">
        <v>Style #: 21012A-JTNP</v>
      </c>
      <c r="C581" t="str">
        <v>Season: core</v>
      </c>
      <c r="D581" t="str">
        <v>Wholesale: $7.50</v>
      </c>
      <c r="E581" t="str">
        <v>M.S.R.P.: $23.00</v>
      </c>
      <c r="F581" t="str">
        <v>Sizes: S/MD - L/XL</v>
      </c>
      <c r="G581" t="str">
        <v>Color: ruisseau</v>
      </c>
      <c r="H581" t="str">
        <v>Total Inventory: 549</v>
      </c>
    </row>
    <row r="582" spans="1:8" x14ac:dyDescent="0.25">
      <c r="A582" t="str">
        <v>TWILL SCREEN BUCKET</v>
      </c>
      <c r="B582" t="str">
        <v>Style #: 21012A-PINKE</v>
      </c>
      <c r="C582" t="str">
        <v>Season: core</v>
      </c>
      <c r="D582" t="str">
        <v>Wholesale: $7.50</v>
      </c>
      <c r="E582" t="str">
        <v>M.S.R.P.: $23.00</v>
      </c>
      <c r="F582" t="str">
        <v>Sizes: S/MD - L/XL</v>
      </c>
      <c r="G582" t="str">
        <v>Color: black</v>
      </c>
      <c r="H582" t="str">
        <v>Total Inventory: 99</v>
      </c>
    </row>
    <row r="583" spans="1:8" x14ac:dyDescent="0.25">
      <c r="A583" t="str">
        <v>TWILL SCREEN BUCKET</v>
      </c>
      <c r="B583" t="str">
        <v>Style #: 21012A-TAHOE</v>
      </c>
      <c r="C583" t="str">
        <v>Season: core</v>
      </c>
      <c r="D583" t="str">
        <v>Wholesale: $7.50</v>
      </c>
      <c r="E583" t="str">
        <v>M.S.R.P.: $23.00</v>
      </c>
      <c r="F583" t="str">
        <v>Sizes: S/MD - L/XL</v>
      </c>
      <c r="G583" t="str">
        <v>Color: mineral</v>
      </c>
      <c r="H583" t="str">
        <v>Total Inventory: 622</v>
      </c>
    </row>
    <row r="584" spans="1:8" x14ac:dyDescent="0.25">
      <c r="A584" t="str">
        <v>TWILL SCREEN BUCKET</v>
      </c>
      <c r="B584" t="str">
        <v>Style #: 21012A-NASA</v>
      </c>
      <c r="C584" t="str">
        <v>Season: core</v>
      </c>
      <c r="D584" t="str">
        <v>Wholesale: $7.50</v>
      </c>
      <c r="E584" t="str">
        <v>M.S.R.P.: $23.00</v>
      </c>
      <c r="F584" t="str">
        <v>Sizes: S/MD - L/XL</v>
      </c>
      <c r="G584" t="str">
        <v>Color: black</v>
      </c>
      <c r="H584" t="str">
        <v>Total Inventory: 235</v>
      </c>
    </row>
    <row r="585" spans="1:8" x14ac:dyDescent="0.25">
      <c r="A585" t="str">
        <v>TWILL SCREEN BUCKET</v>
      </c>
      <c r="B585" t="str">
        <v>Style #: 21012A-FEND</v>
      </c>
      <c r="C585" t="str">
        <v>Season: core</v>
      </c>
      <c r="D585" t="str">
        <v>Wholesale: $10.25</v>
      </c>
      <c r="E585" t="str">
        <v>M.S.R.P.: $23.00</v>
      </c>
      <c r="F585" t="str">
        <v>Sizes: S/MD - L/XL</v>
      </c>
      <c r="G585" t="str">
        <v>Color: black</v>
      </c>
      <c r="H585" t="str">
        <v>Total Inventory: 183</v>
      </c>
    </row>
    <row r="586" spans="1:8" x14ac:dyDescent="0.25">
      <c r="A586" t="str">
        <v>TWILL SCREEN BUCKET</v>
      </c>
      <c r="B586" t="str">
        <v>Style #: 21012A-MONT</v>
      </c>
      <c r="C586" t="str">
        <v>Season: core</v>
      </c>
      <c r="D586" t="str">
        <v>Wholesale: $7.50</v>
      </c>
      <c r="E586" t="str">
        <v>M.S.R.P.: $23.00</v>
      </c>
      <c r="F586" t="str">
        <v>Sizes: S/MD - L/XL</v>
      </c>
      <c r="G586" t="str">
        <v>Color: ruisseau</v>
      </c>
      <c r="H586" t="str">
        <v>Total Inventory: 2</v>
      </c>
    </row>
    <row r="587" spans="1:8" x14ac:dyDescent="0.25">
      <c r="A587" t="str">
        <v>TWILL VALIN PATCH</v>
      </c>
      <c r="B587" t="str">
        <v>Style #: 22005B-MACKT</v>
      </c>
      <c r="C587" t="str">
        <v>Season: core</v>
      </c>
      <c r="D587" t="str">
        <v>Wholesale: $11.50</v>
      </c>
      <c r="E587" t="str">
        <v>M.S.R.P.: $30.00</v>
      </c>
      <c r="F587" t="str">
        <v>Sizes: ADJ</v>
      </c>
      <c r="G587" t="str">
        <v>Color: ivory-red-royal</v>
      </c>
      <c r="H587" t="str">
        <v>Total Inventory: 392</v>
      </c>
    </row>
    <row r="588" spans="1:8" x14ac:dyDescent="0.25">
      <c r="A588" t="str">
        <v>TWILL VALIN PATCH</v>
      </c>
      <c r="B588" t="str">
        <v>Style #: 22005A-MACKT</v>
      </c>
      <c r="C588" t="str">
        <v>Season: core</v>
      </c>
      <c r="D588" t="str">
        <v>Wholesale: $11.50</v>
      </c>
      <c r="E588" t="str">
        <v>M.S.R.P.: $30.00</v>
      </c>
      <c r="F588" t="str">
        <v>Sizes: ADJ</v>
      </c>
      <c r="G588" t="str">
        <v>Color: ivory-navy</v>
      </c>
      <c r="H588" t="str">
        <v>Total Inventory: 1014</v>
      </c>
    </row>
    <row r="589" spans="1:8" x14ac:dyDescent="0.25">
      <c r="A589" t="str">
        <v>VALIN</v>
      </c>
      <c r="B589" t="str">
        <v>Style #: 42960A-OLYMPIA</v>
      </c>
      <c r="C589" t="str">
        <v>Season: core</v>
      </c>
      <c r="D589" t="str">
        <v>Wholesale: $10.75</v>
      </c>
      <c r="E589" t="str">
        <v>M.S.R.P.: $25.00</v>
      </c>
      <c r="F589" t="str">
        <v>Sizes: ADJ</v>
      </c>
      <c r="G589" t="str">
        <v>Color: ivory-blk-lt hazel</v>
      </c>
      <c r="H589" t="str">
        <v>Total Inventory: 597</v>
      </c>
    </row>
    <row r="590" spans="1:8" x14ac:dyDescent="0.25">
      <c r="A590" t="str">
        <v>VALIN</v>
      </c>
      <c r="B590" t="str">
        <v>Style #: 42960A-CCR</v>
      </c>
      <c r="C590" t="str">
        <v>Season: core</v>
      </c>
      <c r="D590" t="str">
        <v>Wholesale: $11.75</v>
      </c>
      <c r="E590" t="str">
        <v>M.S.R.P.: $30.00</v>
      </c>
      <c r="F590" t="str">
        <v>Sizes: ADJ</v>
      </c>
      <c r="G590" t="str">
        <v>Color: ivory - smoke blue</v>
      </c>
      <c r="H590" t="str">
        <v>Total Inventory: 669</v>
      </c>
    </row>
    <row r="591" spans="1:8" x14ac:dyDescent="0.25">
      <c r="A591" t="str">
        <v>VALIN</v>
      </c>
      <c r="B591" t="str">
        <v>Style #: 42962A-CBH</v>
      </c>
      <c r="C591" t="str">
        <v>Season: core</v>
      </c>
      <c r="D591" t="str">
        <v>Wholesale: $13.25</v>
      </c>
      <c r="E591" t="str">
        <v>M.S.R.P.: $28.00</v>
      </c>
      <c r="F591" t="str">
        <v>Sizes: ADJ</v>
      </c>
      <c r="G591" t="str">
        <v>Color: ivory - black</v>
      </c>
      <c r="H591" t="str">
        <v>Total Inventory: 102</v>
      </c>
    </row>
    <row r="592" spans="1:8" x14ac:dyDescent="0.25">
      <c r="A592" t="str">
        <v>VALIN</v>
      </c>
      <c r="B592" t="str">
        <v>Style #: 42962A-LAK</v>
      </c>
      <c r="C592" t="str">
        <v>Season: core</v>
      </c>
      <c r="D592" t="str">
        <v>Wholesale: $13.25</v>
      </c>
      <c r="E592" t="str">
        <v>M.S.R.P.: $28.00</v>
      </c>
      <c r="F592" t="str">
        <v>Sizes: ADJ</v>
      </c>
      <c r="G592" t="str">
        <v>Color: grey-black</v>
      </c>
      <c r="H592" t="str">
        <v>Total Inventory: 25</v>
      </c>
    </row>
    <row r="593" spans="1:8" x14ac:dyDescent="0.25">
      <c r="A593" t="str">
        <v>VALIN</v>
      </c>
      <c r="B593" t="str">
        <v>Style #: 42962A-HAW</v>
      </c>
      <c r="C593" t="str">
        <v>Season: core</v>
      </c>
      <c r="D593" t="str">
        <v>Wholesale: $13.25</v>
      </c>
      <c r="E593" t="str">
        <v>M.S.R.P.: $28.00</v>
      </c>
      <c r="F593" t="str">
        <v>Sizes: ADJ</v>
      </c>
      <c r="G593" t="str">
        <v>Color: ivory-navy</v>
      </c>
      <c r="H593" t="str">
        <v>Total Inventory: 108</v>
      </c>
    </row>
    <row r="594" spans="1:8" x14ac:dyDescent="0.25">
      <c r="A594" t="str">
        <v>VALIN</v>
      </c>
      <c r="B594" t="str">
        <v>Style #: 42962A-PPN</v>
      </c>
      <c r="C594" t="str">
        <v>Season: core</v>
      </c>
      <c r="D594" t="str">
        <v>Wholesale: $13.25</v>
      </c>
      <c r="E594" t="str">
        <v>M.S.R.P.: $28.00</v>
      </c>
      <c r="F594" t="str">
        <v>Sizes: ADJ</v>
      </c>
      <c r="G594" t="str">
        <v>Color: ivory-blk-gold</v>
      </c>
      <c r="H594" t="str">
        <v>Total Inventory: 193</v>
      </c>
    </row>
    <row r="595" spans="1:8" x14ac:dyDescent="0.25">
      <c r="A595" t="str">
        <v>VALIN</v>
      </c>
      <c r="B595" t="str">
        <v>Style #: 42962A-DAS</v>
      </c>
      <c r="C595" t="str">
        <v>Season: core</v>
      </c>
      <c r="D595" t="str">
        <v>Wholesale: $13.25</v>
      </c>
      <c r="E595" t="str">
        <v>M.S.R.P.: $28.00</v>
      </c>
      <c r="F595" t="str">
        <v>Sizes: ADJ</v>
      </c>
      <c r="G595" t="str">
        <v>Color: white-kelly</v>
      </c>
      <c r="H595" t="str">
        <v>Total Inventory: 207</v>
      </c>
    </row>
    <row r="596" spans="1:8" x14ac:dyDescent="0.25">
      <c r="A596" t="str">
        <v>VALIN</v>
      </c>
      <c r="B596" t="str">
        <v>Style #: 42962A-NAP</v>
      </c>
      <c r="C596" t="str">
        <v>Season: core</v>
      </c>
      <c r="D596" t="str">
        <v>Wholesale: $13.25</v>
      </c>
      <c r="E596" t="str">
        <v>M.S.R.P.: $28.00</v>
      </c>
      <c r="F596" t="str">
        <v>Sizes: ADJ</v>
      </c>
      <c r="G596" t="str">
        <v>Color: white-navy-gold</v>
      </c>
      <c r="H596" t="str">
        <v>Total Inventory: 236</v>
      </c>
    </row>
    <row r="597" spans="1:8" x14ac:dyDescent="0.25">
      <c r="A597" t="str">
        <v>VALIN</v>
      </c>
      <c r="B597" t="str">
        <v>Style #: 42960C-SBEAR</v>
      </c>
      <c r="C597" t="str">
        <v>Season: core</v>
      </c>
      <c r="D597" t="str">
        <v>Wholesale: $9.75</v>
      </c>
      <c r="E597" t="str">
        <v>M.S.R.P.: $25.00</v>
      </c>
      <c r="F597" t="str">
        <v>Sizes: ADJ</v>
      </c>
      <c r="G597" t="str">
        <v>Color: black-moss</v>
      </c>
      <c r="H597" t="str">
        <v>Total Inventory: 22</v>
      </c>
    </row>
    <row r="598" spans="1:8" x14ac:dyDescent="0.25">
      <c r="A598" t="str">
        <v>VALIN</v>
      </c>
      <c r="B598" t="str">
        <v>Style #: 42960A-JTNP</v>
      </c>
      <c r="C598" t="str">
        <v>Season: core</v>
      </c>
      <c r="D598" t="str">
        <v>Wholesale: $8.00</v>
      </c>
      <c r="E598" t="str">
        <v>M.S.R.P.: $30.00</v>
      </c>
      <c r="F598" t="str">
        <v>Sizes: ADJ</v>
      </c>
      <c r="G598" t="str">
        <v>Color: ivory/lt nantucket</v>
      </c>
      <c r="H598" t="str">
        <v>Total Inventory: 291</v>
      </c>
    </row>
    <row r="599" spans="1:8" x14ac:dyDescent="0.25">
      <c r="A599" t="str">
        <v>VALIN</v>
      </c>
      <c r="B599" t="str">
        <v>Style #: 42960A-ZNP</v>
      </c>
      <c r="C599" t="str">
        <v>Season: core</v>
      </c>
      <c r="D599" t="str">
        <v>Wholesale: $8.00</v>
      </c>
      <c r="E599" t="str">
        <v>M.S.R.P.: $30.00</v>
      </c>
      <c r="F599" t="str">
        <v>Sizes: ADJ</v>
      </c>
      <c r="G599" t="str">
        <v>Color: ivory-blk-lt hazel</v>
      </c>
      <c r="H599" t="str">
        <v>Total Inventory: 202</v>
      </c>
    </row>
    <row r="600" spans="1:8" x14ac:dyDescent="0.25">
      <c r="A600" t="str">
        <v>VALIN</v>
      </c>
      <c r="B600" t="str">
        <v>Style #: 42960A-MHL</v>
      </c>
      <c r="C600" t="str">
        <v>Season: core</v>
      </c>
      <c r="D600" t="str">
        <v>Wholesale: $10.75</v>
      </c>
      <c r="E600" t="str">
        <v>M.S.R.P.: $30.00</v>
      </c>
      <c r="F600" t="str">
        <v>Sizes: ADJ</v>
      </c>
      <c r="G600" t="str">
        <v>Color: ivory-dark green</v>
      </c>
      <c r="H600" t="str">
        <v>Total Inventory: 1010</v>
      </c>
    </row>
    <row r="601" spans="1:8" x14ac:dyDescent="0.25">
      <c r="A601" t="str">
        <v>VALIN</v>
      </c>
      <c r="B601" t="str">
        <v>Style #: 42960A-GODZILLA</v>
      </c>
      <c r="C601" t="str">
        <v>Season: core</v>
      </c>
      <c r="D601" t="str">
        <v>Wholesale: $11.75</v>
      </c>
      <c r="E601" t="str">
        <v>M.S.R.P.: $30.00</v>
      </c>
      <c r="F601" t="str">
        <v>Sizes: ADJ</v>
      </c>
      <c r="G601" t="str">
        <v>Color: black</v>
      </c>
      <c r="H601" t="str">
        <v>Total Inventory: 514</v>
      </c>
    </row>
    <row r="602" spans="1:8" x14ac:dyDescent="0.25">
      <c r="A602" t="str">
        <v>VALIN</v>
      </c>
      <c r="B602" t="str">
        <v>Style #: 42960B-GODZILLA</v>
      </c>
      <c r="C602" t="str">
        <v>Season: core</v>
      </c>
      <c r="D602" t="str">
        <v>Wholesale: $11.75</v>
      </c>
      <c r="E602" t="str">
        <v>M.S.R.P.: $30.00</v>
      </c>
      <c r="F602" t="str">
        <v>Sizes: ADJ</v>
      </c>
      <c r="G602" t="str">
        <v>Color: black olive</v>
      </c>
      <c r="H602" t="str">
        <v>Total Inventory: 72</v>
      </c>
    </row>
    <row r="603" spans="1:8" x14ac:dyDescent="0.25">
      <c r="A603" t="str">
        <v>VALIN</v>
      </c>
      <c r="B603" t="str">
        <v>Style #: 42962A-SEK</v>
      </c>
      <c r="C603" t="str">
        <v>Season: core</v>
      </c>
      <c r="D603" t="str">
        <v>Wholesale: $13.25</v>
      </c>
      <c r="E603" t="str">
        <v>M.S.R.P.: $28.00</v>
      </c>
      <c r="F603" t="str">
        <v>Sizes: ADJ</v>
      </c>
      <c r="G603" t="str">
        <v>Color: white - navy</v>
      </c>
      <c r="H603" t="str">
        <v>Total Inventory: 284</v>
      </c>
    </row>
    <row r="604" spans="1:8" x14ac:dyDescent="0.25">
      <c r="A604" t="str">
        <v>VALIN</v>
      </c>
      <c r="B604" t="str">
        <v>Style #: 42962B-SEK</v>
      </c>
      <c r="C604" t="str">
        <v>Season: core</v>
      </c>
      <c r="D604" t="str">
        <v>Wholesale: $13.25</v>
      </c>
      <c r="E604" t="str">
        <v>M.S.R.P.: $28.00</v>
      </c>
      <c r="F604" t="str">
        <v>Sizes: ADJ</v>
      </c>
      <c r="G604" t="str">
        <v>Color: navy</v>
      </c>
      <c r="H604" t="str">
        <v>Total Inventory: 327</v>
      </c>
    </row>
    <row r="605" spans="1:8" x14ac:dyDescent="0.25">
      <c r="A605" t="str">
        <v>VALIN</v>
      </c>
      <c r="B605" t="str">
        <v>Style #: SMU500A-TAHOE</v>
      </c>
      <c r="C605" t="str">
        <v>Season: core</v>
      </c>
      <c r="D605" t="str">
        <v>Wholesale: $8.50</v>
      </c>
      <c r="E605" t="str">
        <v>M.S.R.P.: $30.00</v>
      </c>
      <c r="F605" t="str">
        <v>Sizes: ADJ</v>
      </c>
      <c r="G605" t="str">
        <v>Color: grey-slate blue-navy</v>
      </c>
      <c r="H605" t="str">
        <v>Total Inventory: 7</v>
      </c>
    </row>
    <row r="606" spans="1:8" x14ac:dyDescent="0.25">
      <c r="A606" t="str">
        <v>VALIN</v>
      </c>
      <c r="B606" t="str">
        <v>Style #: 42960A-USA</v>
      </c>
      <c r="C606" t="str">
        <v>Season: core</v>
      </c>
      <c r="D606" t="str">
        <v>Wholesale: $8.00</v>
      </c>
      <c r="E606" t="str">
        <v>M.S.R.P.: $25.00</v>
      </c>
      <c r="F606" t="str">
        <v>Sizes: ADJ</v>
      </c>
      <c r="G606" t="str">
        <v>Color: ivory-royal-red</v>
      </c>
      <c r="H606" t="str">
        <v>Total Inventory: 1635</v>
      </c>
    </row>
    <row r="607" spans="1:8" x14ac:dyDescent="0.25">
      <c r="A607" t="str">
        <v>VALIN</v>
      </c>
      <c r="B607" t="str">
        <v>Style #: 42960B-CALI</v>
      </c>
      <c r="C607" t="str">
        <v>Season: core</v>
      </c>
      <c r="D607" t="str">
        <v>Wholesale: $8.50</v>
      </c>
      <c r="E607" t="str">
        <v>M.S.R.P.: $25.00</v>
      </c>
      <c r="F607" t="str">
        <v>Sizes: ADJ</v>
      </c>
      <c r="G607" t="str">
        <v>Color: ivory - black</v>
      </c>
      <c r="H607" t="str">
        <v>Total Inventory: 388</v>
      </c>
    </row>
    <row r="608" spans="1:8" x14ac:dyDescent="0.25">
      <c r="A608" t="str">
        <v>VALIN</v>
      </c>
      <c r="B608" t="str">
        <v>Style #: GM-1907C</v>
      </c>
      <c r="C608" t="str">
        <v>Season: core</v>
      </c>
      <c r="D608" t="str">
        <v>Wholesale: $9.75</v>
      </c>
      <c r="E608" t="str">
        <v>M.S.R.P.: $25.00</v>
      </c>
      <c r="F608" t="str">
        <v>Sizes: ADJ</v>
      </c>
      <c r="G608" t="str">
        <v>Color: ivory - black</v>
      </c>
      <c r="H608" t="str">
        <v>Total Inventory: 138</v>
      </c>
    </row>
    <row r="609" spans="1:8" x14ac:dyDescent="0.25">
      <c r="A609" t="str">
        <v>VALIN</v>
      </c>
      <c r="B609" t="str">
        <v>Style #: 42960A-VENB</v>
      </c>
      <c r="C609" t="str">
        <v>Season: core</v>
      </c>
      <c r="D609" t="str">
        <v>Wholesale: $7.75</v>
      </c>
      <c r="E609">
        <v>0</v>
      </c>
      <c r="F609" t="str">
        <v>Sizes: ADJ</v>
      </c>
      <c r="G609" t="str">
        <v>Color: black</v>
      </c>
      <c r="H609" t="str">
        <v>Total Inventory: 5</v>
      </c>
    </row>
    <row r="610" spans="1:8" x14ac:dyDescent="0.25">
      <c r="A610" t="str">
        <v>VALIN</v>
      </c>
      <c r="B610" t="str">
        <v>Style #: 42960A-CALI</v>
      </c>
      <c r="C610" t="str">
        <v>Season: core</v>
      </c>
      <c r="D610" t="str">
        <v>Wholesale: $8.50</v>
      </c>
      <c r="E610">
        <v>0</v>
      </c>
      <c r="F610" t="str">
        <v>Sizes: ADJ</v>
      </c>
      <c r="G610" t="str">
        <v>Color: black</v>
      </c>
      <c r="H610" t="str">
        <v>Total Inventory: 435</v>
      </c>
    </row>
    <row r="611" spans="1:8" x14ac:dyDescent="0.25">
      <c r="A611" t="str">
        <v>VALIN</v>
      </c>
      <c r="B611" t="str">
        <v>Style #: PBC-1908B</v>
      </c>
      <c r="C611" t="str">
        <v>Season: core</v>
      </c>
      <c r="D611" t="str">
        <v>Wholesale: $10.75</v>
      </c>
      <c r="E611">
        <v>0</v>
      </c>
      <c r="F611" t="str">
        <v>Sizes: ADJ</v>
      </c>
      <c r="G611" t="str">
        <v>Color: ivory-red</v>
      </c>
      <c r="H611" t="str">
        <v>Total Inventory: 531</v>
      </c>
    </row>
    <row r="612" spans="1:8" x14ac:dyDescent="0.25">
      <c r="A612" t="str">
        <v>VALIN</v>
      </c>
      <c r="B612" t="str">
        <v>Style #: FEND-1906A</v>
      </c>
      <c r="C612" t="str">
        <v>Season: core</v>
      </c>
      <c r="D612" t="str">
        <v>Wholesale: $10.75</v>
      </c>
      <c r="E612">
        <v>0</v>
      </c>
      <c r="F612" t="str">
        <v>Sizes: ADJ</v>
      </c>
      <c r="G612" t="str">
        <v>Color: black</v>
      </c>
      <c r="H612" t="str">
        <v>Total Inventory: 124</v>
      </c>
    </row>
    <row r="613" spans="1:8" x14ac:dyDescent="0.25">
      <c r="A613" t="str">
        <v>VALIN</v>
      </c>
      <c r="B613" t="str">
        <v>Style #: 42960A-LOSA</v>
      </c>
      <c r="C613" t="str">
        <v>Season: core</v>
      </c>
      <c r="D613" t="str">
        <v>Wholesale: $7.75</v>
      </c>
      <c r="E613" t="str">
        <v>M.S.R.P.: $19.00</v>
      </c>
      <c r="F613" t="str">
        <v>Sizes: ADJ</v>
      </c>
      <c r="G613" t="str">
        <v>Color: black</v>
      </c>
      <c r="H613" t="str">
        <v>Total Inventory: 294</v>
      </c>
    </row>
    <row r="614" spans="1:8" x14ac:dyDescent="0.25">
      <c r="A614" t="str">
        <v>VALIN</v>
      </c>
      <c r="B614" t="str">
        <v>Style #: 42960A-ACDC</v>
      </c>
      <c r="C614" t="str">
        <v>Season: core</v>
      </c>
      <c r="D614" t="str">
        <v>Wholesale: $9.50</v>
      </c>
      <c r="E614" t="str">
        <v>M.S.R.P.: $25.00</v>
      </c>
      <c r="F614" t="str">
        <v>Sizes: ADJ</v>
      </c>
      <c r="G614" t="str">
        <v>Color: black</v>
      </c>
      <c r="H614" t="str">
        <v>Total Inventory: 282</v>
      </c>
    </row>
    <row r="615" spans="1:8" x14ac:dyDescent="0.25">
      <c r="A615" t="str">
        <v>VINTAGE FADE BRASS TACKS</v>
      </c>
      <c r="B615" t="str">
        <v>Style #: RJ2102A-PFLOYD</v>
      </c>
      <c r="C615" t="str">
        <v>Season: core</v>
      </c>
      <c r="D615" t="str">
        <v>Wholesale: $16.50</v>
      </c>
      <c r="E615" t="str">
        <v>M.S.R.P.: $35.00</v>
      </c>
      <c r="F615" t="str">
        <v>Sizes: SM - 2XL</v>
      </c>
      <c r="G615" t="str">
        <v>Color: black</v>
      </c>
      <c r="H615" t="str">
        <v>Total Inventory: 391</v>
      </c>
    </row>
    <row r="616" spans="1:8" x14ac:dyDescent="0.25">
      <c r="A616" t="str">
        <v>VMOTO VALIN</v>
      </c>
      <c r="B616" t="str">
        <v>Style #: 21010A-DAYTONA</v>
      </c>
      <c r="C616" t="str">
        <v>Season: core</v>
      </c>
      <c r="D616" t="str">
        <v>Wholesale: $10.25</v>
      </c>
      <c r="E616">
        <v>0</v>
      </c>
      <c r="F616" t="str">
        <v>Sizes: ADJ</v>
      </c>
      <c r="G616" t="str">
        <v>Color: ivory navy</v>
      </c>
      <c r="H616" t="str">
        <v>Total Inventory: 365</v>
      </c>
    </row>
    <row r="617" spans="1:8" x14ac:dyDescent="0.25">
      <c r="A617" t="str">
        <v>VMOTO VALIN</v>
      </c>
      <c r="B617" t="str">
        <v>Style #: 21010A-CORVETTE</v>
      </c>
      <c r="C617" t="str">
        <v>Season: core</v>
      </c>
      <c r="D617" t="str">
        <v>Wholesale: $10.25</v>
      </c>
      <c r="E617">
        <v>0</v>
      </c>
      <c r="F617" t="str">
        <v>Sizes: ADJ</v>
      </c>
      <c r="G617" t="str">
        <v>Color: ivory red</v>
      </c>
      <c r="H617" t="str">
        <v>Total Inventory: 380</v>
      </c>
    </row>
    <row r="618" spans="1:8" x14ac:dyDescent="0.25">
      <c r="A618" t="str">
        <v>VMOTO VALIN</v>
      </c>
      <c r="B618" t="str">
        <v>Style #: 21010A-CHEVELLE</v>
      </c>
      <c r="C618" t="str">
        <v>Season: core</v>
      </c>
      <c r="D618" t="str">
        <v>Wholesale: $10.25</v>
      </c>
      <c r="E618">
        <v>0</v>
      </c>
      <c r="F618" t="str">
        <v>Sizes: ADJ</v>
      </c>
      <c r="G618" t="str">
        <v>Color: ivory black</v>
      </c>
      <c r="H618" t="str">
        <v>Total Inventory: 510</v>
      </c>
    </row>
    <row r="619" spans="1:8" x14ac:dyDescent="0.25">
      <c r="A619" t="str">
        <v>WASHED SLOUCH</v>
      </c>
      <c r="B619" t="str">
        <v>Style #: 20001A-AUSTINMO</v>
      </c>
      <c r="C619" t="str">
        <v>Season: core</v>
      </c>
      <c r="D619" t="str">
        <v>Wholesale: $6.75</v>
      </c>
      <c r="E619" t="str">
        <v>M.S.R.P.: $27.00</v>
      </c>
      <c r="F619" t="str">
        <v>Sizes: ADJ</v>
      </c>
      <c r="G619" t="str">
        <v>Color: moss</v>
      </c>
      <c r="H619" t="str">
        <v>Total Inventory: 63</v>
      </c>
    </row>
    <row r="620" spans="1:8" x14ac:dyDescent="0.25">
      <c r="A620" t="str">
        <v>WASHED SLOUCH</v>
      </c>
      <c r="B620" t="str">
        <v>Style #: 20001A-SUPERT</v>
      </c>
      <c r="C620" t="str">
        <v>Season: core</v>
      </c>
      <c r="D620" t="str">
        <v>Wholesale: $6.75</v>
      </c>
      <c r="E620" t="str">
        <v>M.S.R.P.: $27.00</v>
      </c>
      <c r="F620" t="str">
        <v>Sizes: ADJ</v>
      </c>
      <c r="G620" t="str">
        <v>Color: breaker blue</v>
      </c>
      <c r="H620" t="str">
        <v>Total Inventory: 71</v>
      </c>
    </row>
    <row r="621" spans="1:8" x14ac:dyDescent="0.25">
      <c r="A621" t="str">
        <v>WASHED SLOUCH</v>
      </c>
      <c r="B621" t="str">
        <v>Style #: 20001A-NWILKES</v>
      </c>
      <c r="C621" t="str">
        <v>Season: core</v>
      </c>
      <c r="D621" t="str">
        <v>Wholesale: $6.75</v>
      </c>
      <c r="E621" t="str">
        <v>M.S.R.P.: $27.00</v>
      </c>
      <c r="F621" t="str">
        <v>Sizes: ADJ</v>
      </c>
      <c r="G621" t="str">
        <v>Color: crimson</v>
      </c>
      <c r="H621" t="str">
        <v>Total Inventory: 63</v>
      </c>
    </row>
    <row r="622" spans="1:8" x14ac:dyDescent="0.25">
      <c r="A622" t="str">
        <v>WASHED SLOUCH</v>
      </c>
      <c r="B622" t="str">
        <v>Style #: 20001A-SAUGUS</v>
      </c>
      <c r="C622" t="str">
        <v>Season: core</v>
      </c>
      <c r="D622" t="str">
        <v>Wholesale: $6.75</v>
      </c>
      <c r="E622" t="str">
        <v>M.S.R.P.: $27.00</v>
      </c>
      <c r="F622" t="str">
        <v>Sizes: ADJ</v>
      </c>
      <c r="G622" t="str">
        <v>Color: seafoam</v>
      </c>
      <c r="H622" t="str">
        <v>Total Inventory: 93</v>
      </c>
    </row>
    <row r="623" spans="1:8" x14ac:dyDescent="0.25">
      <c r="A623" t="str">
        <v>WASHED SLOUCH</v>
      </c>
      <c r="B623" t="str">
        <v>Style #: TDD-03B</v>
      </c>
      <c r="C623" t="str">
        <v>Season: core</v>
      </c>
      <c r="D623" t="str">
        <v>Wholesale: $8.95</v>
      </c>
      <c r="E623" t="str">
        <v>M.S.R.P.: $27.00</v>
      </c>
      <c r="F623" t="str">
        <v>Sizes: ADJ</v>
      </c>
      <c r="G623" t="str">
        <v>Color: white</v>
      </c>
      <c r="H623" t="str">
        <v>Total Inventory: 7</v>
      </c>
    </row>
    <row r="624" spans="1:8" x14ac:dyDescent="0.25">
      <c r="A624" t="str">
        <v>WASHED SLOUCH</v>
      </c>
      <c r="B624" t="str">
        <v>Style #: TDD-03A</v>
      </c>
      <c r="C624" t="str">
        <v>Season: core</v>
      </c>
      <c r="D624" t="str">
        <v>Wholesale: $8.95</v>
      </c>
      <c r="E624" t="str">
        <v>M.S.R.P.: $27.00</v>
      </c>
      <c r="F624" t="str">
        <v>Sizes: ADJ</v>
      </c>
      <c r="G624" t="str">
        <v>Color: navy</v>
      </c>
      <c r="H624" t="str">
        <v>Total Inventory: 1</v>
      </c>
    </row>
    <row r="625" spans="1:8" x14ac:dyDescent="0.25">
      <c r="A625" t="str">
        <v>WASHED TWILL BUCKET</v>
      </c>
      <c r="B625" t="str">
        <v>Style #: 19H003A-LAOPEN</v>
      </c>
      <c r="C625" t="str">
        <v>Season: core</v>
      </c>
      <c r="D625" t="str">
        <v>Wholesale: $10.75</v>
      </c>
      <c r="E625" t="str">
        <v>M.S.R.P.: $30.00</v>
      </c>
      <c r="F625" t="str">
        <v>Sizes: S/M - L/XL</v>
      </c>
      <c r="G625" t="str">
        <v>Color: black</v>
      </c>
      <c r="H625" t="str">
        <v>Total Inventory: 225</v>
      </c>
    </row>
    <row r="626" spans="1:8" x14ac:dyDescent="0.25">
      <c r="A626" t="str">
        <v>WASHED TWILL BUCKET</v>
      </c>
      <c r="B626" t="str">
        <v>Style #: 19H003A-HAWAO</v>
      </c>
      <c r="C626" t="str">
        <v>Season: core</v>
      </c>
      <c r="D626" t="str">
        <v>Wholesale: $10.75</v>
      </c>
      <c r="E626" t="str">
        <v>M.S.R.P.: $30.00</v>
      </c>
      <c r="F626" t="str">
        <v>Sizes: S/M - L/XL</v>
      </c>
      <c r="G626" t="str">
        <v>Color: bleached sun</v>
      </c>
      <c r="H626" t="str">
        <v>Total Inventory: 230</v>
      </c>
    </row>
    <row r="627" spans="1:8" x14ac:dyDescent="0.25">
      <c r="A627" t="str">
        <v>WASHED TWILL BUCKET</v>
      </c>
      <c r="B627" t="str">
        <v>Style #: 19H003A-FLCO</v>
      </c>
      <c r="C627" t="str">
        <v>Season: core</v>
      </c>
      <c r="D627" t="str">
        <v>Wholesale: $10.75</v>
      </c>
      <c r="E627" t="str">
        <v>M.S.R.P.: $30.00</v>
      </c>
      <c r="F627" t="str">
        <v>Sizes: S/M - L/XL</v>
      </c>
      <c r="G627" t="str">
        <v>Color: emerald</v>
      </c>
      <c r="H627" t="str">
        <v>Total Inventory: 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A1C90-02A0-4782-AFD8-9CC13EEF37C7}">
  <sheetPr codeName="Лист4"/>
  <dimension ref="A1:M586"/>
  <sheetViews>
    <sheetView showGridLines="0" workbookViewId="0">
      <pane ySplit="1" topLeftCell="A2" activePane="bottomLeft" state="frozen"/>
      <selection pane="bottomLeft" activeCell="F4" sqref="F4"/>
    </sheetView>
  </sheetViews>
  <sheetFormatPr defaultRowHeight="15" x14ac:dyDescent="0.25"/>
  <cols>
    <col min="1" max="1" width="28.7109375" customWidth="1"/>
    <col min="2" max="2" width="37.140625" bestFit="1" customWidth="1"/>
    <col min="3" max="3" width="26.42578125" bestFit="1" customWidth="1"/>
    <col min="4" max="4" width="18" bestFit="1" customWidth="1"/>
    <col min="5" max="5" width="9.5703125" bestFit="1" customWidth="1"/>
    <col min="6" max="6" width="12.85546875" style="5" bestFit="1" customWidth="1"/>
    <col min="7" max="7" width="8.42578125" style="5" bestFit="1" customWidth="1"/>
    <col min="8" max="8" width="11.140625" bestFit="1" customWidth="1"/>
    <col min="9" max="9" width="24.28515625" bestFit="1" customWidth="1"/>
    <col min="10" max="10" width="6" style="8" bestFit="1" customWidth="1"/>
    <col min="11" max="11" width="4" style="14" bestFit="1" customWidth="1"/>
    <col min="12" max="12" width="13.85546875" bestFit="1" customWidth="1"/>
    <col min="13" max="13" width="84.42578125" bestFit="1" customWidth="1"/>
  </cols>
  <sheetData>
    <row r="1" spans="1:13" s="1" customFormat="1" x14ac:dyDescent="0.25">
      <c r="A1" s="9" t="s">
        <v>2033</v>
      </c>
      <c r="B1" s="9" t="s">
        <v>2034</v>
      </c>
      <c r="C1" s="9" t="s">
        <v>0</v>
      </c>
      <c r="D1" s="9" t="s">
        <v>2037</v>
      </c>
      <c r="E1" s="9" t="s">
        <v>10</v>
      </c>
      <c r="F1" s="10" t="s">
        <v>14</v>
      </c>
      <c r="G1" s="10" t="s">
        <v>1321</v>
      </c>
      <c r="H1" s="9" t="s">
        <v>18</v>
      </c>
      <c r="I1" s="9" t="s">
        <v>24</v>
      </c>
      <c r="J1" s="11" t="s">
        <v>1322</v>
      </c>
      <c r="K1" s="13"/>
      <c r="L1" s="11" t="s">
        <v>2039</v>
      </c>
      <c r="M1" s="12" t="s">
        <v>2040</v>
      </c>
    </row>
    <row r="2" spans="1:13" ht="109.35" customHeight="1" x14ac:dyDescent="0.25">
      <c r="A2" s="15" t="s">
        <v>2041</v>
      </c>
      <c r="B2" s="2" t="str">
        <f>D2&amp;I2</f>
        <v>21006A-ATFLblack</v>
      </c>
      <c r="C2" s="2" t="s">
        <v>1</v>
      </c>
      <c r="D2" s="2" t="s">
        <v>1325</v>
      </c>
      <c r="E2" s="2" t="s">
        <v>1860</v>
      </c>
      <c r="F2" s="6">
        <v>16.25</v>
      </c>
      <c r="G2" s="6">
        <v>32</v>
      </c>
      <c r="H2" s="2" t="s">
        <v>2029</v>
      </c>
      <c r="I2" s="2" t="s">
        <v>1861</v>
      </c>
      <c r="J2" s="7">
        <v>84</v>
      </c>
      <c r="K2" s="14">
        <v>1</v>
      </c>
      <c r="L2" t="str" cm="1">
        <f t="array" ref="L2">INDEX(jpg_files,K2)</f>
        <v>Image_002.jpg</v>
      </c>
    </row>
    <row r="3" spans="1:13" ht="115.7" customHeight="1" x14ac:dyDescent="0.25">
      <c r="A3" s="15" t="s">
        <v>2042</v>
      </c>
      <c r="B3" s="2" t="str">
        <f t="shared" ref="B3:B64" si="0">D3&amp;I3</f>
        <v>42412A-SEKnavy</v>
      </c>
      <c r="C3" s="2" t="s">
        <v>2</v>
      </c>
      <c r="D3" s="2" t="s">
        <v>1326</v>
      </c>
      <c r="E3" s="2" t="s">
        <v>1860</v>
      </c>
      <c r="F3" s="6">
        <v>16.25</v>
      </c>
      <c r="G3" s="6">
        <v>30</v>
      </c>
      <c r="H3" s="2" t="s">
        <v>2029</v>
      </c>
      <c r="I3" s="2" t="s">
        <v>1862</v>
      </c>
      <c r="J3" s="7">
        <v>3258</v>
      </c>
      <c r="K3" s="14">
        <v>2</v>
      </c>
      <c r="L3" t="str" cm="1">
        <f t="array" ref="L3">INDEX(jpg_files,K3)</f>
        <v>Image_003.jpg</v>
      </c>
    </row>
    <row r="4" spans="1:13" ht="115.7" customHeight="1" x14ac:dyDescent="0.25">
      <c r="A4" s="15" t="s">
        <v>2043</v>
      </c>
      <c r="B4" s="2" t="str">
        <f t="shared" si="0"/>
        <v>42412A-SEKblack</v>
      </c>
      <c r="C4" s="2" t="s">
        <v>2</v>
      </c>
      <c r="D4" s="2" t="s">
        <v>1326</v>
      </c>
      <c r="E4" s="2" t="s">
        <v>1860</v>
      </c>
      <c r="F4" s="6">
        <v>16.25</v>
      </c>
      <c r="G4" s="6">
        <v>30</v>
      </c>
      <c r="H4" s="2" t="s">
        <v>2029</v>
      </c>
      <c r="I4" s="2" t="s">
        <v>1861</v>
      </c>
      <c r="J4" s="7">
        <v>2</v>
      </c>
      <c r="K4" s="14">
        <v>3</v>
      </c>
      <c r="L4" t="str" cm="1">
        <f t="array" ref="L4">INDEX(jpg_files,K4)</f>
        <v>Image_004.jpg</v>
      </c>
    </row>
    <row r="5" spans="1:13" ht="115.7" customHeight="1" x14ac:dyDescent="0.25">
      <c r="A5" s="15" t="s">
        <v>2044</v>
      </c>
      <c r="B5" s="2" t="str">
        <f t="shared" si="0"/>
        <v>400A1V-CHFnavy</v>
      </c>
      <c r="C5" s="2" t="s">
        <v>2</v>
      </c>
      <c r="D5" s="2" t="s">
        <v>1327</v>
      </c>
      <c r="E5" s="2" t="s">
        <v>1860</v>
      </c>
      <c r="F5" s="6">
        <v>14.5</v>
      </c>
      <c r="G5" s="6">
        <v>30</v>
      </c>
      <c r="H5" s="2" t="s">
        <v>2029</v>
      </c>
      <c r="I5" s="2" t="s">
        <v>1862</v>
      </c>
      <c r="J5" s="7">
        <v>166</v>
      </c>
      <c r="K5" s="14">
        <v>4</v>
      </c>
      <c r="L5" t="str" cm="1">
        <f t="array" ref="L5">INDEX(jpg_files,K5)</f>
        <v>Image_005.jpg</v>
      </c>
    </row>
    <row r="6" spans="1:13" ht="110.65" customHeight="1" x14ac:dyDescent="0.25">
      <c r="A6" s="15" t="s">
        <v>2045</v>
      </c>
      <c r="B6" s="2" t="str">
        <f t="shared" si="0"/>
        <v>400A2V-NYRnavy-red</v>
      </c>
      <c r="C6" s="2" t="s">
        <v>2</v>
      </c>
      <c r="D6" s="2" t="s">
        <v>1328</v>
      </c>
      <c r="E6" s="2" t="s">
        <v>1860</v>
      </c>
      <c r="F6" s="6">
        <v>16.25</v>
      </c>
      <c r="G6" s="6">
        <v>30</v>
      </c>
      <c r="H6" s="2" t="s">
        <v>2029</v>
      </c>
      <c r="I6" s="2" t="s">
        <v>1863</v>
      </c>
      <c r="J6" s="7">
        <v>30</v>
      </c>
      <c r="K6" s="14">
        <v>5</v>
      </c>
      <c r="L6" t="str" cm="1">
        <f t="array" ref="L6">INDEX(jpg_files,K6)</f>
        <v>Image_006.jpg</v>
      </c>
    </row>
    <row r="7" spans="1:13" ht="110.65" customHeight="1" x14ac:dyDescent="0.25">
      <c r="A7" s="15" t="s">
        <v>2046</v>
      </c>
      <c r="B7" s="2" t="str">
        <f t="shared" si="0"/>
        <v>400A1V-NYRroyal</v>
      </c>
      <c r="C7" s="2" t="s">
        <v>2</v>
      </c>
      <c r="D7" s="2" t="s">
        <v>1329</v>
      </c>
      <c r="E7" s="2" t="s">
        <v>1860</v>
      </c>
      <c r="F7" s="6">
        <v>16.25</v>
      </c>
      <c r="G7" s="6">
        <v>30</v>
      </c>
      <c r="H7" s="2" t="s">
        <v>2029</v>
      </c>
      <c r="I7" s="2" t="s">
        <v>1864</v>
      </c>
      <c r="J7" s="7">
        <v>22</v>
      </c>
      <c r="K7" s="14">
        <v>6</v>
      </c>
      <c r="L7" t="str" cm="1">
        <f t="array" ref="L7">INDEX(jpg_files,K7)</f>
        <v>Image_007.jpg</v>
      </c>
    </row>
    <row r="8" spans="1:13" ht="115.7" customHeight="1" x14ac:dyDescent="0.25">
      <c r="A8" s="15" t="s">
        <v>2047</v>
      </c>
      <c r="B8" s="2" t="str">
        <f t="shared" si="0"/>
        <v>400A1V-OAOnavy-red</v>
      </c>
      <c r="C8" s="2" t="s">
        <v>2</v>
      </c>
      <c r="D8" s="2" t="s">
        <v>1330</v>
      </c>
      <c r="E8" s="2" t="s">
        <v>1860</v>
      </c>
      <c r="F8" s="6">
        <v>14.5</v>
      </c>
      <c r="G8" s="6">
        <v>30</v>
      </c>
      <c r="H8" s="2" t="s">
        <v>2029</v>
      </c>
      <c r="I8" s="2" t="s">
        <v>1863</v>
      </c>
      <c r="J8" s="7">
        <v>39</v>
      </c>
      <c r="K8" s="14">
        <v>7</v>
      </c>
      <c r="L8" t="str" cm="1">
        <f t="array" ref="L8">INDEX(jpg_files,K8)</f>
        <v>Image_008.jpg</v>
      </c>
    </row>
    <row r="9" spans="1:13" ht="115.7" customHeight="1" x14ac:dyDescent="0.25">
      <c r="A9" s="15" t="s">
        <v>2048</v>
      </c>
      <c r="B9" s="2" t="str">
        <f t="shared" si="0"/>
        <v>400A1V-HOSgrey-red</v>
      </c>
      <c r="C9" s="2" t="s">
        <v>2</v>
      </c>
      <c r="D9" s="2" t="s">
        <v>1331</v>
      </c>
      <c r="E9" s="2" t="s">
        <v>1860</v>
      </c>
      <c r="F9" s="6">
        <v>14.5</v>
      </c>
      <c r="G9" s="6">
        <v>30</v>
      </c>
      <c r="H9" s="2" t="s">
        <v>2029</v>
      </c>
      <c r="I9" s="2" t="s">
        <v>1865</v>
      </c>
      <c r="J9" s="7">
        <v>111</v>
      </c>
      <c r="K9" s="14">
        <v>8</v>
      </c>
      <c r="L9" t="str" cm="1">
        <f t="array" ref="L9">INDEX(jpg_files,K9)</f>
        <v>Image_009.jpg</v>
      </c>
    </row>
    <row r="10" spans="1:13" ht="115.7" customHeight="1" x14ac:dyDescent="0.25">
      <c r="A10" s="15" t="s">
        <v>2049</v>
      </c>
      <c r="B10" s="2" t="str">
        <f t="shared" si="0"/>
        <v>400A1V-ETCred-navy-white</v>
      </c>
      <c r="C10" s="2" t="s">
        <v>2</v>
      </c>
      <c r="D10" s="2" t="s">
        <v>1332</v>
      </c>
      <c r="E10" s="2" t="s">
        <v>1860</v>
      </c>
      <c r="F10" s="6">
        <v>14.5</v>
      </c>
      <c r="G10" s="6">
        <v>30</v>
      </c>
      <c r="H10" s="2" t="s">
        <v>2029</v>
      </c>
      <c r="I10" s="2" t="s">
        <v>1866</v>
      </c>
      <c r="J10" s="7">
        <v>128</v>
      </c>
      <c r="K10" s="14">
        <v>9</v>
      </c>
      <c r="L10" t="str" cm="1">
        <f t="array" ref="L10">INDEX(jpg_files,K10)</f>
        <v>Image_011.jpg</v>
      </c>
    </row>
    <row r="11" spans="1:13" ht="115.7" customHeight="1" x14ac:dyDescent="0.25">
      <c r="A11" s="15" t="s">
        <v>2050</v>
      </c>
      <c r="B11" s="2" t="str">
        <f t="shared" si="0"/>
        <v>400A1V-CXGblack-purple</v>
      </c>
      <c r="C11" s="2" t="s">
        <v>2</v>
      </c>
      <c r="D11" s="2" t="s">
        <v>1333</v>
      </c>
      <c r="E11" s="2" t="s">
        <v>1860</v>
      </c>
      <c r="F11" s="6">
        <v>14.5</v>
      </c>
      <c r="G11" s="6">
        <v>30</v>
      </c>
      <c r="H11" s="2" t="s">
        <v>2029</v>
      </c>
      <c r="I11" s="2" t="s">
        <v>1867</v>
      </c>
      <c r="J11" s="7">
        <v>12</v>
      </c>
      <c r="K11" s="14">
        <v>10</v>
      </c>
      <c r="L11" t="str" cm="1">
        <f t="array" ref="L11">INDEX(jpg_files,K11)</f>
        <v>Image_012.jpg</v>
      </c>
    </row>
    <row r="12" spans="1:13" ht="115.7" customHeight="1" x14ac:dyDescent="0.25">
      <c r="A12" s="15" t="s">
        <v>2051</v>
      </c>
      <c r="B12" s="2" t="str">
        <f t="shared" si="0"/>
        <v>400A1V-CBHblack-red</v>
      </c>
      <c r="C12" s="2" t="s">
        <v>2</v>
      </c>
      <c r="D12" s="2" t="s">
        <v>1334</v>
      </c>
      <c r="E12" s="2" t="s">
        <v>1860</v>
      </c>
      <c r="F12" s="6">
        <v>16.25</v>
      </c>
      <c r="G12" s="6">
        <v>30</v>
      </c>
      <c r="H12" s="2" t="s">
        <v>2029</v>
      </c>
      <c r="I12" s="2" t="s">
        <v>1868</v>
      </c>
      <c r="J12" s="7">
        <v>227</v>
      </c>
      <c r="K12" s="14">
        <v>11</v>
      </c>
      <c r="L12" t="str" cm="1">
        <f t="array" ref="L12">INDEX(jpg_files,K12)</f>
        <v>Image_013.jpg</v>
      </c>
    </row>
    <row r="13" spans="1:13" ht="115.7" customHeight="1" x14ac:dyDescent="0.25">
      <c r="A13" s="15" t="s">
        <v>2052</v>
      </c>
      <c r="B13" s="2" t="str">
        <f t="shared" si="0"/>
        <v>400A1V-BBBblack-red</v>
      </c>
      <c r="C13" s="2" t="s">
        <v>2</v>
      </c>
      <c r="D13" s="2" t="s">
        <v>1335</v>
      </c>
      <c r="E13" s="2" t="s">
        <v>1860</v>
      </c>
      <c r="F13" s="6">
        <v>14.5</v>
      </c>
      <c r="G13" s="6">
        <v>30</v>
      </c>
      <c r="H13" s="2" t="s">
        <v>2029</v>
      </c>
      <c r="I13" s="2" t="s">
        <v>1868</v>
      </c>
      <c r="J13" s="7">
        <v>10</v>
      </c>
      <c r="K13" s="14">
        <v>12</v>
      </c>
      <c r="L13" t="str" cm="1">
        <f t="array" ref="L13">INDEX(jpg_files,K13)</f>
        <v>Image_014.jpg</v>
      </c>
    </row>
    <row r="14" spans="1:13" ht="115.7" customHeight="1" x14ac:dyDescent="0.25">
      <c r="A14" s="15" t="s">
        <v>2053</v>
      </c>
      <c r="B14" s="2" t="str">
        <f t="shared" si="0"/>
        <v>21018A-YONPblack</v>
      </c>
      <c r="C14" s="2" t="s">
        <v>25</v>
      </c>
      <c r="D14" s="2" t="s">
        <v>1336</v>
      </c>
      <c r="E14" s="2" t="s">
        <v>1860</v>
      </c>
      <c r="F14" s="6">
        <v>9.75</v>
      </c>
      <c r="G14" s="6">
        <v>28</v>
      </c>
      <c r="H14" s="2" t="s">
        <v>2029</v>
      </c>
      <c r="I14" s="2" t="s">
        <v>1861</v>
      </c>
      <c r="J14" s="7">
        <v>309</v>
      </c>
      <c r="K14" s="14">
        <v>13</v>
      </c>
      <c r="L14" t="str" cm="1">
        <f t="array" ref="L14">INDEX(jpg_files,K14)</f>
        <v>Image_015.jpg</v>
      </c>
    </row>
    <row r="15" spans="1:13" ht="115.7" customHeight="1" x14ac:dyDescent="0.25">
      <c r="A15" s="15" t="s">
        <v>2054</v>
      </c>
      <c r="B15" s="2" t="str">
        <f t="shared" si="0"/>
        <v>21018A-GSMTolive</v>
      </c>
      <c r="C15" s="2" t="s">
        <v>25</v>
      </c>
      <c r="D15" s="2" t="s">
        <v>1337</v>
      </c>
      <c r="E15" s="2" t="s">
        <v>1860</v>
      </c>
      <c r="F15" s="6">
        <v>9.75</v>
      </c>
      <c r="G15" s="6">
        <v>28</v>
      </c>
      <c r="H15" s="2" t="s">
        <v>2029</v>
      </c>
      <c r="I15" s="2" t="s">
        <v>1869</v>
      </c>
      <c r="J15" s="7">
        <v>9</v>
      </c>
      <c r="K15" s="14">
        <v>14</v>
      </c>
      <c r="L15" t="str" cm="1">
        <f t="array" ref="L15">INDEX(jpg_files,K15)</f>
        <v>Image_016.jpg</v>
      </c>
    </row>
    <row r="16" spans="1:13" ht="115.7" customHeight="1" x14ac:dyDescent="0.25">
      <c r="A16" s="15" t="s">
        <v>2055</v>
      </c>
      <c r="B16" s="2" t="str">
        <f t="shared" si="0"/>
        <v>21018A-JTNPolive</v>
      </c>
      <c r="C16" s="2" t="s">
        <v>25</v>
      </c>
      <c r="D16" s="2" t="s">
        <v>1338</v>
      </c>
      <c r="E16" s="2" t="s">
        <v>1860</v>
      </c>
      <c r="F16" s="6">
        <v>9.75</v>
      </c>
      <c r="G16" s="6">
        <v>28</v>
      </c>
      <c r="H16" s="2" t="s">
        <v>2029</v>
      </c>
      <c r="I16" s="2" t="s">
        <v>1869</v>
      </c>
      <c r="J16" s="7">
        <v>135</v>
      </c>
      <c r="K16" s="14">
        <v>15</v>
      </c>
      <c r="L16" t="str" cm="1">
        <f t="array" ref="L16">INDEX(jpg_files,K16)</f>
        <v>Image_017.jpg</v>
      </c>
    </row>
    <row r="17" spans="1:12" ht="109.35" customHeight="1" x14ac:dyDescent="0.25">
      <c r="A17" s="15" t="s">
        <v>2056</v>
      </c>
      <c r="B17" s="2" t="str">
        <f t="shared" si="0"/>
        <v>21018A-SBEARkhaki</v>
      </c>
      <c r="C17" s="2" t="s">
        <v>25</v>
      </c>
      <c r="D17" s="2" t="s">
        <v>1339</v>
      </c>
      <c r="E17" s="2" t="s">
        <v>1860</v>
      </c>
      <c r="F17" s="6">
        <v>11.75</v>
      </c>
      <c r="G17" s="6">
        <v>28</v>
      </c>
      <c r="H17" s="2" t="s">
        <v>2029</v>
      </c>
      <c r="I17" s="2" t="s">
        <v>1870</v>
      </c>
      <c r="J17" s="7">
        <v>341</v>
      </c>
      <c r="K17" s="14">
        <v>16</v>
      </c>
      <c r="L17" t="str" cm="1">
        <f t="array" ref="L17">INDEX(jpg_files,K17)</f>
        <v>Image_018.jpg</v>
      </c>
    </row>
    <row r="18" spans="1:12" ht="115.7" customHeight="1" x14ac:dyDescent="0.25">
      <c r="A18" s="15" t="s">
        <v>2057</v>
      </c>
      <c r="B18" s="2" t="str">
        <f t="shared" si="0"/>
        <v>21018A-RKMnavy</v>
      </c>
      <c r="C18" s="2" t="s">
        <v>25</v>
      </c>
      <c r="D18" s="2" t="s">
        <v>1340</v>
      </c>
      <c r="E18" s="2" t="s">
        <v>1860</v>
      </c>
      <c r="F18" s="6">
        <v>9.75</v>
      </c>
      <c r="G18" s="6">
        <v>28</v>
      </c>
      <c r="H18" s="2" t="s">
        <v>2029</v>
      </c>
      <c r="I18" s="2" t="s">
        <v>1862</v>
      </c>
      <c r="J18" s="7">
        <v>276</v>
      </c>
      <c r="K18" s="14">
        <v>17</v>
      </c>
      <c r="L18" t="str" cm="1">
        <f t="array" ref="L18">INDEX(jpg_files,K18)</f>
        <v>Image_019.jpg</v>
      </c>
    </row>
    <row r="19" spans="1:12" ht="115.7" customHeight="1" x14ac:dyDescent="0.25">
      <c r="A19" s="15" t="s">
        <v>2058</v>
      </c>
      <c r="B19" s="2" t="str">
        <f t="shared" si="0"/>
        <v>21018A-GCNPblack</v>
      </c>
      <c r="C19" s="2" t="s">
        <v>25</v>
      </c>
      <c r="D19" s="2" t="s">
        <v>1341</v>
      </c>
      <c r="E19" s="2" t="s">
        <v>1860</v>
      </c>
      <c r="F19" s="6">
        <v>9.75</v>
      </c>
      <c r="G19" s="6">
        <v>28</v>
      </c>
      <c r="H19" s="2" t="s">
        <v>2029</v>
      </c>
      <c r="I19" s="2" t="s">
        <v>1861</v>
      </c>
      <c r="J19" s="7">
        <v>378</v>
      </c>
      <c r="K19" s="14">
        <v>18</v>
      </c>
      <c r="L19" t="str" cm="1">
        <f t="array" ref="L19">INDEX(jpg_files,K19)</f>
        <v>Image_020.jpg</v>
      </c>
    </row>
    <row r="20" spans="1:12" ht="115.7" customHeight="1" x14ac:dyDescent="0.25">
      <c r="A20" s="15" t="s">
        <v>2059</v>
      </c>
      <c r="B20" s="2" t="str">
        <f t="shared" si="0"/>
        <v>21018A-CAblack</v>
      </c>
      <c r="C20" s="2" t="s">
        <v>25</v>
      </c>
      <c r="D20" s="2" t="s">
        <v>1342</v>
      </c>
      <c r="E20" s="2" t="s">
        <v>1860</v>
      </c>
      <c r="F20" s="6">
        <v>9.75</v>
      </c>
      <c r="G20" s="6">
        <v>28</v>
      </c>
      <c r="H20" s="2" t="s">
        <v>2029</v>
      </c>
      <c r="I20" s="2" t="s">
        <v>1861</v>
      </c>
      <c r="J20" s="7">
        <v>213</v>
      </c>
      <c r="K20" s="14">
        <v>19</v>
      </c>
      <c r="L20" t="str" cm="1">
        <f t="array" ref="L20">INDEX(jpg_files,K20)</f>
        <v>Image_021.jpg</v>
      </c>
    </row>
    <row r="21" spans="1:12" ht="133.35" customHeight="1" x14ac:dyDescent="0.25">
      <c r="A21" s="15" t="s">
        <v>2060</v>
      </c>
      <c r="B21" s="2" t="str">
        <f t="shared" si="0"/>
        <v>44747A-NBHOFblack</v>
      </c>
      <c r="C21" s="2" t="s">
        <v>26</v>
      </c>
      <c r="D21" s="2" t="s">
        <v>1343</v>
      </c>
      <c r="E21" s="2" t="s">
        <v>1860</v>
      </c>
      <c r="F21" s="6">
        <v>9.75</v>
      </c>
      <c r="G21" s="6">
        <v>29</v>
      </c>
      <c r="H21" s="2" t="s">
        <v>2029</v>
      </c>
      <c r="I21" s="2" t="s">
        <v>1861</v>
      </c>
      <c r="J21" s="7">
        <v>114</v>
      </c>
      <c r="K21" s="14">
        <v>20</v>
      </c>
      <c r="L21" t="str" cm="1">
        <f t="array" ref="L21">INDEX(jpg_files,K21)</f>
        <v>Image_022.jpg</v>
      </c>
    </row>
    <row r="22" spans="1:12" ht="128.1" customHeight="1" x14ac:dyDescent="0.25">
      <c r="A22" s="15" t="s">
        <v>2061</v>
      </c>
      <c r="B22" s="2" t="str">
        <f t="shared" si="0"/>
        <v>44747A-MILBnavy</v>
      </c>
      <c r="C22" s="2" t="s">
        <v>26</v>
      </c>
      <c r="D22" s="2" t="s">
        <v>1344</v>
      </c>
      <c r="E22" s="2" t="s">
        <v>1860</v>
      </c>
      <c r="F22" s="6">
        <v>9.75</v>
      </c>
      <c r="G22" s="6">
        <v>29</v>
      </c>
      <c r="H22" s="2" t="s">
        <v>2029</v>
      </c>
      <c r="I22" s="2" t="s">
        <v>1862</v>
      </c>
      <c r="J22" s="7">
        <v>96</v>
      </c>
      <c r="K22" s="14">
        <v>21</v>
      </c>
      <c r="L22" t="str" cm="1">
        <f t="array" ref="L22">INDEX(jpg_files,K22)</f>
        <v>Image_023.jpg</v>
      </c>
    </row>
    <row r="23" spans="1:12" ht="115.7" customHeight="1" x14ac:dyDescent="0.25">
      <c r="A23" s="15" t="s">
        <v>2062</v>
      </c>
      <c r="B23" s="2" t="str">
        <f t="shared" si="0"/>
        <v>44740A-YOWdark royal</v>
      </c>
      <c r="C23" s="2" t="s">
        <v>26</v>
      </c>
      <c r="D23" s="2" t="s">
        <v>1345</v>
      </c>
      <c r="E23" s="2" t="s">
        <v>1860</v>
      </c>
      <c r="F23" s="6">
        <v>9.75</v>
      </c>
      <c r="G23" s="6">
        <v>29</v>
      </c>
      <c r="H23" s="2" t="s">
        <v>2029</v>
      </c>
      <c r="I23" s="2" t="s">
        <v>1871</v>
      </c>
      <c r="J23" s="7">
        <v>154</v>
      </c>
      <c r="K23" s="14">
        <v>22</v>
      </c>
      <c r="L23" t="str" cm="1">
        <f t="array" ref="L23">INDEX(jpg_files,K23)</f>
        <v>Image_024.jpg</v>
      </c>
    </row>
    <row r="24" spans="1:12" ht="119.65" customHeight="1" x14ac:dyDescent="0.25">
      <c r="A24" s="15" t="s">
        <v>2063</v>
      </c>
      <c r="B24" s="2" t="str">
        <f t="shared" si="0"/>
        <v>44740A-TAWblack</v>
      </c>
      <c r="C24" s="2" t="s">
        <v>26</v>
      </c>
      <c r="D24" s="2" t="s">
        <v>1346</v>
      </c>
      <c r="E24" s="2" t="s">
        <v>1860</v>
      </c>
      <c r="F24" s="6">
        <v>9.75</v>
      </c>
      <c r="G24" s="6">
        <v>29</v>
      </c>
      <c r="H24" s="2" t="s">
        <v>2029</v>
      </c>
      <c r="I24" s="2" t="s">
        <v>1861</v>
      </c>
      <c r="J24" s="7">
        <v>387</v>
      </c>
      <c r="K24" s="14">
        <v>23</v>
      </c>
      <c r="L24" t="str" cm="1">
        <f t="array" ref="L24">INDEX(jpg_files,K24)</f>
        <v>Image_025.jpg</v>
      </c>
    </row>
    <row r="25" spans="1:12" ht="115.7" customHeight="1" x14ac:dyDescent="0.25">
      <c r="A25" s="15" t="s">
        <v>2064</v>
      </c>
      <c r="B25" s="2" t="str">
        <f t="shared" si="0"/>
        <v>44740A-LSTblack</v>
      </c>
      <c r="C25" s="2" t="s">
        <v>26</v>
      </c>
      <c r="D25" s="2" t="s">
        <v>1347</v>
      </c>
      <c r="E25" s="2" t="s">
        <v>1860</v>
      </c>
      <c r="F25" s="6">
        <v>9.75</v>
      </c>
      <c r="G25" s="6">
        <v>29</v>
      </c>
      <c r="H25" s="2" t="s">
        <v>2029</v>
      </c>
      <c r="I25" s="2" t="s">
        <v>1861</v>
      </c>
      <c r="J25" s="7">
        <v>244</v>
      </c>
      <c r="K25" s="14">
        <v>24</v>
      </c>
      <c r="L25" t="str" cm="1">
        <f t="array" ref="L25">INDEX(jpg_files,K25)</f>
        <v>Image_026.jpg</v>
      </c>
    </row>
    <row r="26" spans="1:12" ht="115.7" customHeight="1" x14ac:dyDescent="0.25">
      <c r="A26" s="15" t="s">
        <v>2065</v>
      </c>
      <c r="B26" s="2" t="str">
        <f t="shared" si="0"/>
        <v>44740A-LOSnavy</v>
      </c>
      <c r="C26" s="2" t="s">
        <v>26</v>
      </c>
      <c r="D26" s="2" t="s">
        <v>1348</v>
      </c>
      <c r="E26" s="2" t="s">
        <v>1860</v>
      </c>
      <c r="F26" s="6">
        <v>9.75</v>
      </c>
      <c r="G26" s="6">
        <v>29</v>
      </c>
      <c r="H26" s="2" t="s">
        <v>2029</v>
      </c>
      <c r="I26" s="2" t="s">
        <v>1862</v>
      </c>
      <c r="J26" s="7">
        <v>872</v>
      </c>
      <c r="K26" s="14">
        <v>25</v>
      </c>
      <c r="L26" t="str" cm="1">
        <f t="array" ref="L26">INDEX(jpg_files,K26)</f>
        <v>Image_028.jpg</v>
      </c>
    </row>
    <row r="27" spans="1:12" ht="119.65" customHeight="1" x14ac:dyDescent="0.25">
      <c r="A27" s="15" t="s">
        <v>2066</v>
      </c>
      <c r="B27" s="2" t="str">
        <f t="shared" si="0"/>
        <v>44747B-HOGnavy</v>
      </c>
      <c r="C27" s="2" t="s">
        <v>26</v>
      </c>
      <c r="D27" s="2" t="s">
        <v>1349</v>
      </c>
      <c r="E27" s="2" t="s">
        <v>1860</v>
      </c>
      <c r="F27" s="6">
        <v>9.75</v>
      </c>
      <c r="G27" s="6">
        <v>29</v>
      </c>
      <c r="H27" s="2" t="s">
        <v>2029</v>
      </c>
      <c r="I27" s="2" t="s">
        <v>1862</v>
      </c>
      <c r="J27" s="7">
        <v>568</v>
      </c>
      <c r="K27" s="14">
        <v>26</v>
      </c>
      <c r="L27" t="str" cm="1">
        <f t="array" ref="L27">INDEX(jpg_files,K27)</f>
        <v>Image_029.jpg</v>
      </c>
    </row>
    <row r="28" spans="1:12" ht="115.7" customHeight="1" x14ac:dyDescent="0.25">
      <c r="A28" s="15" t="s">
        <v>2067</v>
      </c>
      <c r="B28" s="2" t="str">
        <f t="shared" si="0"/>
        <v>44740A-ASEnavy</v>
      </c>
      <c r="C28" s="2" t="s">
        <v>26</v>
      </c>
      <c r="D28" s="2" t="s">
        <v>1350</v>
      </c>
      <c r="E28" s="2" t="s">
        <v>1860</v>
      </c>
      <c r="F28" s="6">
        <v>9.75</v>
      </c>
      <c r="G28" s="6">
        <v>29</v>
      </c>
      <c r="H28" s="2" t="s">
        <v>2029</v>
      </c>
      <c r="I28" s="2" t="s">
        <v>1862</v>
      </c>
      <c r="J28" s="7">
        <v>151</v>
      </c>
      <c r="K28" s="14">
        <v>27</v>
      </c>
      <c r="L28" t="str" cm="1">
        <f t="array" ref="L28">INDEX(jpg_files,K28)</f>
        <v>Image_030.jpg</v>
      </c>
    </row>
    <row r="29" spans="1:12" ht="115.7" customHeight="1" x14ac:dyDescent="0.25">
      <c r="A29" s="15" t="s">
        <v>2068</v>
      </c>
      <c r="B29" s="2" t="str">
        <f t="shared" si="0"/>
        <v>44740A-HBUnavy</v>
      </c>
      <c r="C29" s="2" t="s">
        <v>26</v>
      </c>
      <c r="D29" s="2" t="s">
        <v>1351</v>
      </c>
      <c r="E29" s="2" t="s">
        <v>1860</v>
      </c>
      <c r="F29" s="6">
        <v>9.75</v>
      </c>
      <c r="G29" s="6">
        <v>29</v>
      </c>
      <c r="H29" s="2" t="s">
        <v>2029</v>
      </c>
      <c r="I29" s="2" t="s">
        <v>1862</v>
      </c>
      <c r="J29" s="7">
        <v>86</v>
      </c>
      <c r="K29" s="14">
        <v>28</v>
      </c>
      <c r="L29" t="str" cm="1">
        <f t="array" ref="L29">INDEX(jpg_files,K29)</f>
        <v>Image_031.jpg</v>
      </c>
    </row>
    <row r="30" spans="1:12" ht="115.7" customHeight="1" x14ac:dyDescent="0.25">
      <c r="A30" s="15" t="s">
        <v>2069</v>
      </c>
      <c r="B30" s="2" t="str">
        <f t="shared" si="0"/>
        <v>44740A-FACblack</v>
      </c>
      <c r="C30" s="2" t="s">
        <v>26</v>
      </c>
      <c r="D30" s="2" t="s">
        <v>1352</v>
      </c>
      <c r="E30" s="2" t="s">
        <v>1860</v>
      </c>
      <c r="F30" s="6">
        <v>9.75</v>
      </c>
      <c r="G30" s="6">
        <v>29</v>
      </c>
      <c r="H30" s="2" t="s">
        <v>2029</v>
      </c>
      <c r="I30" s="2" t="s">
        <v>1861</v>
      </c>
      <c r="J30" s="7">
        <v>102</v>
      </c>
      <c r="K30" s="14">
        <v>29</v>
      </c>
      <c r="L30" t="str" cm="1">
        <f t="array" ref="L30">INDEX(jpg_files,K30)</f>
        <v>Image_032.jpg</v>
      </c>
    </row>
    <row r="31" spans="1:12" ht="115.7" customHeight="1" x14ac:dyDescent="0.25">
      <c r="A31" s="15" t="s">
        <v>2070</v>
      </c>
      <c r="B31" s="2" t="str">
        <f t="shared" si="0"/>
        <v>44740A-HTCred</v>
      </c>
      <c r="C31" s="2" t="s">
        <v>26</v>
      </c>
      <c r="D31" s="2" t="s">
        <v>1353</v>
      </c>
      <c r="E31" s="2" t="s">
        <v>1860</v>
      </c>
      <c r="F31" s="6">
        <v>9.75</v>
      </c>
      <c r="G31" s="6">
        <v>29</v>
      </c>
      <c r="H31" s="2" t="s">
        <v>2029</v>
      </c>
      <c r="I31" s="2" t="s">
        <v>1872</v>
      </c>
      <c r="J31" s="7">
        <v>203</v>
      </c>
      <c r="K31" s="14">
        <v>30</v>
      </c>
      <c r="L31" t="str" cm="1">
        <f t="array" ref="L31">INDEX(jpg_files,K31)</f>
        <v>Image_033.jpg</v>
      </c>
    </row>
    <row r="32" spans="1:12" ht="119.65" customHeight="1" x14ac:dyDescent="0.25">
      <c r="A32" s="15" t="s">
        <v>2071</v>
      </c>
      <c r="B32" s="2" t="str">
        <f t="shared" si="0"/>
        <v>44740A-CHFnavy</v>
      </c>
      <c r="C32" s="2" t="s">
        <v>26</v>
      </c>
      <c r="D32" s="2" t="s">
        <v>1354</v>
      </c>
      <c r="E32" s="2" t="s">
        <v>1860</v>
      </c>
      <c r="F32" s="6">
        <v>9.75</v>
      </c>
      <c r="G32" s="6"/>
      <c r="H32" s="2" t="s">
        <v>2029</v>
      </c>
      <c r="I32" s="2" t="s">
        <v>1862</v>
      </c>
      <c r="J32" s="7">
        <v>96</v>
      </c>
      <c r="K32" s="14">
        <v>31</v>
      </c>
      <c r="L32" t="str" cm="1">
        <f t="array" ref="L32">INDEX(jpg_files,K32)</f>
        <v>Image_034.jpg</v>
      </c>
    </row>
    <row r="33" spans="1:12" ht="119.65" customHeight="1" x14ac:dyDescent="0.25">
      <c r="A33" s="15" t="s">
        <v>2072</v>
      </c>
      <c r="B33" s="2" t="str">
        <f t="shared" si="0"/>
        <v>44740A-NAHnavy</v>
      </c>
      <c r="C33" s="2" t="s">
        <v>26</v>
      </c>
      <c r="D33" s="2" t="s">
        <v>1355</v>
      </c>
      <c r="E33" s="2" t="s">
        <v>1860</v>
      </c>
      <c r="F33" s="6">
        <v>9.75</v>
      </c>
      <c r="G33" s="6"/>
      <c r="H33" s="2" t="s">
        <v>2029</v>
      </c>
      <c r="I33" s="2" t="s">
        <v>1862</v>
      </c>
      <c r="J33" s="7">
        <v>313</v>
      </c>
      <c r="K33" s="14">
        <v>32</v>
      </c>
      <c r="L33" t="str" cm="1">
        <f t="array" ref="L33">INDEX(jpg_files,K33)</f>
        <v>Image_035.jpg</v>
      </c>
    </row>
    <row r="34" spans="1:12" ht="119.65" customHeight="1" x14ac:dyDescent="0.25">
      <c r="A34" s="15" t="s">
        <v>2073</v>
      </c>
      <c r="B34" s="2" t="str">
        <f t="shared" si="0"/>
        <v>44747A-BBBblack-dk red</v>
      </c>
      <c r="C34" s="2" t="s">
        <v>26</v>
      </c>
      <c r="D34" s="2" t="s">
        <v>1356</v>
      </c>
      <c r="E34" s="2" t="s">
        <v>1860</v>
      </c>
      <c r="F34" s="6">
        <v>9.75</v>
      </c>
      <c r="G34" s="6"/>
      <c r="H34" s="2" t="s">
        <v>2029</v>
      </c>
      <c r="I34" s="2" t="s">
        <v>1873</v>
      </c>
      <c r="J34" s="7">
        <v>229</v>
      </c>
      <c r="K34" s="14">
        <v>33</v>
      </c>
      <c r="L34" t="str" cm="1">
        <f t="array" ref="L34">INDEX(jpg_files,K34)</f>
        <v>Image_036.jpg</v>
      </c>
    </row>
    <row r="35" spans="1:12" ht="119.65" customHeight="1" x14ac:dyDescent="0.25">
      <c r="A35" s="15" t="s">
        <v>2074</v>
      </c>
      <c r="B35" s="2" t="str">
        <f t="shared" si="0"/>
        <v>44747A-DECgrey-black</v>
      </c>
      <c r="C35" s="2" t="s">
        <v>26</v>
      </c>
      <c r="D35" s="2" t="s">
        <v>1357</v>
      </c>
      <c r="E35" s="2" t="s">
        <v>1860</v>
      </c>
      <c r="F35" s="6">
        <v>9.75</v>
      </c>
      <c r="G35" s="6"/>
      <c r="H35" s="2" t="s">
        <v>2029</v>
      </c>
      <c r="I35" s="2" t="s">
        <v>1874</v>
      </c>
      <c r="J35" s="7">
        <v>2</v>
      </c>
      <c r="K35" s="14">
        <v>34</v>
      </c>
      <c r="L35" t="str" cm="1">
        <f t="array" ref="L35">INDEX(jpg_files,K35)</f>
        <v>Image_037.jpg</v>
      </c>
    </row>
    <row r="36" spans="1:12" ht="119.65" customHeight="1" x14ac:dyDescent="0.25">
      <c r="A36" s="15" t="s">
        <v>2075</v>
      </c>
      <c r="B36" s="2" t="str">
        <f t="shared" si="0"/>
        <v>44747A-CAGnavy</v>
      </c>
      <c r="C36" s="2" t="s">
        <v>26</v>
      </c>
      <c r="D36" s="2" t="s">
        <v>1358</v>
      </c>
      <c r="E36" s="2" t="s">
        <v>1860</v>
      </c>
      <c r="F36" s="6">
        <v>9.75</v>
      </c>
      <c r="G36" s="6"/>
      <c r="H36" s="2" t="s">
        <v>2029</v>
      </c>
      <c r="I36" s="2" t="s">
        <v>1862</v>
      </c>
      <c r="J36" s="7">
        <v>751</v>
      </c>
      <c r="K36" s="14">
        <v>35</v>
      </c>
      <c r="L36" t="str" cm="1">
        <f t="array" ref="L36">INDEX(jpg_files,K36)</f>
        <v>Image_038.jpg</v>
      </c>
    </row>
    <row r="37" spans="1:12" ht="119.65" customHeight="1" x14ac:dyDescent="0.25">
      <c r="A37" s="15" t="s">
        <v>2076</v>
      </c>
      <c r="B37" s="2" t="str">
        <f t="shared" si="0"/>
        <v>44747A-CNTnavy</v>
      </c>
      <c r="C37" s="2" t="s">
        <v>26</v>
      </c>
      <c r="D37" s="2" t="s">
        <v>1359</v>
      </c>
      <c r="E37" s="2" t="s">
        <v>1860</v>
      </c>
      <c r="F37" s="6">
        <v>9.75</v>
      </c>
      <c r="G37" s="6"/>
      <c r="H37" s="2" t="s">
        <v>2029</v>
      </c>
      <c r="I37" s="2" t="s">
        <v>1862</v>
      </c>
      <c r="J37" s="7">
        <v>44</v>
      </c>
      <c r="K37" s="14">
        <v>36</v>
      </c>
      <c r="L37" t="str" cm="1">
        <f t="array" ref="L37">INDEX(jpg_files,K37)</f>
        <v>Image_039.jpg</v>
      </c>
    </row>
    <row r="38" spans="1:12" ht="119.65" customHeight="1" x14ac:dyDescent="0.25">
      <c r="A38" s="15" t="s">
        <v>2077</v>
      </c>
      <c r="B38" s="2" t="str">
        <f t="shared" si="0"/>
        <v>44747A-KCANdark red</v>
      </c>
      <c r="C38" s="2" t="s">
        <v>26</v>
      </c>
      <c r="D38" s="2" t="s">
        <v>1360</v>
      </c>
      <c r="E38" s="2" t="s">
        <v>1860</v>
      </c>
      <c r="F38" s="6">
        <v>9.75</v>
      </c>
      <c r="G38" s="6"/>
      <c r="H38" s="2" t="s">
        <v>2029</v>
      </c>
      <c r="I38" s="2" t="s">
        <v>1875</v>
      </c>
      <c r="J38" s="7">
        <v>904</v>
      </c>
      <c r="K38" s="14">
        <v>37</v>
      </c>
      <c r="L38" t="str" cm="1">
        <f t="array" ref="L38">INDEX(jpg_files,K38)</f>
        <v>Image_040.jpg</v>
      </c>
    </row>
    <row r="39" spans="1:12" ht="115.7" customHeight="1" x14ac:dyDescent="0.25">
      <c r="A39" s="15" t="s">
        <v>2078</v>
      </c>
      <c r="B39" s="2" t="str">
        <f t="shared" si="0"/>
        <v>44747A-NBYblack</v>
      </c>
      <c r="C39" s="2" t="s">
        <v>26</v>
      </c>
      <c r="D39" s="2" t="s">
        <v>1361</v>
      </c>
      <c r="E39" s="2" t="s">
        <v>1860</v>
      </c>
      <c r="F39" s="6">
        <v>9.75</v>
      </c>
      <c r="G39" s="6"/>
      <c r="H39" s="2" t="s">
        <v>2029</v>
      </c>
      <c r="I39" s="2" t="s">
        <v>1861</v>
      </c>
      <c r="J39" s="7">
        <v>595</v>
      </c>
      <c r="K39" s="14">
        <v>38</v>
      </c>
      <c r="L39" t="str" cm="1">
        <f t="array" ref="L39">INDEX(jpg_files,K39)</f>
        <v>Image_041.jpg</v>
      </c>
    </row>
    <row r="40" spans="1:12" ht="119.65" customHeight="1" x14ac:dyDescent="0.25">
      <c r="A40" s="15" t="s">
        <v>2079</v>
      </c>
      <c r="B40" s="2" t="str">
        <f t="shared" si="0"/>
        <v>44747A-PHSnavy</v>
      </c>
      <c r="C40" s="2" t="s">
        <v>26</v>
      </c>
      <c r="D40" s="2" t="s">
        <v>1362</v>
      </c>
      <c r="E40" s="2" t="s">
        <v>1860</v>
      </c>
      <c r="F40" s="6">
        <v>9.75</v>
      </c>
      <c r="G40" s="6"/>
      <c r="H40" s="2" t="s">
        <v>2029</v>
      </c>
      <c r="I40" s="2" t="s">
        <v>1862</v>
      </c>
      <c r="J40" s="7">
        <v>156</v>
      </c>
      <c r="K40" s="14">
        <v>39</v>
      </c>
      <c r="L40" t="str" cm="1">
        <f t="array" ref="L40">INDEX(jpg_files,K40)</f>
        <v>Image_042.jpg</v>
      </c>
    </row>
    <row r="41" spans="1:12" ht="115.7" customHeight="1" x14ac:dyDescent="0.25">
      <c r="A41" s="15" t="s">
        <v>2080</v>
      </c>
      <c r="B41" s="2" t="str">
        <f t="shared" si="0"/>
        <v>44747B-NBYnavy</v>
      </c>
      <c r="C41" s="2" t="s">
        <v>26</v>
      </c>
      <c r="D41" s="2" t="s">
        <v>1363</v>
      </c>
      <c r="E41" s="2" t="s">
        <v>1860</v>
      </c>
      <c r="F41" s="6">
        <v>9.75</v>
      </c>
      <c r="G41" s="6"/>
      <c r="H41" s="2" t="s">
        <v>2029</v>
      </c>
      <c r="I41" s="2" t="s">
        <v>1862</v>
      </c>
      <c r="J41" s="7">
        <v>202</v>
      </c>
      <c r="K41" s="14">
        <v>40</v>
      </c>
      <c r="L41" t="str" cm="1">
        <f t="array" ref="L41">INDEX(jpg_files,K41)</f>
        <v>Image_043.jpg</v>
      </c>
    </row>
    <row r="42" spans="1:12" ht="115.7" customHeight="1" x14ac:dyDescent="0.25">
      <c r="A42" s="15" t="s">
        <v>2081</v>
      </c>
      <c r="B42" s="2" t="str">
        <f t="shared" si="0"/>
        <v>44747A-HOSgrey-navy</v>
      </c>
      <c r="C42" s="2" t="s">
        <v>26</v>
      </c>
      <c r="D42" s="2" t="s">
        <v>1364</v>
      </c>
      <c r="E42" s="2" t="s">
        <v>1860</v>
      </c>
      <c r="F42" s="6">
        <v>9.75</v>
      </c>
      <c r="G42" s="6"/>
      <c r="H42" s="2" t="s">
        <v>2029</v>
      </c>
      <c r="I42" s="2" t="s">
        <v>1876</v>
      </c>
      <c r="J42" s="7">
        <v>13</v>
      </c>
      <c r="K42" s="14">
        <v>41</v>
      </c>
      <c r="L42" t="str" cm="1">
        <f t="array" ref="L42">INDEX(jpg_files,K42)</f>
        <v>Image_045.jpg</v>
      </c>
    </row>
    <row r="43" spans="1:12" ht="112.7" customHeight="1" x14ac:dyDescent="0.25">
      <c r="A43" s="15" t="s">
        <v>2082</v>
      </c>
      <c r="B43" s="2" t="str">
        <f t="shared" si="0"/>
        <v>44747A-MMLblack-orange</v>
      </c>
      <c r="C43" s="2" t="s">
        <v>26</v>
      </c>
      <c r="D43" s="2" t="s">
        <v>1365</v>
      </c>
      <c r="E43" s="2" t="s">
        <v>1860</v>
      </c>
      <c r="F43" s="6">
        <v>9.75</v>
      </c>
      <c r="G43" s="6"/>
      <c r="H43" s="2" t="s">
        <v>2029</v>
      </c>
      <c r="I43" s="2" t="s">
        <v>1877</v>
      </c>
      <c r="J43" s="7">
        <v>13</v>
      </c>
      <c r="K43" s="14">
        <v>42</v>
      </c>
      <c r="L43" t="str" cm="1">
        <f t="array" ref="L43">INDEX(jpg_files,K43)</f>
        <v>Image_046.jpg</v>
      </c>
    </row>
    <row r="44" spans="1:12" ht="119.65" customHeight="1" x14ac:dyDescent="0.25">
      <c r="A44" s="15" t="s">
        <v>2083</v>
      </c>
      <c r="B44" s="2" t="str">
        <f t="shared" si="0"/>
        <v>44747A-MOUnavy - orange</v>
      </c>
      <c r="C44" s="2" t="s">
        <v>26</v>
      </c>
      <c r="D44" s="2" t="s">
        <v>1366</v>
      </c>
      <c r="E44" s="2" t="s">
        <v>1860</v>
      </c>
      <c r="F44" s="6">
        <v>9.75</v>
      </c>
      <c r="G44" s="6"/>
      <c r="H44" s="2" t="s">
        <v>2029</v>
      </c>
      <c r="I44" s="2" t="s">
        <v>1878</v>
      </c>
      <c r="J44" s="7">
        <v>143</v>
      </c>
      <c r="K44" s="14">
        <v>43</v>
      </c>
      <c r="L44" t="str" cm="1">
        <f t="array" ref="L44">INDEX(jpg_files,K44)</f>
        <v>Image_047.jpg</v>
      </c>
    </row>
    <row r="45" spans="1:12" ht="115.7" customHeight="1" x14ac:dyDescent="0.25">
      <c r="A45" s="15" t="s">
        <v>2084</v>
      </c>
      <c r="B45" s="2" t="str">
        <f t="shared" si="0"/>
        <v>44747A-OAOnavy-dk red</v>
      </c>
      <c r="C45" s="2" t="s">
        <v>26</v>
      </c>
      <c r="D45" s="2" t="s">
        <v>1367</v>
      </c>
      <c r="E45" s="2" t="s">
        <v>1860</v>
      </c>
      <c r="F45" s="6">
        <v>9.75</v>
      </c>
      <c r="G45" s="6"/>
      <c r="H45" s="2" t="s">
        <v>2029</v>
      </c>
      <c r="I45" s="2" t="s">
        <v>1879</v>
      </c>
      <c r="J45" s="7">
        <v>413</v>
      </c>
      <c r="K45" s="14">
        <v>44</v>
      </c>
      <c r="L45" t="str" cm="1">
        <f t="array" ref="L45">INDEX(jpg_files,K45)</f>
        <v>Image_048.jpg</v>
      </c>
    </row>
    <row r="46" spans="1:12" ht="115.7" customHeight="1" x14ac:dyDescent="0.25">
      <c r="A46" s="15" t="s">
        <v>2085</v>
      </c>
      <c r="B46" s="2" t="str">
        <f t="shared" si="0"/>
        <v>44747A-SERnavy</v>
      </c>
      <c r="C46" s="2" t="s">
        <v>26</v>
      </c>
      <c r="D46" s="2" t="s">
        <v>1368</v>
      </c>
      <c r="E46" s="2" t="s">
        <v>1860</v>
      </c>
      <c r="F46" s="6">
        <v>9.75</v>
      </c>
      <c r="G46" s="6"/>
      <c r="H46" s="2" t="s">
        <v>2029</v>
      </c>
      <c r="I46" s="2" t="s">
        <v>1862</v>
      </c>
      <c r="J46" s="7">
        <v>355</v>
      </c>
      <c r="K46" s="14">
        <v>45</v>
      </c>
      <c r="L46" t="str" cm="1">
        <f t="array" ref="L46">INDEX(jpg_files,K46)</f>
        <v>Image_049.jpg</v>
      </c>
    </row>
    <row r="47" spans="1:12" ht="115.7" customHeight="1" x14ac:dyDescent="0.25">
      <c r="A47" s="15" t="s">
        <v>2086</v>
      </c>
      <c r="B47" s="2" t="str">
        <f t="shared" si="0"/>
        <v>44740B-LAAivory-deep royal</v>
      </c>
      <c r="C47" s="2" t="s">
        <v>26</v>
      </c>
      <c r="D47" s="2" t="s">
        <v>1369</v>
      </c>
      <c r="E47" s="2" t="s">
        <v>1860</v>
      </c>
      <c r="F47" s="6">
        <v>9.75</v>
      </c>
      <c r="G47" s="6"/>
      <c r="H47" s="2" t="s">
        <v>2029</v>
      </c>
      <c r="I47" s="2" t="s">
        <v>1880</v>
      </c>
      <c r="J47" s="7">
        <v>810</v>
      </c>
      <c r="K47" s="14">
        <v>46</v>
      </c>
      <c r="L47" t="str" cm="1">
        <f t="array" ref="L47">INDEX(jpg_files,K47)</f>
        <v>Image_050.jpg</v>
      </c>
    </row>
    <row r="48" spans="1:12" ht="119.65" customHeight="1" x14ac:dyDescent="0.25">
      <c r="A48" s="15" t="s">
        <v>2087</v>
      </c>
      <c r="B48" s="2" t="str">
        <f t="shared" si="0"/>
        <v>44740A-DUEivory-navy</v>
      </c>
      <c r="C48" s="2" t="s">
        <v>26</v>
      </c>
      <c r="D48" s="2" t="s">
        <v>1370</v>
      </c>
      <c r="E48" s="2" t="s">
        <v>1860</v>
      </c>
      <c r="F48" s="6">
        <v>9.75</v>
      </c>
      <c r="G48" s="6"/>
      <c r="H48" s="2" t="s">
        <v>2029</v>
      </c>
      <c r="I48" s="2" t="s">
        <v>1881</v>
      </c>
      <c r="J48" s="7">
        <v>89</v>
      </c>
      <c r="K48" s="14">
        <v>47</v>
      </c>
      <c r="L48" t="str" cm="1">
        <f t="array" ref="L48">INDEX(jpg_files,K48)</f>
        <v>Image_051.jpg</v>
      </c>
    </row>
    <row r="49" spans="1:12" ht="115.7" customHeight="1" x14ac:dyDescent="0.25">
      <c r="A49" s="15" t="s">
        <v>2088</v>
      </c>
      <c r="B49" s="2" t="str">
        <f t="shared" si="0"/>
        <v>44740A-YOGblack</v>
      </c>
      <c r="C49" s="2" t="s">
        <v>26</v>
      </c>
      <c r="D49" s="2" t="s">
        <v>1371</v>
      </c>
      <c r="E49" s="2" t="s">
        <v>1860</v>
      </c>
      <c r="F49" s="6">
        <v>9.75</v>
      </c>
      <c r="G49" s="6"/>
      <c r="H49" s="2" t="s">
        <v>2029</v>
      </c>
      <c r="I49" s="2" t="s">
        <v>1861</v>
      </c>
      <c r="J49" s="7">
        <v>153</v>
      </c>
      <c r="K49" s="14">
        <v>48</v>
      </c>
      <c r="L49" t="str" cm="1">
        <f t="array" ref="L49">INDEX(jpg_files,K49)</f>
        <v>Image_052.jpg</v>
      </c>
    </row>
    <row r="50" spans="1:12" ht="119.65" customHeight="1" x14ac:dyDescent="0.25">
      <c r="A50" s="15" t="s">
        <v>2089</v>
      </c>
      <c r="B50" s="2" t="str">
        <f t="shared" si="0"/>
        <v>44742A-OASblack</v>
      </c>
      <c r="C50" s="2" t="s">
        <v>26</v>
      </c>
      <c r="D50" s="2" t="s">
        <v>1372</v>
      </c>
      <c r="E50" s="2" t="s">
        <v>1860</v>
      </c>
      <c r="F50" s="6">
        <v>9.75</v>
      </c>
      <c r="G50" s="6"/>
      <c r="H50" s="2" t="s">
        <v>2029</v>
      </c>
      <c r="I50" s="2" t="s">
        <v>1861</v>
      </c>
      <c r="J50" s="7">
        <v>130</v>
      </c>
      <c r="K50" s="14">
        <v>49</v>
      </c>
      <c r="L50" t="str" cm="1">
        <f t="array" ref="L50">INDEX(jpg_files,K50)</f>
        <v>Image_053.jpg</v>
      </c>
    </row>
    <row r="51" spans="1:12" ht="124.7" customHeight="1" x14ac:dyDescent="0.25">
      <c r="A51" s="15" t="s">
        <v>2090</v>
      </c>
      <c r="B51" s="2" t="str">
        <f t="shared" si="0"/>
        <v>44747B-POBgrey-navy</v>
      </c>
      <c r="C51" s="2" t="s">
        <v>26</v>
      </c>
      <c r="D51" s="2" t="s">
        <v>1373</v>
      </c>
      <c r="E51" s="2" t="s">
        <v>1860</v>
      </c>
      <c r="F51" s="6">
        <v>9.75</v>
      </c>
      <c r="G51" s="6"/>
      <c r="H51" s="2" t="s">
        <v>2029</v>
      </c>
      <c r="I51" s="2" t="s">
        <v>1876</v>
      </c>
      <c r="J51" s="7">
        <v>87</v>
      </c>
      <c r="K51" s="14">
        <v>50</v>
      </c>
      <c r="L51" t="str" cm="1">
        <f t="array" ref="L51">INDEX(jpg_files,K51)</f>
        <v>Image_054.jpg</v>
      </c>
    </row>
    <row r="52" spans="1:12" ht="119.65" customHeight="1" x14ac:dyDescent="0.25">
      <c r="A52" s="15" t="s">
        <v>2091</v>
      </c>
      <c r="B52" s="2" t="str">
        <f t="shared" si="0"/>
        <v>44747A-LAWnavy</v>
      </c>
      <c r="C52" s="2" t="s">
        <v>26</v>
      </c>
      <c r="D52" s="2" t="s">
        <v>1374</v>
      </c>
      <c r="E52" s="2" t="s">
        <v>1860</v>
      </c>
      <c r="F52" s="6">
        <v>9.75</v>
      </c>
      <c r="G52" s="6"/>
      <c r="H52" s="2" t="s">
        <v>2029</v>
      </c>
      <c r="I52" s="2" t="s">
        <v>1862</v>
      </c>
      <c r="J52" s="7">
        <v>263</v>
      </c>
      <c r="K52" s="14">
        <v>51</v>
      </c>
      <c r="L52" t="str" cm="1">
        <f t="array" ref="L52">INDEX(jpg_files,K52)</f>
        <v>Image_055.jpg</v>
      </c>
    </row>
    <row r="53" spans="1:12" ht="119.65" customHeight="1" x14ac:dyDescent="0.25">
      <c r="A53" s="15" t="s">
        <v>2092</v>
      </c>
      <c r="B53" s="2" t="str">
        <f t="shared" si="0"/>
        <v>44747A-SAFnavy</v>
      </c>
      <c r="C53" s="2" t="s">
        <v>26</v>
      </c>
      <c r="D53" s="2" t="s">
        <v>1375</v>
      </c>
      <c r="E53" s="2" t="s">
        <v>1860</v>
      </c>
      <c r="F53" s="6">
        <v>9.75</v>
      </c>
      <c r="G53" s="6"/>
      <c r="H53" s="2" t="s">
        <v>2029</v>
      </c>
      <c r="I53" s="2" t="s">
        <v>1862</v>
      </c>
      <c r="J53" s="7">
        <v>108</v>
      </c>
      <c r="K53" s="14">
        <v>52</v>
      </c>
      <c r="L53" t="str" cm="1">
        <f t="array" ref="L53">INDEX(jpg_files,K53)</f>
        <v>Image_056.jpg</v>
      </c>
    </row>
    <row r="54" spans="1:12" ht="119.65" customHeight="1" x14ac:dyDescent="0.25">
      <c r="A54" s="15" t="s">
        <v>2093</v>
      </c>
      <c r="B54" s="2" t="str">
        <f t="shared" si="0"/>
        <v>44740A-ANAblack-dk red</v>
      </c>
      <c r="C54" s="2" t="s">
        <v>26</v>
      </c>
      <c r="D54" s="2" t="s">
        <v>1376</v>
      </c>
      <c r="E54" s="2" t="s">
        <v>1860</v>
      </c>
      <c r="F54" s="6">
        <v>9.75</v>
      </c>
      <c r="G54" s="6"/>
      <c r="H54" s="2" t="s">
        <v>2029</v>
      </c>
      <c r="I54" s="2" t="s">
        <v>1873</v>
      </c>
      <c r="J54" s="7">
        <v>19</v>
      </c>
      <c r="K54" s="14">
        <v>53</v>
      </c>
      <c r="L54" t="str" cm="1">
        <f t="array" ref="L54">INDEX(jpg_files,K54)</f>
        <v>Image_057.jpg</v>
      </c>
    </row>
    <row r="55" spans="1:12" ht="119.65" customHeight="1" x14ac:dyDescent="0.25">
      <c r="A55" s="15" t="s">
        <v>2094</v>
      </c>
      <c r="B55" s="2" t="str">
        <f t="shared" si="0"/>
        <v>44740A-HTIblack</v>
      </c>
      <c r="C55" s="2" t="s">
        <v>26</v>
      </c>
      <c r="D55" s="2" t="s">
        <v>1377</v>
      </c>
      <c r="E55" s="2" t="s">
        <v>1860</v>
      </c>
      <c r="F55" s="6">
        <v>9.75</v>
      </c>
      <c r="G55" s="6"/>
      <c r="H55" s="2" t="s">
        <v>2029</v>
      </c>
      <c r="I55" s="2" t="s">
        <v>1861</v>
      </c>
      <c r="J55" s="7">
        <v>606</v>
      </c>
      <c r="K55" s="14">
        <v>54</v>
      </c>
      <c r="L55" t="str" cm="1">
        <f t="array" ref="L55">INDEX(jpg_files,K55)</f>
        <v>Image_058.jpg</v>
      </c>
    </row>
    <row r="56" spans="1:12" ht="123.4" customHeight="1" x14ac:dyDescent="0.25">
      <c r="A56" s="15" t="s">
        <v>2095</v>
      </c>
      <c r="B56" s="2" t="str">
        <f t="shared" si="0"/>
        <v>44740A-DAEnavy</v>
      </c>
      <c r="C56" s="2" t="s">
        <v>26</v>
      </c>
      <c r="D56" s="2" t="s">
        <v>1378</v>
      </c>
      <c r="E56" s="2" t="s">
        <v>1860</v>
      </c>
      <c r="F56" s="6">
        <v>9.75</v>
      </c>
      <c r="G56" s="6"/>
      <c r="H56" s="2" t="s">
        <v>2029</v>
      </c>
      <c r="I56" s="2" t="s">
        <v>1862</v>
      </c>
      <c r="J56" s="7">
        <v>203</v>
      </c>
      <c r="K56" s="14">
        <v>55</v>
      </c>
      <c r="L56" t="str" cm="1">
        <f t="array" ref="L56">INDEX(jpg_files,K56)</f>
        <v>Image_059.jpg</v>
      </c>
    </row>
    <row r="57" spans="1:12" ht="119.65" customHeight="1" x14ac:dyDescent="0.25">
      <c r="A57" s="15" t="s">
        <v>2096</v>
      </c>
      <c r="B57" s="2" t="str">
        <f t="shared" si="0"/>
        <v>44740A-KCKnavy</v>
      </c>
      <c r="C57" s="2" t="s">
        <v>26</v>
      </c>
      <c r="D57" s="2" t="s">
        <v>1379</v>
      </c>
      <c r="E57" s="2" t="s">
        <v>1860</v>
      </c>
      <c r="F57" s="6">
        <v>9.75</v>
      </c>
      <c r="G57" s="6"/>
      <c r="H57" s="2" t="s">
        <v>2029</v>
      </c>
      <c r="I57" s="2" t="s">
        <v>1862</v>
      </c>
      <c r="J57" s="7">
        <v>321</v>
      </c>
      <c r="K57" s="14">
        <v>56</v>
      </c>
      <c r="L57" t="str" cm="1">
        <f t="array" ref="L57">INDEX(jpg_files,K57)</f>
        <v>Image_060.jpg</v>
      </c>
    </row>
    <row r="58" spans="1:12" ht="119.65" customHeight="1" x14ac:dyDescent="0.25">
      <c r="A58" s="15" t="s">
        <v>2097</v>
      </c>
      <c r="B58" s="2" t="str">
        <f t="shared" si="0"/>
        <v>44742A-NYAnavy-dk red</v>
      </c>
      <c r="C58" s="2" t="s">
        <v>26</v>
      </c>
      <c r="D58" s="2" t="s">
        <v>1380</v>
      </c>
      <c r="E58" s="2" t="s">
        <v>1860</v>
      </c>
      <c r="F58" s="6">
        <v>9.75</v>
      </c>
      <c r="G58" s="6"/>
      <c r="H58" s="2" t="s">
        <v>2029</v>
      </c>
      <c r="I58" s="2" t="s">
        <v>1879</v>
      </c>
      <c r="J58" s="7">
        <v>340</v>
      </c>
      <c r="K58" s="14">
        <v>57</v>
      </c>
      <c r="L58" t="str" cm="1">
        <f t="array" ref="L58">INDEX(jpg_files,K58)</f>
        <v>Image_062.jpg</v>
      </c>
    </row>
    <row r="59" spans="1:12" ht="104.25" customHeight="1" x14ac:dyDescent="0.25">
      <c r="A59" s="15" t="s">
        <v>2098</v>
      </c>
      <c r="B59" s="2" t="str">
        <f t="shared" si="0"/>
        <v>21006B-LOSroyal</v>
      </c>
      <c r="C59" s="2" t="s">
        <v>27</v>
      </c>
      <c r="D59" s="2" t="s">
        <v>1381</v>
      </c>
      <c r="E59" s="2" t="s">
        <v>1860</v>
      </c>
      <c r="F59" s="6">
        <v>14.5</v>
      </c>
      <c r="G59" s="6">
        <v>30</v>
      </c>
      <c r="H59" s="2" t="s">
        <v>2029</v>
      </c>
      <c r="I59" s="2" t="s">
        <v>1864</v>
      </c>
      <c r="J59" s="7">
        <v>398</v>
      </c>
      <c r="K59" s="14">
        <v>58</v>
      </c>
      <c r="L59" t="str" cm="1">
        <f t="array" ref="L59">INDEX(jpg_files,K59)</f>
        <v>Image_063.jpg</v>
      </c>
    </row>
    <row r="60" spans="1:12" ht="104.25" customHeight="1" x14ac:dyDescent="0.25">
      <c r="A60" s="15" t="s">
        <v>2099</v>
      </c>
      <c r="B60" s="2" t="str">
        <f t="shared" si="0"/>
        <v>21006B-KCMblack-red</v>
      </c>
      <c r="C60" s="2" t="s">
        <v>27</v>
      </c>
      <c r="D60" s="2" t="s">
        <v>1382</v>
      </c>
      <c r="E60" s="2" t="s">
        <v>1860</v>
      </c>
      <c r="F60" s="6">
        <v>14.5</v>
      </c>
      <c r="G60" s="6">
        <v>30</v>
      </c>
      <c r="H60" s="2" t="s">
        <v>2029</v>
      </c>
      <c r="I60" s="2" t="s">
        <v>1868</v>
      </c>
      <c r="J60" s="7">
        <v>240</v>
      </c>
      <c r="K60" s="14">
        <v>59</v>
      </c>
      <c r="L60" t="str" cm="1">
        <f t="array" ref="L60">INDEX(jpg_files,K60)</f>
        <v>Image_064.jpg</v>
      </c>
    </row>
    <row r="61" spans="1:12" ht="110.65" customHeight="1" x14ac:dyDescent="0.25">
      <c r="A61" s="15" t="s">
        <v>2100</v>
      </c>
      <c r="B61" s="2" t="str">
        <f t="shared" si="0"/>
        <v>21006B-NBYnavy</v>
      </c>
      <c r="C61" s="2" t="s">
        <v>27</v>
      </c>
      <c r="D61" s="2" t="s">
        <v>1383</v>
      </c>
      <c r="E61" s="2" t="s">
        <v>1860</v>
      </c>
      <c r="F61" s="6">
        <v>14.5</v>
      </c>
      <c r="G61" s="6">
        <v>30</v>
      </c>
      <c r="H61" s="2" t="s">
        <v>2029</v>
      </c>
      <c r="I61" s="2" t="s">
        <v>1862</v>
      </c>
      <c r="J61" s="7">
        <v>228</v>
      </c>
      <c r="K61" s="14">
        <v>60</v>
      </c>
      <c r="L61" t="str" cm="1">
        <f t="array" ref="L61">INDEX(jpg_files,K61)</f>
        <v>Image_065.jpg</v>
      </c>
    </row>
    <row r="62" spans="1:12" ht="101.65" customHeight="1" x14ac:dyDescent="0.25">
      <c r="A62" s="15" t="s">
        <v>2101</v>
      </c>
      <c r="B62" s="2" t="str">
        <f t="shared" si="0"/>
        <v>21006B-SERred-white</v>
      </c>
      <c r="C62" s="2" t="s">
        <v>27</v>
      </c>
      <c r="D62" s="2" t="s">
        <v>1384</v>
      </c>
      <c r="E62" s="2" t="s">
        <v>1860</v>
      </c>
      <c r="F62" s="6">
        <v>14.5</v>
      </c>
      <c r="G62" s="6">
        <v>30</v>
      </c>
      <c r="H62" s="2" t="s">
        <v>2029</v>
      </c>
      <c r="I62" s="2" t="s">
        <v>1882</v>
      </c>
      <c r="J62" s="7">
        <v>135</v>
      </c>
      <c r="K62" s="14">
        <v>61</v>
      </c>
      <c r="L62" t="str" cm="1">
        <f t="array" ref="L62">INDEX(jpg_files,K62)</f>
        <v>Image_066.jpg</v>
      </c>
    </row>
    <row r="63" spans="1:12" ht="101.65" customHeight="1" x14ac:dyDescent="0.25">
      <c r="A63" s="15" t="s">
        <v>2102</v>
      </c>
      <c r="B63" s="2" t="str">
        <f t="shared" si="0"/>
        <v>21006A-BBSblack</v>
      </c>
      <c r="C63" s="2" t="s">
        <v>27</v>
      </c>
      <c r="D63" s="2" t="s">
        <v>1385</v>
      </c>
      <c r="E63" s="2" t="s">
        <v>1860</v>
      </c>
      <c r="F63" s="6">
        <v>14.5</v>
      </c>
      <c r="G63" s="6">
        <v>30</v>
      </c>
      <c r="H63" s="2" t="s">
        <v>2029</v>
      </c>
      <c r="I63" s="2" t="s">
        <v>1861</v>
      </c>
      <c r="J63" s="7">
        <v>240</v>
      </c>
      <c r="K63" s="14">
        <v>62</v>
      </c>
      <c r="L63" t="str" cm="1">
        <f t="array" ref="L63">INDEX(jpg_files,K63)</f>
        <v>Image_067.jpg</v>
      </c>
    </row>
    <row r="64" spans="1:12" ht="111.6" customHeight="1" x14ac:dyDescent="0.25">
      <c r="A64" s="15" t="s">
        <v>2103</v>
      </c>
      <c r="B64" s="2" t="str">
        <f t="shared" si="0"/>
        <v>21006A-CAGheather gray-navy</v>
      </c>
      <c r="C64" s="2" t="s">
        <v>27</v>
      </c>
      <c r="D64" s="2" t="s">
        <v>1386</v>
      </c>
      <c r="E64" s="2" t="s">
        <v>1860</v>
      </c>
      <c r="F64" s="6">
        <v>14.5</v>
      </c>
      <c r="G64" s="6">
        <v>30</v>
      </c>
      <c r="H64" s="2" t="s">
        <v>2029</v>
      </c>
      <c r="I64" s="2" t="s">
        <v>1883</v>
      </c>
      <c r="J64" s="7">
        <v>201</v>
      </c>
      <c r="K64" s="14">
        <v>63</v>
      </c>
      <c r="L64" t="str" cm="1">
        <f t="array" ref="L64">INDEX(jpg_files,K64)</f>
        <v>Image_068.jpg</v>
      </c>
    </row>
    <row r="65" spans="1:12" ht="105.4" customHeight="1" x14ac:dyDescent="0.25">
      <c r="A65" s="15" t="s">
        <v>2104</v>
      </c>
      <c r="B65" s="2" t="str">
        <f t="shared" ref="B65:B122" si="1">D65&amp;I65</f>
        <v>21006A-BSHivory-dark green</v>
      </c>
      <c r="C65" s="2" t="s">
        <v>27</v>
      </c>
      <c r="D65" s="2" t="s">
        <v>1387</v>
      </c>
      <c r="E65" s="2" t="s">
        <v>1860</v>
      </c>
      <c r="F65" s="6">
        <v>14.5</v>
      </c>
      <c r="G65" s="6">
        <v>30</v>
      </c>
      <c r="H65" s="2" t="s">
        <v>2029</v>
      </c>
      <c r="I65" s="2" t="s">
        <v>1884</v>
      </c>
      <c r="J65" s="7">
        <v>267</v>
      </c>
      <c r="K65" s="14">
        <v>64</v>
      </c>
      <c r="L65" t="str" cm="1">
        <f t="array" ref="L65">INDEX(jpg_files,K65)</f>
        <v>Image_069.jpg</v>
      </c>
    </row>
    <row r="66" spans="1:12" ht="105.4" customHeight="1" x14ac:dyDescent="0.25">
      <c r="A66" s="15" t="s">
        <v>2105</v>
      </c>
      <c r="B66" s="2" t="str">
        <f t="shared" si="1"/>
        <v>21006A-ALDivory-red</v>
      </c>
      <c r="C66" s="2" t="s">
        <v>27</v>
      </c>
      <c r="D66" s="2" t="s">
        <v>1388</v>
      </c>
      <c r="E66" s="2" t="s">
        <v>1860</v>
      </c>
      <c r="F66" s="6">
        <v>14.5</v>
      </c>
      <c r="G66" s="6">
        <v>30</v>
      </c>
      <c r="H66" s="2" t="s">
        <v>2029</v>
      </c>
      <c r="I66" s="2" t="s">
        <v>1885</v>
      </c>
      <c r="J66" s="7">
        <v>288</v>
      </c>
      <c r="K66" s="14">
        <v>65</v>
      </c>
      <c r="L66" t="str" cm="1">
        <f t="array" ref="L66">INDEX(jpg_files,K66)</f>
        <v>Image_070.jpg</v>
      </c>
    </row>
    <row r="67" spans="1:12" ht="103.5" customHeight="1" x14ac:dyDescent="0.25">
      <c r="A67" s="15" t="s">
        <v>2106</v>
      </c>
      <c r="B67" s="2" t="str">
        <f t="shared" si="1"/>
        <v>21006A-BBBblack</v>
      </c>
      <c r="C67" s="2" t="s">
        <v>27</v>
      </c>
      <c r="D67" s="2" t="s">
        <v>1389</v>
      </c>
      <c r="E67" s="2" t="s">
        <v>1860</v>
      </c>
      <c r="F67" s="6">
        <v>14.5</v>
      </c>
      <c r="G67" s="6">
        <v>30</v>
      </c>
      <c r="H67" s="2" t="s">
        <v>2029</v>
      </c>
      <c r="I67" s="2" t="s">
        <v>1861</v>
      </c>
      <c r="J67" s="7">
        <v>288</v>
      </c>
      <c r="K67" s="14">
        <v>66</v>
      </c>
      <c r="L67" t="str" cm="1">
        <f t="array" ref="L67">INDEX(jpg_files,K67)</f>
        <v>Image_071.jpg</v>
      </c>
    </row>
    <row r="68" spans="1:12" ht="109.35" customHeight="1" x14ac:dyDescent="0.25">
      <c r="A68" s="15" t="s">
        <v>2107</v>
      </c>
      <c r="B68" s="2" t="str">
        <f t="shared" si="1"/>
        <v>21006A-ABCblack-red</v>
      </c>
      <c r="C68" s="2" t="s">
        <v>27</v>
      </c>
      <c r="D68" s="2" t="s">
        <v>1390</v>
      </c>
      <c r="E68" s="2" t="s">
        <v>1860</v>
      </c>
      <c r="F68" s="6">
        <v>14.5</v>
      </c>
      <c r="G68" s="6">
        <v>30</v>
      </c>
      <c r="H68" s="2" t="s">
        <v>2029</v>
      </c>
      <c r="I68" s="2" t="s">
        <v>1868</v>
      </c>
      <c r="J68" s="7">
        <v>228</v>
      </c>
      <c r="K68" s="14">
        <v>67</v>
      </c>
      <c r="L68" t="str" cm="1">
        <f t="array" ref="L68">INDEX(jpg_files,K68)</f>
        <v>Image_072.jpg</v>
      </c>
    </row>
    <row r="69" spans="1:12" ht="105.4" customHeight="1" x14ac:dyDescent="0.25">
      <c r="A69" s="15" t="s">
        <v>2108</v>
      </c>
      <c r="B69" s="2" t="str">
        <f t="shared" si="1"/>
        <v>21006A-SERnavy-red</v>
      </c>
      <c r="C69" s="2" t="s">
        <v>27</v>
      </c>
      <c r="D69" s="2" t="s">
        <v>1391</v>
      </c>
      <c r="E69" s="2" t="s">
        <v>1860</v>
      </c>
      <c r="F69" s="6">
        <v>14.5</v>
      </c>
      <c r="G69" s="6">
        <v>30</v>
      </c>
      <c r="H69" s="2" t="s">
        <v>2029</v>
      </c>
      <c r="I69" s="2" t="s">
        <v>1863</v>
      </c>
      <c r="J69" s="7">
        <v>284</v>
      </c>
      <c r="K69" s="14">
        <v>68</v>
      </c>
      <c r="L69" t="str" cm="1">
        <f t="array" ref="L69">INDEX(jpg_files,K69)</f>
        <v>Image_073.jpg</v>
      </c>
    </row>
    <row r="70" spans="1:12" ht="105.4" customHeight="1" x14ac:dyDescent="0.25">
      <c r="A70" s="15" t="s">
        <v>2109</v>
      </c>
      <c r="B70" s="2" t="str">
        <f t="shared" si="1"/>
        <v>21006A-KCANheather gray - red</v>
      </c>
      <c r="C70" s="2" t="s">
        <v>27</v>
      </c>
      <c r="D70" s="2" t="s">
        <v>1392</v>
      </c>
      <c r="E70" s="2" t="s">
        <v>1860</v>
      </c>
      <c r="F70" s="6">
        <v>14.5</v>
      </c>
      <c r="G70" s="6">
        <v>30</v>
      </c>
      <c r="H70" s="2" t="s">
        <v>2029</v>
      </c>
      <c r="I70" s="2" t="s">
        <v>1886</v>
      </c>
      <c r="J70" s="7">
        <v>171</v>
      </c>
      <c r="K70" s="14">
        <v>69</v>
      </c>
      <c r="L70" t="str" cm="1">
        <f t="array" ref="L70">INDEX(jpg_files,K70)</f>
        <v>Image_074.jpg</v>
      </c>
    </row>
    <row r="71" spans="1:12" ht="105.4" customHeight="1" x14ac:dyDescent="0.25">
      <c r="A71" s="15" t="s">
        <v>2110</v>
      </c>
      <c r="B71" s="2" t="str">
        <f t="shared" si="1"/>
        <v>21006A-DESivory-navy</v>
      </c>
      <c r="C71" s="2" t="s">
        <v>27</v>
      </c>
      <c r="D71" s="2" t="s">
        <v>1393</v>
      </c>
      <c r="E71" s="2" t="s">
        <v>1860</v>
      </c>
      <c r="F71" s="6">
        <v>14.5</v>
      </c>
      <c r="G71" s="6">
        <v>30</v>
      </c>
      <c r="H71" s="2" t="s">
        <v>2029</v>
      </c>
      <c r="I71" s="2" t="s">
        <v>1881</v>
      </c>
      <c r="J71" s="7">
        <v>247</v>
      </c>
      <c r="K71" s="14">
        <v>70</v>
      </c>
      <c r="L71" t="str" cm="1">
        <f t="array" ref="L71">INDEX(jpg_files,K71)</f>
        <v>Image_075.jpg</v>
      </c>
    </row>
    <row r="72" spans="1:12" ht="109.35" customHeight="1" x14ac:dyDescent="0.25">
      <c r="A72" s="15" t="s">
        <v>2111</v>
      </c>
      <c r="B72" s="2" t="str">
        <f t="shared" si="1"/>
        <v>21006A-SLSivory-royal</v>
      </c>
      <c r="C72" s="2" t="s">
        <v>27</v>
      </c>
      <c r="D72" s="2" t="s">
        <v>1394</v>
      </c>
      <c r="E72" s="2" t="s">
        <v>1860</v>
      </c>
      <c r="F72" s="6">
        <v>14.5</v>
      </c>
      <c r="G72" s="6">
        <v>30</v>
      </c>
      <c r="H72" s="2" t="s">
        <v>2029</v>
      </c>
      <c r="I72" s="2" t="s">
        <v>1887</v>
      </c>
      <c r="J72" s="7">
        <v>222</v>
      </c>
      <c r="K72" s="14">
        <v>71</v>
      </c>
      <c r="L72" t="str" cm="1">
        <f t="array" ref="L72">INDEX(jpg_files,K72)</f>
        <v>Image_076.jpg</v>
      </c>
    </row>
    <row r="73" spans="1:12" ht="106.35" customHeight="1" x14ac:dyDescent="0.25">
      <c r="A73" s="15" t="s">
        <v>2112</v>
      </c>
      <c r="B73" s="2" t="str">
        <f t="shared" si="1"/>
        <v>21006A-NLBheather gray - black</v>
      </c>
      <c r="C73" s="2" t="s">
        <v>27</v>
      </c>
      <c r="D73" s="2" t="s">
        <v>1395</v>
      </c>
      <c r="E73" s="2" t="s">
        <v>1860</v>
      </c>
      <c r="F73" s="6">
        <v>14.5</v>
      </c>
      <c r="G73" s="6">
        <v>30</v>
      </c>
      <c r="H73" s="2" t="s">
        <v>2029</v>
      </c>
      <c r="I73" s="2" t="s">
        <v>1888</v>
      </c>
      <c r="J73" s="7">
        <v>327</v>
      </c>
      <c r="K73" s="14">
        <v>72</v>
      </c>
      <c r="L73" t="str" cm="1">
        <f t="array" ref="L73">INDEX(jpg_files,K73)</f>
        <v>Image_077.jpg</v>
      </c>
    </row>
    <row r="74" spans="1:12" ht="113.45" customHeight="1" x14ac:dyDescent="0.25">
      <c r="A74" s="15" t="s">
        <v>2113</v>
      </c>
      <c r="B74" s="2" t="str">
        <f t="shared" si="1"/>
        <v>21006A-WPJroyal-red</v>
      </c>
      <c r="C74" s="2" t="s">
        <v>27</v>
      </c>
      <c r="D74" s="2" t="s">
        <v>1396</v>
      </c>
      <c r="E74" s="2" t="s">
        <v>1860</v>
      </c>
      <c r="F74" s="6">
        <v>16.25</v>
      </c>
      <c r="G74" s="6">
        <v>32</v>
      </c>
      <c r="H74" s="2" t="s">
        <v>2029</v>
      </c>
      <c r="I74" s="2" t="s">
        <v>1889</v>
      </c>
      <c r="J74" s="7">
        <v>184</v>
      </c>
      <c r="K74" s="14">
        <v>73</v>
      </c>
      <c r="L74" t="str" cm="1">
        <f t="array" ref="L74">INDEX(jpg_files,K74)</f>
        <v>Image_079.jpg</v>
      </c>
    </row>
    <row r="75" spans="1:12" ht="109.35" customHeight="1" x14ac:dyDescent="0.25">
      <c r="A75" s="15" t="s">
        <v>2114</v>
      </c>
      <c r="B75" s="2" t="str">
        <f t="shared" si="1"/>
        <v>21006A-CROroyal red</v>
      </c>
      <c r="C75" s="2" t="s">
        <v>27</v>
      </c>
      <c r="D75" s="2" t="s">
        <v>1397</v>
      </c>
      <c r="E75" s="2" t="s">
        <v>1860</v>
      </c>
      <c r="F75" s="6">
        <v>16.25</v>
      </c>
      <c r="G75" s="6">
        <v>32</v>
      </c>
      <c r="H75" s="2" t="s">
        <v>2029</v>
      </c>
      <c r="I75" s="2" t="s">
        <v>1890</v>
      </c>
      <c r="J75" s="7">
        <v>388</v>
      </c>
      <c r="K75" s="14">
        <v>74</v>
      </c>
      <c r="L75" t="str" cm="1">
        <f t="array" ref="L75">INDEX(jpg_files,K75)</f>
        <v>Image_080.jpg</v>
      </c>
    </row>
    <row r="76" spans="1:12" ht="105.4" customHeight="1" x14ac:dyDescent="0.25">
      <c r="A76" s="15" t="s">
        <v>2115</v>
      </c>
      <c r="B76" s="2" t="str">
        <f t="shared" si="1"/>
        <v>21006A-VACblk</v>
      </c>
      <c r="C76" s="2" t="s">
        <v>27</v>
      </c>
      <c r="D76" s="2" t="s">
        <v>1398</v>
      </c>
      <c r="E76" s="2" t="s">
        <v>1860</v>
      </c>
      <c r="F76" s="6">
        <v>16.25</v>
      </c>
      <c r="G76" s="6">
        <v>32</v>
      </c>
      <c r="H76" s="2" t="s">
        <v>2029</v>
      </c>
      <c r="I76" s="2" t="s">
        <v>1891</v>
      </c>
      <c r="J76" s="7">
        <v>242</v>
      </c>
      <c r="K76" s="14">
        <v>75</v>
      </c>
      <c r="L76" t="str" cm="1">
        <f t="array" ref="L76">INDEX(jpg_files,K76)</f>
        <v>Image_081.jpg</v>
      </c>
    </row>
    <row r="77" spans="1:12" ht="115.7" customHeight="1" x14ac:dyDescent="0.25">
      <c r="A77" s="15" t="s">
        <v>2116</v>
      </c>
      <c r="B77" s="2" t="str">
        <f t="shared" si="1"/>
        <v>21006A-TMLroy</v>
      </c>
      <c r="C77" s="2" t="s">
        <v>27</v>
      </c>
      <c r="D77" s="2" t="s">
        <v>1399</v>
      </c>
      <c r="E77" s="2" t="s">
        <v>1860</v>
      </c>
      <c r="F77" s="6">
        <v>16.25</v>
      </c>
      <c r="G77" s="6">
        <v>32</v>
      </c>
      <c r="H77" s="2" t="s">
        <v>2029</v>
      </c>
      <c r="I77" s="2" t="s">
        <v>1892</v>
      </c>
      <c r="J77" s="7">
        <v>66</v>
      </c>
      <c r="K77" s="14">
        <v>76</v>
      </c>
      <c r="L77" t="str" cm="1">
        <f t="array" ref="L77">INDEX(jpg_files,K77)</f>
        <v>Image_082.jpg</v>
      </c>
    </row>
    <row r="78" spans="1:12" ht="108" customHeight="1" x14ac:dyDescent="0.25">
      <c r="A78" s="15" t="s">
        <v>2117</v>
      </c>
      <c r="B78" s="2" t="str">
        <f t="shared" si="1"/>
        <v>21006A-QNDlare</v>
      </c>
      <c r="C78" s="2" t="s">
        <v>27</v>
      </c>
      <c r="D78" s="2" t="s">
        <v>1400</v>
      </c>
      <c r="E78" s="2" t="s">
        <v>1860</v>
      </c>
      <c r="F78" s="6">
        <v>16.25</v>
      </c>
      <c r="G78" s="6">
        <v>32</v>
      </c>
      <c r="H78" s="2" t="s">
        <v>2029</v>
      </c>
      <c r="I78" s="2" t="s">
        <v>1893</v>
      </c>
      <c r="J78" s="7">
        <v>1</v>
      </c>
      <c r="K78" s="14">
        <v>77</v>
      </c>
      <c r="L78" t="str" cm="1">
        <f t="array" ref="L78">INDEX(jpg_files,K78)</f>
        <v>Image_083.jpg</v>
      </c>
    </row>
    <row r="79" spans="1:12" ht="105.4" customHeight="1" x14ac:dyDescent="0.25">
      <c r="A79" s="15" t="s">
        <v>2118</v>
      </c>
      <c r="B79" s="2" t="str">
        <f t="shared" si="1"/>
        <v>21006A-OAShgbl</v>
      </c>
      <c r="C79" s="2" t="s">
        <v>27</v>
      </c>
      <c r="D79" s="2" t="s">
        <v>1401</v>
      </c>
      <c r="E79" s="2" t="s">
        <v>1860</v>
      </c>
      <c r="F79" s="6">
        <v>16.25</v>
      </c>
      <c r="G79" s="6">
        <v>32</v>
      </c>
      <c r="H79" s="2" t="s">
        <v>2029</v>
      </c>
      <c r="I79" s="2" t="s">
        <v>1894</v>
      </c>
      <c r="J79" s="7">
        <v>115</v>
      </c>
      <c r="K79" s="14">
        <v>78</v>
      </c>
      <c r="L79" t="str" cm="1">
        <f t="array" ref="L79">INDEX(jpg_files,K79)</f>
        <v>Image_084.jpg</v>
      </c>
    </row>
    <row r="80" spans="1:12" ht="109.35" customHeight="1" x14ac:dyDescent="0.25">
      <c r="A80" s="15" t="s">
        <v>2119</v>
      </c>
      <c r="B80" s="2" t="str">
        <f t="shared" si="1"/>
        <v>21006A-HAWnavy</v>
      </c>
      <c r="C80" s="2" t="s">
        <v>27</v>
      </c>
      <c r="D80" s="2" t="s">
        <v>1402</v>
      </c>
      <c r="E80" s="2" t="s">
        <v>1860</v>
      </c>
      <c r="F80" s="6">
        <v>16.25</v>
      </c>
      <c r="G80" s="6">
        <v>32</v>
      </c>
      <c r="H80" s="2" t="s">
        <v>2029</v>
      </c>
      <c r="I80" s="2" t="s">
        <v>1862</v>
      </c>
      <c r="J80" s="7">
        <v>137</v>
      </c>
      <c r="K80" s="14">
        <v>79</v>
      </c>
      <c r="L80" t="str" cm="1">
        <f t="array" ref="L80">INDEX(jpg_files,K80)</f>
        <v>Image_085.jpg</v>
      </c>
    </row>
    <row r="81" spans="1:12" ht="111.95" customHeight="1" x14ac:dyDescent="0.25">
      <c r="A81" s="15" t="s">
        <v>2120</v>
      </c>
      <c r="B81" s="2" t="str">
        <f t="shared" si="1"/>
        <v>21006A-LOSnavy</v>
      </c>
      <c r="C81" s="2" t="s">
        <v>28</v>
      </c>
      <c r="D81" s="2" t="s">
        <v>1403</v>
      </c>
      <c r="E81" s="2" t="s">
        <v>1860</v>
      </c>
      <c r="F81" s="6">
        <v>14.5</v>
      </c>
      <c r="G81" s="6">
        <v>30</v>
      </c>
      <c r="H81" s="2" t="s">
        <v>2029</v>
      </c>
      <c r="I81" s="2" t="s">
        <v>1862</v>
      </c>
      <c r="J81" s="7">
        <v>30</v>
      </c>
      <c r="K81" s="14">
        <v>80</v>
      </c>
      <c r="L81" t="str" cm="1">
        <f t="array" ref="L81">INDEX(jpg_files,K81)</f>
        <v>Image_086.jpg</v>
      </c>
    </row>
    <row r="82" spans="1:12" ht="120" customHeight="1" x14ac:dyDescent="0.25">
      <c r="A82" s="15" t="s">
        <v>2121</v>
      </c>
      <c r="B82" s="2" t="str">
        <f t="shared" si="1"/>
        <v>21006A-KCMivory-red</v>
      </c>
      <c r="C82" s="2" t="s">
        <v>28</v>
      </c>
      <c r="D82" s="2" t="s">
        <v>1404</v>
      </c>
      <c r="E82" s="2" t="s">
        <v>1860</v>
      </c>
      <c r="F82" s="6">
        <v>14.5</v>
      </c>
      <c r="G82" s="6">
        <v>33</v>
      </c>
      <c r="H82" s="2" t="s">
        <v>2029</v>
      </c>
      <c r="I82" s="2" t="s">
        <v>1885</v>
      </c>
      <c r="J82" s="7">
        <v>550</v>
      </c>
      <c r="K82" s="14">
        <v>81</v>
      </c>
      <c r="L82" t="str" cm="1">
        <f t="array" ref="L82">INDEX(jpg_files,K82)</f>
        <v>Image_087.jpg</v>
      </c>
    </row>
    <row r="83" spans="1:12" ht="105.4" customHeight="1" x14ac:dyDescent="0.25">
      <c r="A83" s="15" t="s">
        <v>2122</v>
      </c>
      <c r="B83" s="2" t="str">
        <f t="shared" si="1"/>
        <v>21006A-HTIheather gray - black</v>
      </c>
      <c r="C83" s="2" t="s">
        <v>28</v>
      </c>
      <c r="D83" s="2" t="s">
        <v>1405</v>
      </c>
      <c r="E83" s="2" t="s">
        <v>1860</v>
      </c>
      <c r="F83" s="6">
        <v>14.5</v>
      </c>
      <c r="G83" s="6">
        <v>30</v>
      </c>
      <c r="H83" s="2" t="s">
        <v>2029</v>
      </c>
      <c r="I83" s="2" t="s">
        <v>1888</v>
      </c>
      <c r="J83" s="7">
        <v>305</v>
      </c>
      <c r="K83" s="14">
        <v>82</v>
      </c>
      <c r="L83" t="str" cm="1">
        <f t="array" ref="L83">INDEX(jpg_files,K83)</f>
        <v>Image_088.jpg</v>
      </c>
    </row>
    <row r="84" spans="1:12" ht="110.65" customHeight="1" x14ac:dyDescent="0.25">
      <c r="A84" s="15" t="s">
        <v>2123</v>
      </c>
      <c r="B84" s="2" t="str">
        <f t="shared" si="1"/>
        <v>21006A-SAFblack-orange</v>
      </c>
      <c r="C84" s="2" t="s">
        <v>28</v>
      </c>
      <c r="D84" s="2" t="s">
        <v>1406</v>
      </c>
      <c r="E84" s="2" t="s">
        <v>1860</v>
      </c>
      <c r="F84" s="6">
        <v>14.5</v>
      </c>
      <c r="G84" s="6">
        <v>30</v>
      </c>
      <c r="H84" s="2" t="s">
        <v>2029</v>
      </c>
      <c r="I84" s="2" t="s">
        <v>1877</v>
      </c>
      <c r="J84" s="7">
        <v>286</v>
      </c>
      <c r="K84" s="14">
        <v>83</v>
      </c>
      <c r="L84" t="str" cm="1">
        <f t="array" ref="L84">INDEX(jpg_files,K84)</f>
        <v>Image_089.jpg</v>
      </c>
    </row>
    <row r="85" spans="1:12" ht="105.4" customHeight="1" x14ac:dyDescent="0.25">
      <c r="A85" s="15" t="s">
        <v>2124</v>
      </c>
      <c r="B85" s="2" t="str">
        <f t="shared" si="1"/>
        <v>21006A-NBYblack</v>
      </c>
      <c r="C85" s="2" t="s">
        <v>28</v>
      </c>
      <c r="D85" s="2" t="s">
        <v>1407</v>
      </c>
      <c r="E85" s="2" t="s">
        <v>1860</v>
      </c>
      <c r="F85" s="6">
        <v>14.5</v>
      </c>
      <c r="G85" s="6">
        <v>30</v>
      </c>
      <c r="H85" s="2" t="s">
        <v>2029</v>
      </c>
      <c r="I85" s="2" t="s">
        <v>1861</v>
      </c>
      <c r="J85" s="7">
        <v>759</v>
      </c>
      <c r="K85" s="14">
        <v>84</v>
      </c>
      <c r="L85" t="str" cm="1">
        <f t="array" ref="L85">INDEX(jpg_files,K85)</f>
        <v>Image_090.jpg</v>
      </c>
    </row>
    <row r="86" spans="1:12" ht="105.4" customHeight="1" x14ac:dyDescent="0.25">
      <c r="A86" s="15" t="s">
        <v>2125</v>
      </c>
      <c r="B86" s="2" t="str">
        <f t="shared" si="1"/>
        <v>21006A-YOGblack</v>
      </c>
      <c r="C86" s="2" t="s">
        <v>28</v>
      </c>
      <c r="D86" s="2" t="s">
        <v>1408</v>
      </c>
      <c r="E86" s="2" t="s">
        <v>1860</v>
      </c>
      <c r="F86" s="6">
        <v>14.5</v>
      </c>
      <c r="G86" s="6">
        <v>30</v>
      </c>
      <c r="H86" s="2" t="s">
        <v>2029</v>
      </c>
      <c r="I86" s="2" t="s">
        <v>1861</v>
      </c>
      <c r="J86" s="7">
        <v>95</v>
      </c>
      <c r="K86" s="14">
        <v>85</v>
      </c>
      <c r="L86" t="str" cm="1">
        <f t="array" ref="L86">INDEX(jpg_files,K86)</f>
        <v>Image_091.jpg</v>
      </c>
    </row>
    <row r="87" spans="1:12" ht="115.7" customHeight="1" x14ac:dyDescent="0.25">
      <c r="A87" s="15" t="s">
        <v>2126</v>
      </c>
      <c r="B87" s="2" t="str">
        <f t="shared" si="1"/>
        <v>21006A-YOWroyal</v>
      </c>
      <c r="C87" s="2" t="s">
        <v>28</v>
      </c>
      <c r="D87" s="2" t="s">
        <v>1409</v>
      </c>
      <c r="E87" s="2" t="s">
        <v>1860</v>
      </c>
      <c r="F87" s="6">
        <v>14.5</v>
      </c>
      <c r="G87" s="6">
        <v>30</v>
      </c>
      <c r="H87" s="2" t="s">
        <v>2029</v>
      </c>
      <c r="I87" s="2" t="s">
        <v>1864</v>
      </c>
      <c r="J87" s="7">
        <v>308</v>
      </c>
      <c r="K87" s="14">
        <v>86</v>
      </c>
      <c r="L87" t="str" cm="1">
        <f t="array" ref="L87">INDEX(jpg_files,K87)</f>
        <v>Image_092.jpg</v>
      </c>
    </row>
    <row r="88" spans="1:12" ht="110.65" customHeight="1" x14ac:dyDescent="0.25">
      <c r="A88" s="15" t="s">
        <v>2127</v>
      </c>
      <c r="B88" s="2" t="str">
        <f t="shared" si="1"/>
        <v>21006A-NYCnavy</v>
      </c>
      <c r="C88" s="2" t="s">
        <v>28</v>
      </c>
      <c r="D88" s="2" t="s">
        <v>1410</v>
      </c>
      <c r="E88" s="2" t="s">
        <v>1860</v>
      </c>
      <c r="F88" s="6">
        <v>14.5</v>
      </c>
      <c r="G88" s="6">
        <v>30</v>
      </c>
      <c r="H88" s="2" t="s">
        <v>2029</v>
      </c>
      <c r="I88" s="2" t="s">
        <v>1862</v>
      </c>
      <c r="J88" s="7">
        <v>626</v>
      </c>
      <c r="K88" s="14">
        <v>87</v>
      </c>
      <c r="L88" t="str" cm="1">
        <f t="array" ref="L88">INDEX(jpg_files,K88)</f>
        <v>Image_093.jpg</v>
      </c>
    </row>
    <row r="89" spans="1:12" ht="128.65" customHeight="1" x14ac:dyDescent="0.25">
      <c r="A89" s="15" t="s">
        <v>2128</v>
      </c>
      <c r="B89" s="2" t="str">
        <f t="shared" si="1"/>
        <v>44740A-MANHATblack</v>
      </c>
      <c r="C89" s="2" t="s">
        <v>30</v>
      </c>
      <c r="D89" s="2" t="s">
        <v>1411</v>
      </c>
      <c r="E89" s="2" t="s">
        <v>1860</v>
      </c>
      <c r="F89" s="6">
        <v>8</v>
      </c>
      <c r="G89" s="6">
        <v>29</v>
      </c>
      <c r="H89" s="2" t="s">
        <v>2029</v>
      </c>
      <c r="I89" s="2" t="s">
        <v>1861</v>
      </c>
      <c r="J89" s="7">
        <v>242</v>
      </c>
      <c r="K89" s="14">
        <v>88</v>
      </c>
      <c r="L89" t="str" cm="1">
        <f t="array" ref="L89">INDEX(jpg_files,K89)</f>
        <v>Image_101.jpg</v>
      </c>
    </row>
    <row r="90" spans="1:12" ht="130.69999999999999" customHeight="1" x14ac:dyDescent="0.25">
      <c r="A90" s="15" t="s">
        <v>2129</v>
      </c>
      <c r="B90" s="2" t="str">
        <f t="shared" si="1"/>
        <v>44740A-GINTONnavy</v>
      </c>
      <c r="C90" s="2" t="s">
        <v>30</v>
      </c>
      <c r="D90" s="2" t="s">
        <v>1412</v>
      </c>
      <c r="E90" s="2" t="s">
        <v>1860</v>
      </c>
      <c r="F90" s="6">
        <v>8</v>
      </c>
      <c r="G90" s="6">
        <v>29</v>
      </c>
      <c r="H90" s="2" t="s">
        <v>2029</v>
      </c>
      <c r="I90" s="2" t="s">
        <v>1862</v>
      </c>
      <c r="J90" s="7">
        <v>57</v>
      </c>
      <c r="K90" s="14">
        <v>89</v>
      </c>
      <c r="L90" t="str" cm="1">
        <f t="array" ref="L90">INDEX(jpg_files,K90)</f>
        <v>Image_102.jpg</v>
      </c>
    </row>
    <row r="91" spans="1:12" ht="133.35" customHeight="1" x14ac:dyDescent="0.25">
      <c r="A91" s="15" t="s">
        <v>2130</v>
      </c>
      <c r="B91" s="2" t="str">
        <f t="shared" si="1"/>
        <v>44740A-MJULEPseafoam</v>
      </c>
      <c r="C91" s="2" t="s">
        <v>30</v>
      </c>
      <c r="D91" s="2" t="s">
        <v>1413</v>
      </c>
      <c r="E91" s="2" t="s">
        <v>1860</v>
      </c>
      <c r="F91" s="6">
        <v>8</v>
      </c>
      <c r="G91" s="6">
        <v>29</v>
      </c>
      <c r="H91" s="2" t="s">
        <v>2029</v>
      </c>
      <c r="I91" s="2" t="s">
        <v>1896</v>
      </c>
      <c r="J91" s="7">
        <v>213</v>
      </c>
      <c r="K91" s="14">
        <v>90</v>
      </c>
      <c r="L91" t="str" cm="1">
        <f t="array" ref="L91">INDEX(jpg_files,K91)</f>
        <v>Image_103.jpg</v>
      </c>
    </row>
    <row r="92" spans="1:12" ht="119.65" customHeight="1" x14ac:dyDescent="0.25">
      <c r="A92" s="15" t="s">
        <v>2131</v>
      </c>
      <c r="B92" s="2" t="str">
        <f t="shared" si="1"/>
        <v>21005A-WPJroyal</v>
      </c>
      <c r="C92" s="2" t="s">
        <v>31</v>
      </c>
      <c r="D92" s="2" t="s">
        <v>1414</v>
      </c>
      <c r="E92" s="2" t="s">
        <v>1860</v>
      </c>
      <c r="F92" s="6">
        <v>15.75</v>
      </c>
      <c r="G92" s="6">
        <v>34</v>
      </c>
      <c r="H92" s="2" t="s">
        <v>2029</v>
      </c>
      <c r="I92" s="2" t="s">
        <v>1864</v>
      </c>
      <c r="J92" s="7">
        <v>152</v>
      </c>
      <c r="K92" s="14">
        <v>91</v>
      </c>
      <c r="L92" t="str" cm="1">
        <f t="array" ref="L92">INDEX(jpg_files,K92)</f>
        <v>Image_105.jpg</v>
      </c>
    </row>
    <row r="93" spans="1:12" ht="119.65" customHeight="1" x14ac:dyDescent="0.25">
      <c r="A93" s="15" t="s">
        <v>2132</v>
      </c>
      <c r="B93" s="2" t="str">
        <f t="shared" si="1"/>
        <v>21005A-VACblack</v>
      </c>
      <c r="C93" s="2" t="s">
        <v>31</v>
      </c>
      <c r="D93" s="2" t="s">
        <v>1415</v>
      </c>
      <c r="E93" s="2" t="s">
        <v>1860</v>
      </c>
      <c r="F93" s="6">
        <v>15.75</v>
      </c>
      <c r="G93" s="6">
        <v>34</v>
      </c>
      <c r="H93" s="2" t="s">
        <v>2029</v>
      </c>
      <c r="I93" s="2" t="s">
        <v>1861</v>
      </c>
      <c r="J93" s="7">
        <v>131</v>
      </c>
      <c r="K93" s="14">
        <v>92</v>
      </c>
      <c r="L93" t="str" cm="1">
        <f t="array" ref="L93">INDEX(jpg_files,K93)</f>
        <v>Image_106.jpg</v>
      </c>
    </row>
    <row r="94" spans="1:12" ht="115.7" customHeight="1" x14ac:dyDescent="0.25">
      <c r="A94" s="15" t="s">
        <v>2133</v>
      </c>
      <c r="B94" s="2" t="str">
        <f t="shared" si="1"/>
        <v>21005A-VAMmaroon</v>
      </c>
      <c r="C94" s="2" t="s">
        <v>31</v>
      </c>
      <c r="D94" s="2" t="s">
        <v>1416</v>
      </c>
      <c r="E94" s="2" t="s">
        <v>1860</v>
      </c>
      <c r="F94" s="6">
        <v>15.75</v>
      </c>
      <c r="G94" s="6">
        <v>34</v>
      </c>
      <c r="H94" s="2" t="s">
        <v>2029</v>
      </c>
      <c r="I94" s="2" t="s">
        <v>1897</v>
      </c>
      <c r="J94" s="7">
        <v>135</v>
      </c>
      <c r="K94" s="14">
        <v>93</v>
      </c>
      <c r="L94" t="str" cm="1">
        <f t="array" ref="L94">INDEX(jpg_files,K94)</f>
        <v>Image_107.jpg</v>
      </c>
    </row>
    <row r="95" spans="1:12" ht="124.7" customHeight="1" x14ac:dyDescent="0.25">
      <c r="A95" s="15" t="s">
        <v>2134</v>
      </c>
      <c r="B95" s="2" t="str">
        <f t="shared" si="1"/>
        <v>21005A-TMLroyal</v>
      </c>
      <c r="C95" s="2" t="s">
        <v>31</v>
      </c>
      <c r="D95" s="2" t="s">
        <v>1417</v>
      </c>
      <c r="E95" s="2" t="s">
        <v>1860</v>
      </c>
      <c r="F95" s="6">
        <v>15.75</v>
      </c>
      <c r="G95" s="6">
        <v>34</v>
      </c>
      <c r="H95" s="2" t="s">
        <v>2029</v>
      </c>
      <c r="I95" s="2" t="s">
        <v>1864</v>
      </c>
      <c r="J95" s="7">
        <v>180</v>
      </c>
      <c r="K95" s="14">
        <v>94</v>
      </c>
      <c r="L95" t="str" cm="1">
        <f t="array" ref="L95">INDEX(jpg_files,K95)</f>
        <v>Image_108.jpg</v>
      </c>
    </row>
    <row r="96" spans="1:12" ht="119.65" customHeight="1" x14ac:dyDescent="0.25">
      <c r="A96" s="15" t="s">
        <v>2135</v>
      </c>
      <c r="B96" s="2" t="str">
        <f t="shared" si="1"/>
        <v>21005A-MOCnavy</v>
      </c>
      <c r="C96" s="2" t="s">
        <v>31</v>
      </c>
      <c r="D96" s="2" t="s">
        <v>1418</v>
      </c>
      <c r="E96" s="2" t="s">
        <v>1860</v>
      </c>
      <c r="F96" s="6">
        <v>15.75</v>
      </c>
      <c r="G96" s="6">
        <v>34</v>
      </c>
      <c r="H96" s="2" t="s">
        <v>2029</v>
      </c>
      <c r="I96" s="2" t="s">
        <v>1862</v>
      </c>
      <c r="J96" s="7">
        <v>263</v>
      </c>
      <c r="K96" s="14">
        <v>95</v>
      </c>
      <c r="L96" t="str" cm="1">
        <f t="array" ref="L96">INDEX(jpg_files,K96)</f>
        <v>Image_109.jpg</v>
      </c>
    </row>
    <row r="97" spans="1:12" ht="120.6" customHeight="1" x14ac:dyDescent="0.25">
      <c r="A97" s="15" t="s">
        <v>2136</v>
      </c>
      <c r="B97" s="2" t="str">
        <f t="shared" si="1"/>
        <v>21005A-QNDivory-royal</v>
      </c>
      <c r="C97" s="2" t="s">
        <v>31</v>
      </c>
      <c r="D97" s="2" t="s">
        <v>1419</v>
      </c>
      <c r="E97" s="2" t="s">
        <v>1860</v>
      </c>
      <c r="F97" s="6">
        <v>15.75</v>
      </c>
      <c r="G97" s="6">
        <v>34</v>
      </c>
      <c r="H97" s="2" t="s">
        <v>2029</v>
      </c>
      <c r="I97" s="2" t="s">
        <v>1887</v>
      </c>
      <c r="J97" s="7">
        <v>133</v>
      </c>
      <c r="K97" s="14">
        <v>96</v>
      </c>
      <c r="L97" t="str" cm="1">
        <f t="array" ref="L97">INDEX(jpg_files,K97)</f>
        <v>Image_110.jpg</v>
      </c>
    </row>
    <row r="98" spans="1:12" ht="119.65" customHeight="1" x14ac:dyDescent="0.25">
      <c r="A98" s="15" t="s">
        <v>2137</v>
      </c>
      <c r="B98" s="2" t="str">
        <f t="shared" si="1"/>
        <v>21005A-NHLblack</v>
      </c>
      <c r="C98" s="2" t="s">
        <v>31</v>
      </c>
      <c r="D98" s="2" t="s">
        <v>1420</v>
      </c>
      <c r="E98" s="2" t="s">
        <v>1860</v>
      </c>
      <c r="F98" s="6">
        <v>15.75</v>
      </c>
      <c r="G98" s="6">
        <v>34</v>
      </c>
      <c r="H98" s="2" t="s">
        <v>2029</v>
      </c>
      <c r="I98" s="2" t="s">
        <v>1861</v>
      </c>
      <c r="J98" s="7">
        <v>1</v>
      </c>
      <c r="K98" s="14">
        <v>97</v>
      </c>
      <c r="L98" t="str" cm="1">
        <f t="array" ref="L98">INDEX(jpg_files,K98)</f>
        <v>Image_111.jpg</v>
      </c>
    </row>
    <row r="99" spans="1:12" ht="119.65" customHeight="1" x14ac:dyDescent="0.25">
      <c r="A99" s="15" t="s">
        <v>2138</v>
      </c>
      <c r="B99" s="2" t="str">
        <f t="shared" si="1"/>
        <v>21005A-NYRnavy</v>
      </c>
      <c r="C99" s="2" t="s">
        <v>31</v>
      </c>
      <c r="D99" s="2" t="s">
        <v>1421</v>
      </c>
      <c r="E99" s="2" t="s">
        <v>1860</v>
      </c>
      <c r="F99" s="6">
        <v>15.75</v>
      </c>
      <c r="G99" s="6">
        <v>34</v>
      </c>
      <c r="H99" s="2" t="s">
        <v>2029</v>
      </c>
      <c r="I99" s="2" t="s">
        <v>1862</v>
      </c>
      <c r="J99" s="7">
        <v>100</v>
      </c>
      <c r="K99" s="14">
        <v>98</v>
      </c>
      <c r="L99" t="str" cm="1">
        <f t="array" ref="L99">INDEX(jpg_files,K99)</f>
        <v>Image_112.jpg</v>
      </c>
    </row>
    <row r="100" spans="1:12" ht="119.65" customHeight="1" x14ac:dyDescent="0.25">
      <c r="A100" s="15" t="s">
        <v>2139</v>
      </c>
      <c r="B100" s="2" t="str">
        <f t="shared" si="1"/>
        <v>21005A-MMARivory - maroon</v>
      </c>
      <c r="C100" s="2" t="s">
        <v>31</v>
      </c>
      <c r="D100" s="2" t="s">
        <v>1422</v>
      </c>
      <c r="E100" s="2" t="s">
        <v>1860</v>
      </c>
      <c r="F100" s="6">
        <v>15.75</v>
      </c>
      <c r="G100" s="6">
        <v>34</v>
      </c>
      <c r="H100" s="2" t="s">
        <v>2029</v>
      </c>
      <c r="I100" s="2" t="s">
        <v>1898</v>
      </c>
      <c r="J100" s="7">
        <v>109</v>
      </c>
      <c r="K100" s="14">
        <v>99</v>
      </c>
      <c r="L100" t="str" cm="1">
        <f t="array" ref="L100">INDEX(jpg_files,K100)</f>
        <v>Image_113.jpg</v>
      </c>
    </row>
    <row r="101" spans="1:12" ht="119.65" customHeight="1" x14ac:dyDescent="0.25">
      <c r="A101" s="15" t="s">
        <v>2140</v>
      </c>
      <c r="B101" s="2" t="str">
        <f t="shared" si="1"/>
        <v>21005A-LAKblack</v>
      </c>
      <c r="C101" s="2" t="s">
        <v>31</v>
      </c>
      <c r="D101" s="2" t="s">
        <v>1423</v>
      </c>
      <c r="E101" s="2" t="s">
        <v>1860</v>
      </c>
      <c r="F101" s="6">
        <v>15.75</v>
      </c>
      <c r="G101" s="6">
        <v>34</v>
      </c>
      <c r="H101" s="2" t="s">
        <v>2029</v>
      </c>
      <c r="I101" s="2" t="s">
        <v>1861</v>
      </c>
      <c r="J101" s="7">
        <v>120</v>
      </c>
      <c r="K101" s="14">
        <v>100</v>
      </c>
      <c r="L101" t="str" cm="1">
        <f t="array" ref="L101">INDEX(jpg_files,K101)</f>
        <v>Image_114.jpg</v>
      </c>
    </row>
    <row r="102" spans="1:12" ht="119.65" customHeight="1" x14ac:dyDescent="0.25">
      <c r="A102" s="15" t="s">
        <v>2141</v>
      </c>
      <c r="B102" s="2" t="str">
        <f t="shared" si="1"/>
        <v>21005A-TSPkelly green</v>
      </c>
      <c r="C102" s="2" t="s">
        <v>31</v>
      </c>
      <c r="D102" s="2" t="s">
        <v>1424</v>
      </c>
      <c r="E102" s="2" t="s">
        <v>1860</v>
      </c>
      <c r="F102" s="6">
        <v>15.75</v>
      </c>
      <c r="G102" s="6">
        <v>34</v>
      </c>
      <c r="H102" s="2" t="s">
        <v>2029</v>
      </c>
      <c r="I102" s="2" t="s">
        <v>1899</v>
      </c>
      <c r="J102" s="7">
        <v>189</v>
      </c>
      <c r="K102" s="14">
        <v>101</v>
      </c>
      <c r="L102" t="str" cm="1">
        <f t="array" ref="L102">INDEX(jpg_files,K102)</f>
        <v>Image_115.jpg</v>
      </c>
    </row>
    <row r="103" spans="1:12" ht="119.65" customHeight="1" x14ac:dyDescent="0.25">
      <c r="A103" s="15" t="s">
        <v>2142</v>
      </c>
      <c r="B103" s="2" t="str">
        <f t="shared" si="1"/>
        <v>21005A-CBHblack</v>
      </c>
      <c r="C103" s="2" t="s">
        <v>31</v>
      </c>
      <c r="D103" s="2" t="s">
        <v>1425</v>
      </c>
      <c r="E103" s="2" t="s">
        <v>1860</v>
      </c>
      <c r="F103" s="6">
        <v>15.75</v>
      </c>
      <c r="G103" s="6">
        <v>34</v>
      </c>
      <c r="H103" s="2" t="s">
        <v>2029</v>
      </c>
      <c r="I103" s="2" t="s">
        <v>1861</v>
      </c>
      <c r="J103" s="7">
        <v>148</v>
      </c>
      <c r="K103" s="14">
        <v>102</v>
      </c>
      <c r="L103" t="str" cm="1">
        <f t="array" ref="L103">INDEX(jpg_files,K103)</f>
        <v>Image_116.jpg</v>
      </c>
    </row>
    <row r="104" spans="1:12" ht="125.85" customHeight="1" x14ac:dyDescent="0.25">
      <c r="A104" s="15" t="s">
        <v>2143</v>
      </c>
      <c r="B104" s="2" t="str">
        <f t="shared" si="1"/>
        <v>21005A-ATFLred</v>
      </c>
      <c r="C104" s="2" t="s">
        <v>31</v>
      </c>
      <c r="D104" s="2" t="s">
        <v>1426</v>
      </c>
      <c r="E104" s="2" t="s">
        <v>1860</v>
      </c>
      <c r="F104" s="6">
        <v>15.75</v>
      </c>
      <c r="G104" s="6">
        <v>34</v>
      </c>
      <c r="H104" s="2" t="s">
        <v>2029</v>
      </c>
      <c r="I104" s="2" t="s">
        <v>1872</v>
      </c>
      <c r="J104" s="7">
        <v>202</v>
      </c>
      <c r="K104" s="14">
        <v>103</v>
      </c>
      <c r="L104" t="str" cm="1">
        <f t="array" ref="L104">INDEX(jpg_files,K104)</f>
        <v>Image_117.jpg</v>
      </c>
    </row>
    <row r="105" spans="1:12" ht="119.65" customHeight="1" x14ac:dyDescent="0.25">
      <c r="A105" s="15" t="s">
        <v>2144</v>
      </c>
      <c r="B105" s="2" t="str">
        <f t="shared" si="1"/>
        <v>21005A-HAWnavy</v>
      </c>
      <c r="C105" s="2" t="s">
        <v>31</v>
      </c>
      <c r="D105" s="2" t="s">
        <v>1427</v>
      </c>
      <c r="E105" s="2" t="s">
        <v>1860</v>
      </c>
      <c r="F105" s="6">
        <v>15.75</v>
      </c>
      <c r="G105" s="6">
        <v>34</v>
      </c>
      <c r="H105" s="2" t="s">
        <v>2029</v>
      </c>
      <c r="I105" s="2" t="s">
        <v>1862</v>
      </c>
      <c r="J105" s="7">
        <v>113</v>
      </c>
      <c r="K105" s="14">
        <v>104</v>
      </c>
      <c r="L105" t="str" cm="1">
        <f t="array" ref="L105">INDEX(jpg_files,K105)</f>
        <v>Image_118.jpg</v>
      </c>
    </row>
    <row r="106" spans="1:12" ht="119.65" customHeight="1" x14ac:dyDescent="0.25">
      <c r="A106" s="15" t="s">
        <v>2145</v>
      </c>
      <c r="B106" s="2" t="str">
        <f t="shared" si="1"/>
        <v>21005A-CROroyal</v>
      </c>
      <c r="C106" s="2" t="s">
        <v>31</v>
      </c>
      <c r="D106" s="2" t="s">
        <v>1428</v>
      </c>
      <c r="E106" s="2" t="s">
        <v>1860</v>
      </c>
      <c r="F106" s="6">
        <v>15.75</v>
      </c>
      <c r="G106" s="6">
        <v>34</v>
      </c>
      <c r="H106" s="2" t="s">
        <v>2029</v>
      </c>
      <c r="I106" s="2" t="s">
        <v>1864</v>
      </c>
      <c r="J106" s="7">
        <v>163</v>
      </c>
      <c r="K106" s="14">
        <v>105</v>
      </c>
      <c r="L106" t="str" cm="1">
        <f t="array" ref="L106">INDEX(jpg_files,K106)</f>
        <v>Image_119.jpg</v>
      </c>
    </row>
    <row r="107" spans="1:12" ht="119.65" customHeight="1" x14ac:dyDescent="0.25">
      <c r="A107" s="15" t="s">
        <v>2146</v>
      </c>
      <c r="B107" s="2" t="str">
        <f t="shared" si="1"/>
        <v>21005A-DRWred</v>
      </c>
      <c r="C107" s="2" t="s">
        <v>31</v>
      </c>
      <c r="D107" s="2" t="s">
        <v>1429</v>
      </c>
      <c r="E107" s="2" t="s">
        <v>1860</v>
      </c>
      <c r="F107" s="6">
        <v>15.75</v>
      </c>
      <c r="G107" s="6">
        <v>34</v>
      </c>
      <c r="H107" s="2" t="s">
        <v>2029</v>
      </c>
      <c r="I107" s="2" t="s">
        <v>1872</v>
      </c>
      <c r="J107" s="7">
        <v>109</v>
      </c>
      <c r="K107" s="14">
        <v>106</v>
      </c>
      <c r="L107" t="str" cm="1">
        <f t="array" ref="L107">INDEX(jpg_files,K107)</f>
        <v>Image_120.jpg</v>
      </c>
    </row>
    <row r="108" spans="1:12" ht="131.1" customHeight="1" x14ac:dyDescent="0.25">
      <c r="A108" s="15" t="s">
        <v>2147</v>
      </c>
      <c r="B108" s="2" t="str">
        <f t="shared" si="1"/>
        <v>21005A-LOSnavy</v>
      </c>
      <c r="C108" s="2" t="s">
        <v>31</v>
      </c>
      <c r="D108" s="2" t="s">
        <v>1430</v>
      </c>
      <c r="E108" s="2" t="s">
        <v>1860</v>
      </c>
      <c r="F108" s="6">
        <v>12.5</v>
      </c>
      <c r="G108" s="6">
        <v>30</v>
      </c>
      <c r="H108" s="2" t="s">
        <v>2029</v>
      </c>
      <c r="I108" s="2" t="s">
        <v>1862</v>
      </c>
      <c r="J108" s="7">
        <v>300</v>
      </c>
      <c r="K108" s="14">
        <v>107</v>
      </c>
      <c r="L108" t="str" cm="1">
        <f t="array" ref="L108">INDEX(jpg_files,K108)</f>
        <v>Image_122.jpg</v>
      </c>
    </row>
    <row r="109" spans="1:12" ht="129.94999999999999" customHeight="1" x14ac:dyDescent="0.25">
      <c r="A109" s="15" t="s">
        <v>2148</v>
      </c>
      <c r="B109" s="2" t="str">
        <f t="shared" si="1"/>
        <v>21005B-NBYnavy</v>
      </c>
      <c r="C109" s="2" t="s">
        <v>31</v>
      </c>
      <c r="D109" s="2" t="s">
        <v>1431</v>
      </c>
      <c r="E109" s="2" t="s">
        <v>1860</v>
      </c>
      <c r="F109" s="6">
        <v>12.5</v>
      </c>
      <c r="G109" s="6">
        <v>30</v>
      </c>
      <c r="H109" s="2" t="s">
        <v>2029</v>
      </c>
      <c r="I109" s="2" t="s">
        <v>1862</v>
      </c>
      <c r="J109" s="7">
        <v>645</v>
      </c>
      <c r="K109" s="14">
        <v>108</v>
      </c>
      <c r="L109" t="str" cm="1">
        <f t="array" ref="L109">INDEX(jpg_files,K109)</f>
        <v>Image_123.jpg</v>
      </c>
    </row>
    <row r="110" spans="1:12" ht="128.65" customHeight="1" x14ac:dyDescent="0.25">
      <c r="A110" s="15" t="s">
        <v>2149</v>
      </c>
      <c r="B110" s="2" t="str">
        <f t="shared" si="1"/>
        <v>21005C-LOSroyal</v>
      </c>
      <c r="C110" s="2" t="s">
        <v>31</v>
      </c>
      <c r="D110" s="2" t="s">
        <v>1432</v>
      </c>
      <c r="E110" s="2" t="s">
        <v>1860</v>
      </c>
      <c r="F110" s="6">
        <v>12.5</v>
      </c>
      <c r="G110" s="6">
        <v>30</v>
      </c>
      <c r="H110" s="2" t="s">
        <v>2029</v>
      </c>
      <c r="I110" s="2" t="s">
        <v>1864</v>
      </c>
      <c r="J110" s="7">
        <v>283</v>
      </c>
      <c r="K110" s="14">
        <v>109</v>
      </c>
      <c r="L110" t="str" cm="1">
        <f t="array" ref="L110">INDEX(jpg_files,K110)</f>
        <v>Image_124.jpg</v>
      </c>
    </row>
    <row r="111" spans="1:12" ht="119.65" customHeight="1" x14ac:dyDescent="0.25">
      <c r="A111" s="15" t="s">
        <v>2150</v>
      </c>
      <c r="B111" s="2" t="str">
        <f t="shared" si="1"/>
        <v>21005B-KCMred-navy</v>
      </c>
      <c r="C111" s="2" t="s">
        <v>31</v>
      </c>
      <c r="D111" s="2" t="s">
        <v>1433</v>
      </c>
      <c r="E111" s="2" t="s">
        <v>1860</v>
      </c>
      <c r="F111" s="6">
        <v>12.5</v>
      </c>
      <c r="G111" s="6">
        <v>30</v>
      </c>
      <c r="H111" s="2" t="s">
        <v>2029</v>
      </c>
      <c r="I111" s="2" t="s">
        <v>1900</v>
      </c>
      <c r="J111" s="7">
        <v>290</v>
      </c>
      <c r="K111" s="14">
        <v>110</v>
      </c>
      <c r="L111" t="str" cm="1">
        <f t="array" ref="L111">INDEX(jpg_files,K111)</f>
        <v>Image_125.jpg</v>
      </c>
    </row>
    <row r="112" spans="1:12" ht="123.4" customHeight="1" x14ac:dyDescent="0.25">
      <c r="A112" s="15" t="s">
        <v>2151</v>
      </c>
      <c r="B112" s="2" t="str">
        <f t="shared" si="1"/>
        <v>21005A-YOGblack</v>
      </c>
      <c r="C112" s="2" t="s">
        <v>31</v>
      </c>
      <c r="D112" s="2" t="s">
        <v>1434</v>
      </c>
      <c r="E112" s="2" t="s">
        <v>1860</v>
      </c>
      <c r="F112" s="6">
        <v>12.5</v>
      </c>
      <c r="G112" s="6">
        <v>30</v>
      </c>
      <c r="H112" s="2" t="s">
        <v>2029</v>
      </c>
      <c r="I112" s="2" t="s">
        <v>1861</v>
      </c>
      <c r="J112" s="7">
        <v>364</v>
      </c>
      <c r="K112" s="14">
        <v>111</v>
      </c>
      <c r="L112" t="str" cm="1">
        <f t="array" ref="L112">INDEX(jpg_files,K112)</f>
        <v>Image_126.jpg</v>
      </c>
    </row>
    <row r="113" spans="1:12" ht="124.7" customHeight="1" x14ac:dyDescent="0.25">
      <c r="A113" s="15" t="s">
        <v>2152</v>
      </c>
      <c r="B113" s="2" t="str">
        <f t="shared" si="1"/>
        <v>21005A-SERnavy</v>
      </c>
      <c r="C113" s="2" t="s">
        <v>31</v>
      </c>
      <c r="D113" s="2" t="s">
        <v>1435</v>
      </c>
      <c r="E113" s="2" t="s">
        <v>1860</v>
      </c>
      <c r="F113" s="6">
        <v>12.5</v>
      </c>
      <c r="G113" s="6">
        <v>30</v>
      </c>
      <c r="H113" s="2" t="s">
        <v>2029</v>
      </c>
      <c r="I113" s="2" t="s">
        <v>1862</v>
      </c>
      <c r="J113" s="7">
        <v>256</v>
      </c>
      <c r="K113" s="14">
        <v>112</v>
      </c>
      <c r="L113" t="str" cm="1">
        <f t="array" ref="L113">INDEX(jpg_files,K113)</f>
        <v>Image_127.jpg</v>
      </c>
    </row>
    <row r="114" spans="1:12" ht="119.65" customHeight="1" x14ac:dyDescent="0.25">
      <c r="A114" s="15" t="s">
        <v>2153</v>
      </c>
      <c r="B114" s="2" t="str">
        <f t="shared" si="1"/>
        <v>21005A-WHAivory-navy</v>
      </c>
      <c r="C114" s="2" t="s">
        <v>31</v>
      </c>
      <c r="D114" s="2" t="s">
        <v>1436</v>
      </c>
      <c r="E114" s="2" t="s">
        <v>1860</v>
      </c>
      <c r="F114" s="6">
        <v>12.5</v>
      </c>
      <c r="G114" s="6">
        <v>30</v>
      </c>
      <c r="H114" s="2" t="s">
        <v>2029</v>
      </c>
      <c r="I114" s="2" t="s">
        <v>1881</v>
      </c>
      <c r="J114" s="7">
        <v>263</v>
      </c>
      <c r="K114" s="14">
        <v>113</v>
      </c>
      <c r="L114" t="str" cm="1">
        <f t="array" ref="L114">INDEX(jpg_files,K114)</f>
        <v>Image_128.jpg</v>
      </c>
    </row>
    <row r="115" spans="1:12" ht="119.65" customHeight="1" x14ac:dyDescent="0.25">
      <c r="A115" s="15" t="s">
        <v>2154</v>
      </c>
      <c r="B115" s="2" t="str">
        <f t="shared" si="1"/>
        <v>21005A-SAFnavy</v>
      </c>
      <c r="C115" s="2" t="s">
        <v>31</v>
      </c>
      <c r="D115" s="2" t="s">
        <v>1437</v>
      </c>
      <c r="E115" s="2" t="s">
        <v>1860</v>
      </c>
      <c r="F115" s="6">
        <v>12.5</v>
      </c>
      <c r="G115" s="6">
        <v>30</v>
      </c>
      <c r="H115" s="2" t="s">
        <v>2029</v>
      </c>
      <c r="I115" s="2" t="s">
        <v>1862</v>
      </c>
      <c r="J115" s="7">
        <v>170</v>
      </c>
      <c r="K115" s="14">
        <v>114</v>
      </c>
      <c r="L115" t="str" cm="1">
        <f t="array" ref="L115">INDEX(jpg_files,K115)</f>
        <v>Image_129.jpg</v>
      </c>
    </row>
    <row r="116" spans="1:12" ht="124.7" customHeight="1" x14ac:dyDescent="0.25">
      <c r="A116" s="15" t="s">
        <v>2155</v>
      </c>
      <c r="B116" s="2" t="str">
        <f t="shared" si="1"/>
        <v>21005A-STEnavy</v>
      </c>
      <c r="C116" s="2" t="s">
        <v>31</v>
      </c>
      <c r="D116" s="2" t="s">
        <v>1438</v>
      </c>
      <c r="E116" s="2" t="s">
        <v>1860</v>
      </c>
      <c r="F116" s="6">
        <v>12.5</v>
      </c>
      <c r="G116" s="6">
        <v>30</v>
      </c>
      <c r="H116" s="2" t="s">
        <v>2029</v>
      </c>
      <c r="I116" s="2" t="s">
        <v>1862</v>
      </c>
      <c r="J116" s="7">
        <v>19</v>
      </c>
      <c r="K116" s="14">
        <v>115</v>
      </c>
      <c r="L116" t="str" cm="1">
        <f t="array" ref="L116">INDEX(jpg_files,K116)</f>
        <v>Image_130.jpg</v>
      </c>
    </row>
    <row r="117" spans="1:12" ht="124.7" customHeight="1" x14ac:dyDescent="0.25">
      <c r="A117" s="15" t="s">
        <v>2156</v>
      </c>
      <c r="B117" s="2" t="str">
        <f t="shared" si="1"/>
        <v>21005A-TAWheather gray - black</v>
      </c>
      <c r="C117" s="2" t="s">
        <v>31</v>
      </c>
      <c r="D117" s="2" t="s">
        <v>1439</v>
      </c>
      <c r="E117" s="2" t="s">
        <v>1860</v>
      </c>
      <c r="F117" s="6">
        <v>12.5</v>
      </c>
      <c r="G117" s="6">
        <v>30</v>
      </c>
      <c r="H117" s="2" t="s">
        <v>2029</v>
      </c>
      <c r="I117" s="2" t="s">
        <v>1888</v>
      </c>
      <c r="J117" s="7">
        <v>515</v>
      </c>
      <c r="K117" s="14">
        <v>116</v>
      </c>
      <c r="L117" t="str" cm="1">
        <f t="array" ref="L117">INDEX(jpg_files,K117)</f>
        <v>Image_131.jpg</v>
      </c>
    </row>
    <row r="118" spans="1:12" ht="119.65" customHeight="1" x14ac:dyDescent="0.25">
      <c r="A118" s="15" t="s">
        <v>2157</v>
      </c>
      <c r="B118" s="2" t="str">
        <f t="shared" si="1"/>
        <v>21005A-SFRivory</v>
      </c>
      <c r="C118" s="2" t="s">
        <v>31</v>
      </c>
      <c r="D118" s="2" t="s">
        <v>1440</v>
      </c>
      <c r="E118" s="2" t="s">
        <v>1860</v>
      </c>
      <c r="F118" s="6">
        <v>12.5</v>
      </c>
      <c r="G118" s="6">
        <v>30</v>
      </c>
      <c r="H118" s="2" t="s">
        <v>2029</v>
      </c>
      <c r="I118" s="2" t="s">
        <v>1901</v>
      </c>
      <c r="J118" s="7">
        <v>30</v>
      </c>
      <c r="K118" s="14">
        <v>117</v>
      </c>
      <c r="L118" t="str" cm="1">
        <f t="array" ref="L118">INDEX(jpg_files,K118)</f>
        <v>Image_132.jpg</v>
      </c>
    </row>
    <row r="119" spans="1:12" ht="119.65" customHeight="1" x14ac:dyDescent="0.25">
      <c r="A119" s="15" t="s">
        <v>2158</v>
      </c>
      <c r="B119" s="2" t="str">
        <f t="shared" si="1"/>
        <v>21005A-OAOivory-navy</v>
      </c>
      <c r="C119" s="2" t="s">
        <v>31</v>
      </c>
      <c r="D119" s="2" t="s">
        <v>1441</v>
      </c>
      <c r="E119" s="2" t="s">
        <v>1860</v>
      </c>
      <c r="F119" s="6">
        <v>12.5</v>
      </c>
      <c r="G119" s="6">
        <v>30</v>
      </c>
      <c r="H119" s="2" t="s">
        <v>2029</v>
      </c>
      <c r="I119" s="2" t="s">
        <v>1881</v>
      </c>
      <c r="J119" s="7">
        <v>24</v>
      </c>
      <c r="K119" s="14">
        <v>118</v>
      </c>
      <c r="L119" t="str" cm="1">
        <f t="array" ref="L119">INDEX(jpg_files,K119)</f>
        <v>Image_133.jpg</v>
      </c>
    </row>
    <row r="120" spans="1:12" ht="128.65" customHeight="1" x14ac:dyDescent="0.25">
      <c r="A120" s="15" t="s">
        <v>2159</v>
      </c>
      <c r="B120" s="2" t="str">
        <f t="shared" si="1"/>
        <v>21005A-BATblack</v>
      </c>
      <c r="C120" s="2" t="s">
        <v>31</v>
      </c>
      <c r="D120" s="2" t="s">
        <v>1442</v>
      </c>
      <c r="E120" s="2" t="s">
        <v>1860</v>
      </c>
      <c r="F120" s="6">
        <v>12.5</v>
      </c>
      <c r="G120" s="6">
        <v>30</v>
      </c>
      <c r="H120" s="2" t="s">
        <v>2029</v>
      </c>
      <c r="I120" s="2" t="s">
        <v>1861</v>
      </c>
      <c r="J120" s="7">
        <v>148</v>
      </c>
      <c r="K120" s="14">
        <v>119</v>
      </c>
      <c r="L120" t="str" cm="1">
        <f t="array" ref="L120">INDEX(jpg_files,K120)</f>
        <v>Image_134.jpg</v>
      </c>
    </row>
    <row r="121" spans="1:12" ht="122.1" customHeight="1" x14ac:dyDescent="0.25">
      <c r="A121" s="15" t="s">
        <v>2160</v>
      </c>
      <c r="B121" s="2" t="str">
        <f t="shared" si="1"/>
        <v>21005A-ALDred</v>
      </c>
      <c r="C121" s="2" t="s">
        <v>31</v>
      </c>
      <c r="D121" s="2" t="s">
        <v>1443</v>
      </c>
      <c r="E121" s="2" t="s">
        <v>1860</v>
      </c>
      <c r="F121" s="6">
        <v>12.5</v>
      </c>
      <c r="G121" s="6">
        <v>30</v>
      </c>
      <c r="H121" s="2" t="s">
        <v>2029</v>
      </c>
      <c r="I121" s="2" t="s">
        <v>1872</v>
      </c>
      <c r="J121" s="7">
        <v>285</v>
      </c>
      <c r="K121" s="14">
        <v>120</v>
      </c>
      <c r="L121" t="str" cm="1">
        <f t="array" ref="L121">INDEX(jpg_files,K121)</f>
        <v>Image_135.jpg</v>
      </c>
    </row>
    <row r="122" spans="1:12" ht="119.65" customHeight="1" x14ac:dyDescent="0.25">
      <c r="A122" s="15" t="s">
        <v>2161</v>
      </c>
      <c r="B122" s="2" t="str">
        <f t="shared" si="1"/>
        <v>21005A-ASEheather gray - black</v>
      </c>
      <c r="C122" s="2" t="s">
        <v>31</v>
      </c>
      <c r="D122" s="2" t="s">
        <v>1444</v>
      </c>
      <c r="E122" s="2" t="s">
        <v>1860</v>
      </c>
      <c r="F122" s="6">
        <v>12.5</v>
      </c>
      <c r="G122" s="6">
        <v>30</v>
      </c>
      <c r="H122" s="2" t="s">
        <v>2029</v>
      </c>
      <c r="I122" s="2" t="s">
        <v>1888</v>
      </c>
      <c r="J122" s="7">
        <v>309</v>
      </c>
      <c r="K122" s="14">
        <v>121</v>
      </c>
      <c r="L122" t="str" cm="1">
        <f t="array" ref="L122">INDEX(jpg_files,K122)</f>
        <v>Image_136.jpg</v>
      </c>
    </row>
    <row r="123" spans="1:12" ht="124.7" customHeight="1" x14ac:dyDescent="0.25">
      <c r="A123" s="15" t="s">
        <v>2162</v>
      </c>
      <c r="B123" s="2" t="str">
        <f t="shared" ref="B123:B186" si="2">D123&amp;I123</f>
        <v>21005A-BBBblack</v>
      </c>
      <c r="C123" s="2" t="s">
        <v>31</v>
      </c>
      <c r="D123" s="2" t="s">
        <v>1445</v>
      </c>
      <c r="E123" s="2" t="s">
        <v>1860</v>
      </c>
      <c r="F123" s="6">
        <v>12.5</v>
      </c>
      <c r="G123" s="6">
        <v>30</v>
      </c>
      <c r="H123" s="2" t="s">
        <v>2029</v>
      </c>
      <c r="I123" s="2" t="s">
        <v>1861</v>
      </c>
      <c r="J123" s="7">
        <v>151</v>
      </c>
      <c r="K123" s="14">
        <v>122</v>
      </c>
      <c r="L123" t="str" cm="1">
        <f t="array" ref="L123">INDEX(jpg_files,K123)</f>
        <v>Image_137.jpg</v>
      </c>
    </row>
    <row r="124" spans="1:12" ht="119.65" customHeight="1" x14ac:dyDescent="0.25">
      <c r="A124" s="15" t="s">
        <v>2163</v>
      </c>
      <c r="B124" s="2" t="str">
        <f t="shared" si="2"/>
        <v>21005A-DWEkelly green</v>
      </c>
      <c r="C124" s="2" t="s">
        <v>31</v>
      </c>
      <c r="D124" s="2" t="s">
        <v>1446</v>
      </c>
      <c r="E124" s="2" t="s">
        <v>1860</v>
      </c>
      <c r="F124" s="6">
        <v>12.5</v>
      </c>
      <c r="G124" s="6">
        <v>30</v>
      </c>
      <c r="H124" s="2" t="s">
        <v>2029</v>
      </c>
      <c r="I124" s="2" t="s">
        <v>1899</v>
      </c>
      <c r="J124" s="7">
        <v>188</v>
      </c>
      <c r="K124" s="14">
        <v>123</v>
      </c>
      <c r="L124" t="str" cm="1">
        <f t="array" ref="L124">INDEX(jpg_files,K124)</f>
        <v>Image_139.jpg</v>
      </c>
    </row>
    <row r="125" spans="1:12" ht="124.7" customHeight="1" x14ac:dyDescent="0.25">
      <c r="A125" s="15" t="s">
        <v>2164</v>
      </c>
      <c r="B125" s="2" t="str">
        <f t="shared" si="2"/>
        <v>21005A-HOGheather grey</v>
      </c>
      <c r="C125" s="2" t="s">
        <v>31</v>
      </c>
      <c r="D125" s="2" t="s">
        <v>1447</v>
      </c>
      <c r="E125" s="2" t="s">
        <v>1860</v>
      </c>
      <c r="F125" s="6">
        <v>12.5</v>
      </c>
      <c r="G125" s="6">
        <v>30</v>
      </c>
      <c r="H125" s="2" t="s">
        <v>2029</v>
      </c>
      <c r="I125" s="2" t="s">
        <v>1895</v>
      </c>
      <c r="J125" s="7">
        <v>270</v>
      </c>
      <c r="K125" s="14">
        <v>124</v>
      </c>
      <c r="L125" t="str" cm="1">
        <f t="array" ref="L125">INDEX(jpg_files,K125)</f>
        <v>Image_140.jpg</v>
      </c>
    </row>
    <row r="126" spans="1:12" ht="119.65" customHeight="1" x14ac:dyDescent="0.25">
      <c r="A126" s="15" t="s">
        <v>2165</v>
      </c>
      <c r="B126" s="2" t="str">
        <f t="shared" si="2"/>
        <v>21005A-DESheather gray-navy</v>
      </c>
      <c r="C126" s="2" t="s">
        <v>31</v>
      </c>
      <c r="D126" s="2" t="s">
        <v>1448</v>
      </c>
      <c r="E126" s="2" t="s">
        <v>1860</v>
      </c>
      <c r="F126" s="6">
        <v>12.5</v>
      </c>
      <c r="G126" s="6">
        <v>30</v>
      </c>
      <c r="H126" s="2" t="s">
        <v>2029</v>
      </c>
      <c r="I126" s="2" t="s">
        <v>1883</v>
      </c>
      <c r="J126" s="7">
        <v>232</v>
      </c>
      <c r="K126" s="14">
        <v>125</v>
      </c>
      <c r="L126" t="str" cm="1">
        <f t="array" ref="L126">INDEX(jpg_files,K126)</f>
        <v>Image_141.jpg</v>
      </c>
    </row>
    <row r="127" spans="1:12" ht="128.65" customHeight="1" x14ac:dyDescent="0.25">
      <c r="A127" s="15" t="s">
        <v>2166</v>
      </c>
      <c r="B127" s="2" t="str">
        <f t="shared" si="2"/>
        <v>21005A-BTTivory-royal</v>
      </c>
      <c r="C127" s="2" t="s">
        <v>31</v>
      </c>
      <c r="D127" s="2" t="s">
        <v>1449</v>
      </c>
      <c r="E127" s="2" t="s">
        <v>1860</v>
      </c>
      <c r="F127" s="6">
        <v>12.5</v>
      </c>
      <c r="G127" s="6">
        <v>30</v>
      </c>
      <c r="H127" s="2" t="s">
        <v>2029</v>
      </c>
      <c r="I127" s="2" t="s">
        <v>1887</v>
      </c>
      <c r="J127" s="7">
        <v>95</v>
      </c>
      <c r="K127" s="14">
        <v>126</v>
      </c>
      <c r="L127" t="str" cm="1">
        <f t="array" ref="L127">INDEX(jpg_files,K127)</f>
        <v>Image_142.jpg</v>
      </c>
    </row>
    <row r="128" spans="1:12" ht="129.75" customHeight="1" x14ac:dyDescent="0.25">
      <c r="A128" s="15" t="s">
        <v>2167</v>
      </c>
      <c r="B128" s="2" t="str">
        <f t="shared" si="2"/>
        <v>21005A-HTIblack</v>
      </c>
      <c r="C128" s="2" t="s">
        <v>31</v>
      </c>
      <c r="D128" s="2" t="s">
        <v>1450</v>
      </c>
      <c r="E128" s="2" t="s">
        <v>1860</v>
      </c>
      <c r="F128" s="6">
        <v>12.5</v>
      </c>
      <c r="G128" s="6">
        <v>30</v>
      </c>
      <c r="H128" s="2" t="s">
        <v>2029</v>
      </c>
      <c r="I128" s="2" t="s">
        <v>1861</v>
      </c>
      <c r="J128" s="7">
        <v>53</v>
      </c>
      <c r="K128" s="14">
        <v>127</v>
      </c>
      <c r="L128" t="str" cm="1">
        <f t="array" ref="L128">INDEX(jpg_files,K128)</f>
        <v>Image_143.jpg</v>
      </c>
    </row>
    <row r="129" spans="1:12" ht="122.1" customHeight="1" x14ac:dyDescent="0.25">
      <c r="A129" s="15" t="s">
        <v>2168</v>
      </c>
      <c r="B129" s="2" t="str">
        <f t="shared" si="2"/>
        <v>21005A-CBSroyal-ivory</v>
      </c>
      <c r="C129" s="2" t="s">
        <v>31</v>
      </c>
      <c r="D129" s="2" t="s">
        <v>1451</v>
      </c>
      <c r="E129" s="2" t="s">
        <v>1860</v>
      </c>
      <c r="F129" s="6">
        <v>12.5</v>
      </c>
      <c r="G129" s="6">
        <v>30</v>
      </c>
      <c r="H129" s="2" t="s">
        <v>2029</v>
      </c>
      <c r="I129" s="2" t="s">
        <v>1902</v>
      </c>
      <c r="J129" s="7">
        <v>147</v>
      </c>
      <c r="K129" s="14">
        <v>128</v>
      </c>
      <c r="L129" t="str" cm="1">
        <f t="array" ref="L129">INDEX(jpg_files,K129)</f>
        <v>Image_144.jpg</v>
      </c>
    </row>
    <row r="130" spans="1:12" ht="128.65" customHeight="1" x14ac:dyDescent="0.25">
      <c r="A130" s="15" t="s">
        <v>2169</v>
      </c>
      <c r="B130" s="2" t="str">
        <f t="shared" si="2"/>
        <v>21005A-FWCroyal</v>
      </c>
      <c r="C130" s="2" t="s">
        <v>31</v>
      </c>
      <c r="D130" s="2" t="s">
        <v>1452</v>
      </c>
      <c r="E130" s="2" t="s">
        <v>1860</v>
      </c>
      <c r="F130" s="6">
        <v>12.5</v>
      </c>
      <c r="G130" s="6">
        <v>30</v>
      </c>
      <c r="H130" s="2" t="s">
        <v>2029</v>
      </c>
      <c r="I130" s="2" t="s">
        <v>1864</v>
      </c>
      <c r="J130" s="7">
        <v>213</v>
      </c>
      <c r="K130" s="14">
        <v>129</v>
      </c>
      <c r="L130" t="str" cm="1">
        <f t="array" ref="L130">INDEX(jpg_files,K130)</f>
        <v>Image_145.jpg</v>
      </c>
    </row>
    <row r="131" spans="1:12" ht="123.95" customHeight="1" x14ac:dyDescent="0.25">
      <c r="A131" s="15" t="s">
        <v>2170</v>
      </c>
      <c r="B131" s="2" t="str">
        <f t="shared" si="2"/>
        <v>21005A-CCUroyal</v>
      </c>
      <c r="C131" s="2" t="s">
        <v>31</v>
      </c>
      <c r="D131" s="2" t="s">
        <v>1453</v>
      </c>
      <c r="E131" s="2" t="s">
        <v>1860</v>
      </c>
      <c r="F131" s="6">
        <v>12.5</v>
      </c>
      <c r="G131" s="6">
        <v>30</v>
      </c>
      <c r="H131" s="2" t="s">
        <v>2029</v>
      </c>
      <c r="I131" s="2" t="s">
        <v>1864</v>
      </c>
      <c r="J131" s="7">
        <v>235</v>
      </c>
      <c r="K131" s="14">
        <v>130</v>
      </c>
      <c r="L131" t="str" cm="1">
        <f t="array" ref="L131">INDEX(jpg_files,K131)</f>
        <v>Image_146.jpg</v>
      </c>
    </row>
    <row r="132" spans="1:12" ht="125.85" customHeight="1" x14ac:dyDescent="0.25">
      <c r="A132" s="15" t="s">
        <v>2171</v>
      </c>
      <c r="B132" s="2" t="str">
        <f t="shared" si="2"/>
        <v>21005A-CXGheather gray - red</v>
      </c>
      <c r="C132" s="2" t="s">
        <v>31</v>
      </c>
      <c r="D132" s="2" t="s">
        <v>1454</v>
      </c>
      <c r="E132" s="2" t="s">
        <v>1860</v>
      </c>
      <c r="F132" s="6">
        <v>12.5</v>
      </c>
      <c r="G132" s="6">
        <v>30</v>
      </c>
      <c r="H132" s="2" t="s">
        <v>2029</v>
      </c>
      <c r="I132" s="2" t="s">
        <v>1886</v>
      </c>
      <c r="J132" s="7">
        <v>203</v>
      </c>
      <c r="K132" s="14">
        <v>131</v>
      </c>
      <c r="L132" t="str" cm="1">
        <f t="array" ref="L132">INDEX(jpg_files,K132)</f>
        <v>Image_147.jpg</v>
      </c>
    </row>
    <row r="133" spans="1:12" ht="128.65" customHeight="1" x14ac:dyDescent="0.25">
      <c r="A133" s="15" t="s">
        <v>2172</v>
      </c>
      <c r="B133" s="2" t="str">
        <f t="shared" si="2"/>
        <v>21005A-BEGblack-red</v>
      </c>
      <c r="C133" s="2" t="s">
        <v>31</v>
      </c>
      <c r="D133" s="2" t="s">
        <v>1455</v>
      </c>
      <c r="E133" s="2" t="s">
        <v>1860</v>
      </c>
      <c r="F133" s="6">
        <v>12.5</v>
      </c>
      <c r="G133" s="6">
        <v>30</v>
      </c>
      <c r="H133" s="2" t="s">
        <v>2029</v>
      </c>
      <c r="I133" s="2" t="s">
        <v>1868</v>
      </c>
      <c r="J133" s="7">
        <v>153</v>
      </c>
      <c r="K133" s="14">
        <v>132</v>
      </c>
      <c r="L133" t="str" cm="1">
        <f t="array" ref="L133">INDEX(jpg_files,K133)</f>
        <v>Image_148.jpg</v>
      </c>
    </row>
    <row r="134" spans="1:12" ht="119.65" customHeight="1" x14ac:dyDescent="0.25">
      <c r="A134" s="15" t="s">
        <v>2173</v>
      </c>
      <c r="B134" s="2" t="str">
        <f t="shared" si="2"/>
        <v>21005A-BBSblack</v>
      </c>
      <c r="C134" s="2" t="s">
        <v>31</v>
      </c>
      <c r="D134" s="2" t="s">
        <v>1456</v>
      </c>
      <c r="E134" s="2" t="s">
        <v>1860</v>
      </c>
      <c r="F134" s="6">
        <v>12.5</v>
      </c>
      <c r="G134" s="6">
        <v>30</v>
      </c>
      <c r="H134" s="2" t="s">
        <v>2029</v>
      </c>
      <c r="I134" s="2" t="s">
        <v>1861</v>
      </c>
      <c r="J134" s="7">
        <v>252</v>
      </c>
      <c r="K134" s="14">
        <v>133</v>
      </c>
      <c r="L134" t="str" cm="1">
        <f t="array" ref="L134">INDEX(jpg_files,K134)</f>
        <v>Image_149.jpg</v>
      </c>
    </row>
    <row r="135" spans="1:12" ht="128.65" customHeight="1" x14ac:dyDescent="0.25">
      <c r="A135" s="15" t="s">
        <v>2174</v>
      </c>
      <c r="B135" s="2" t="str">
        <f t="shared" si="2"/>
        <v>21005A-BRBnavy - orange</v>
      </c>
      <c r="C135" s="2" t="s">
        <v>31</v>
      </c>
      <c r="D135" s="2" t="s">
        <v>1457</v>
      </c>
      <c r="E135" s="2" t="s">
        <v>1860</v>
      </c>
      <c r="F135" s="6">
        <v>12.5</v>
      </c>
      <c r="G135" s="6">
        <v>30</v>
      </c>
      <c r="H135" s="2" t="s">
        <v>2029</v>
      </c>
      <c r="I135" s="2" t="s">
        <v>1878</v>
      </c>
      <c r="J135" s="7">
        <v>228</v>
      </c>
      <c r="K135" s="14">
        <v>134</v>
      </c>
      <c r="L135" t="str" cm="1">
        <f t="array" ref="L135">INDEX(jpg_files,K135)</f>
        <v>Image_150.jpg</v>
      </c>
    </row>
    <row r="136" spans="1:12" ht="124.7" customHeight="1" x14ac:dyDescent="0.25">
      <c r="A136" s="15" t="s">
        <v>2175</v>
      </c>
      <c r="B136" s="2" t="str">
        <f t="shared" si="2"/>
        <v>21005A-BRGblack</v>
      </c>
      <c r="C136" s="2" t="s">
        <v>31</v>
      </c>
      <c r="D136" s="2" t="s">
        <v>1458</v>
      </c>
      <c r="E136" s="2" t="s">
        <v>1860</v>
      </c>
      <c r="F136" s="6">
        <v>12.5</v>
      </c>
      <c r="G136" s="6">
        <v>30</v>
      </c>
      <c r="H136" s="2" t="s">
        <v>2029</v>
      </c>
      <c r="I136" s="2" t="s">
        <v>1861</v>
      </c>
      <c r="J136" s="7">
        <v>294</v>
      </c>
      <c r="K136" s="14">
        <v>135</v>
      </c>
      <c r="L136" t="str" cm="1">
        <f t="array" ref="L136">INDEX(jpg_files,K136)</f>
        <v>Image_151.jpg</v>
      </c>
    </row>
    <row r="137" spans="1:12" ht="119.65" customHeight="1" x14ac:dyDescent="0.25">
      <c r="A137" s="15" t="s">
        <v>2176</v>
      </c>
      <c r="B137" s="2" t="str">
        <f t="shared" si="2"/>
        <v>21005A-INAivory-red</v>
      </c>
      <c r="C137" s="2" t="s">
        <v>31</v>
      </c>
      <c r="D137" s="2" t="s">
        <v>1459</v>
      </c>
      <c r="E137" s="2" t="s">
        <v>1860</v>
      </c>
      <c r="F137" s="6">
        <v>12.5</v>
      </c>
      <c r="G137" s="6">
        <v>30</v>
      </c>
      <c r="H137" s="2" t="s">
        <v>2029</v>
      </c>
      <c r="I137" s="2" t="s">
        <v>1885</v>
      </c>
      <c r="J137" s="7">
        <v>225</v>
      </c>
      <c r="K137" s="14">
        <v>136</v>
      </c>
      <c r="L137" t="str" cm="1">
        <f t="array" ref="L137">INDEX(jpg_files,K137)</f>
        <v>Image_152.jpg</v>
      </c>
    </row>
    <row r="138" spans="1:12" ht="119.65" customHeight="1" x14ac:dyDescent="0.25">
      <c r="A138" s="15" t="s">
        <v>2177</v>
      </c>
      <c r="B138" s="2" t="str">
        <f t="shared" si="2"/>
        <v>21005A-CSPivory-red</v>
      </c>
      <c r="C138" s="2" t="s">
        <v>31</v>
      </c>
      <c r="D138" s="2" t="s">
        <v>1460</v>
      </c>
      <c r="E138" s="2" t="s">
        <v>1860</v>
      </c>
      <c r="F138" s="6">
        <v>12.5</v>
      </c>
      <c r="G138" s="6">
        <v>30</v>
      </c>
      <c r="H138" s="2" t="s">
        <v>2029</v>
      </c>
      <c r="I138" s="2" t="s">
        <v>1885</v>
      </c>
      <c r="J138" s="7">
        <v>255</v>
      </c>
      <c r="K138" s="14">
        <v>137</v>
      </c>
      <c r="L138" t="str" cm="1">
        <f t="array" ref="L138">INDEX(jpg_files,K138)</f>
        <v>Image_153.jpg</v>
      </c>
    </row>
    <row r="139" spans="1:12" ht="119.65" customHeight="1" x14ac:dyDescent="0.25">
      <c r="A139" s="15" t="s">
        <v>2178</v>
      </c>
      <c r="B139" s="2" t="str">
        <f t="shared" si="2"/>
        <v>21005A-KCPivory-navy</v>
      </c>
      <c r="C139" s="2" t="s">
        <v>31</v>
      </c>
      <c r="D139" s="2" t="s">
        <v>1461</v>
      </c>
      <c r="E139" s="2" t="s">
        <v>1860</v>
      </c>
      <c r="F139" s="6">
        <v>12.5</v>
      </c>
      <c r="G139" s="6">
        <v>30</v>
      </c>
      <c r="H139" s="2" t="s">
        <v>2029</v>
      </c>
      <c r="I139" s="2" t="s">
        <v>1881</v>
      </c>
      <c r="J139" s="7">
        <v>148</v>
      </c>
      <c r="K139" s="14">
        <v>138</v>
      </c>
      <c r="L139" t="str" cm="1">
        <f t="array" ref="L139">INDEX(jpg_files,K139)</f>
        <v>Image_154.jpg</v>
      </c>
    </row>
    <row r="140" spans="1:12" ht="124.7" customHeight="1" x14ac:dyDescent="0.25">
      <c r="A140" s="15" t="s">
        <v>2179</v>
      </c>
      <c r="B140" s="2" t="str">
        <f t="shared" si="2"/>
        <v>21005A-NBYblack</v>
      </c>
      <c r="C140" s="2" t="s">
        <v>31</v>
      </c>
      <c r="D140" s="2" t="s">
        <v>1462</v>
      </c>
      <c r="E140" s="2" t="s">
        <v>1860</v>
      </c>
      <c r="F140" s="6">
        <v>12.5</v>
      </c>
      <c r="G140" s="6">
        <v>30</v>
      </c>
      <c r="H140" s="2" t="s">
        <v>2029</v>
      </c>
      <c r="I140" s="2" t="s">
        <v>1861</v>
      </c>
      <c r="J140" s="7">
        <v>542</v>
      </c>
      <c r="K140" s="14">
        <v>139</v>
      </c>
      <c r="L140" t="str" cm="1">
        <f t="array" ref="L140">INDEX(jpg_files,K140)</f>
        <v>Image_156.jpg</v>
      </c>
    </row>
    <row r="141" spans="1:12" ht="129.4" customHeight="1" x14ac:dyDescent="0.25">
      <c r="A141" s="15" t="s">
        <v>2180</v>
      </c>
      <c r="B141" s="2" t="str">
        <f t="shared" si="2"/>
        <v>21005B-LOSblack</v>
      </c>
      <c r="C141" s="2" t="s">
        <v>31</v>
      </c>
      <c r="D141" s="2" t="s">
        <v>1463</v>
      </c>
      <c r="E141" s="2" t="s">
        <v>1860</v>
      </c>
      <c r="F141" s="6">
        <v>12.5</v>
      </c>
      <c r="G141" s="6">
        <v>30</v>
      </c>
      <c r="H141" s="2" t="s">
        <v>2029</v>
      </c>
      <c r="I141" s="2" t="s">
        <v>1861</v>
      </c>
      <c r="J141" s="7">
        <v>102</v>
      </c>
      <c r="K141" s="14">
        <v>140</v>
      </c>
      <c r="L141" t="str" cm="1">
        <f t="array" ref="L141">INDEX(jpg_files,K141)</f>
        <v>Image_157.jpg</v>
      </c>
    </row>
    <row r="142" spans="1:12" ht="119.65" customHeight="1" x14ac:dyDescent="0.25">
      <c r="A142" s="15" t="s">
        <v>2181</v>
      </c>
      <c r="B142" s="2" t="str">
        <f t="shared" si="2"/>
        <v>21005A-LCOnavy-red</v>
      </c>
      <c r="C142" s="2" t="s">
        <v>31</v>
      </c>
      <c r="D142" s="2" t="s">
        <v>1464</v>
      </c>
      <c r="E142" s="2" t="s">
        <v>1860</v>
      </c>
      <c r="F142" s="6">
        <v>12.5</v>
      </c>
      <c r="G142" s="6">
        <v>30</v>
      </c>
      <c r="H142" s="2" t="s">
        <v>2029</v>
      </c>
      <c r="I142" s="2" t="s">
        <v>1863</v>
      </c>
      <c r="J142" s="7">
        <v>133</v>
      </c>
      <c r="K142" s="14">
        <v>141</v>
      </c>
      <c r="L142" t="str" cm="1">
        <f t="array" ref="L142">INDEX(jpg_files,K142)</f>
        <v>Image_158.jpg</v>
      </c>
    </row>
    <row r="143" spans="1:12" ht="119.65" customHeight="1" x14ac:dyDescent="0.25">
      <c r="A143" s="15" t="s">
        <v>2182</v>
      </c>
      <c r="B143" s="2" t="str">
        <f t="shared" si="2"/>
        <v>SMU591A-USAred</v>
      </c>
      <c r="C143" s="2" t="s">
        <v>32</v>
      </c>
      <c r="D143" s="2" t="s">
        <v>1465</v>
      </c>
      <c r="E143" s="2" t="s">
        <v>1860</v>
      </c>
      <c r="F143" s="6">
        <v>8</v>
      </c>
      <c r="G143" s="6">
        <v>24</v>
      </c>
      <c r="H143" s="2" t="s">
        <v>2029</v>
      </c>
      <c r="I143" s="2" t="s">
        <v>1872</v>
      </c>
      <c r="J143" s="7">
        <v>2</v>
      </c>
      <c r="K143" s="14">
        <v>142</v>
      </c>
      <c r="L143" t="str" cm="1">
        <f t="array" ref="L143">INDEX(jpg_files,K143)</f>
        <v>Image_159.jpg</v>
      </c>
    </row>
    <row r="144" spans="1:12" ht="121.7" customHeight="1" x14ac:dyDescent="0.25">
      <c r="A144" s="15" t="s">
        <v>2183</v>
      </c>
      <c r="B144" s="2" t="str">
        <f t="shared" si="2"/>
        <v>SMU591A-USAnavy</v>
      </c>
      <c r="C144" s="2" t="s">
        <v>32</v>
      </c>
      <c r="D144" s="2" t="s">
        <v>1465</v>
      </c>
      <c r="E144" s="2" t="s">
        <v>1860</v>
      </c>
      <c r="F144" s="6">
        <v>8</v>
      </c>
      <c r="G144" s="6">
        <v>24</v>
      </c>
      <c r="H144" s="2" t="s">
        <v>2029</v>
      </c>
      <c r="I144" s="2" t="s">
        <v>1862</v>
      </c>
      <c r="J144" s="7">
        <v>925</v>
      </c>
      <c r="K144" s="14">
        <v>143</v>
      </c>
      <c r="L144" t="str" cm="1">
        <f t="array" ref="L144">INDEX(jpg_files,K144)</f>
        <v>Image_160.jpg</v>
      </c>
    </row>
    <row r="145" spans="1:12" ht="119.65" customHeight="1" x14ac:dyDescent="0.25">
      <c r="A145" s="15" t="s">
        <v>2184</v>
      </c>
      <c r="B145" s="2" t="str">
        <f t="shared" si="2"/>
        <v>20001A-MONTnavy</v>
      </c>
      <c r="C145" s="2" t="s">
        <v>33</v>
      </c>
      <c r="D145" s="2" t="s">
        <v>1466</v>
      </c>
      <c r="E145" s="2" t="s">
        <v>1860</v>
      </c>
      <c r="F145" s="6">
        <v>6.75</v>
      </c>
      <c r="G145" s="6">
        <v>25</v>
      </c>
      <c r="H145" s="2" t="s">
        <v>2029</v>
      </c>
      <c r="I145" s="2" t="s">
        <v>1862</v>
      </c>
      <c r="J145" s="7">
        <v>303</v>
      </c>
      <c r="K145" s="14">
        <v>144</v>
      </c>
      <c r="L145" t="str" cm="1">
        <f t="array" ref="L145">INDEX(jpg_files,K145)</f>
        <v>Image_161.jpg</v>
      </c>
    </row>
    <row r="146" spans="1:12" ht="119.65" customHeight="1" x14ac:dyDescent="0.25">
      <c r="A146" s="15" t="s">
        <v>2185</v>
      </c>
      <c r="B146" s="2" t="str">
        <f t="shared" si="2"/>
        <v>20001A-MALIbutter</v>
      </c>
      <c r="C146" s="2" t="s">
        <v>33</v>
      </c>
      <c r="D146" s="2" t="s">
        <v>1467</v>
      </c>
      <c r="E146" s="2" t="s">
        <v>1860</v>
      </c>
      <c r="F146" s="6">
        <v>6.75</v>
      </c>
      <c r="G146" s="6">
        <v>25</v>
      </c>
      <c r="H146" s="2" t="s">
        <v>2029</v>
      </c>
      <c r="I146" s="2" t="s">
        <v>1903</v>
      </c>
      <c r="J146" s="7">
        <v>345</v>
      </c>
      <c r="K146" s="14">
        <v>145</v>
      </c>
      <c r="L146" t="str" cm="1">
        <f t="array" ref="L146">INDEX(jpg_files,K146)</f>
        <v>Image_162.jpg</v>
      </c>
    </row>
    <row r="147" spans="1:12" ht="119.65" customHeight="1" x14ac:dyDescent="0.25">
      <c r="A147" s="15" t="s">
        <v>2186</v>
      </c>
      <c r="B147" s="2" t="str">
        <f t="shared" si="2"/>
        <v>20001A-TAHOEruisseau</v>
      </c>
      <c r="C147" s="2" t="s">
        <v>33</v>
      </c>
      <c r="D147" s="2" t="s">
        <v>1468</v>
      </c>
      <c r="E147" s="2" t="s">
        <v>1860</v>
      </c>
      <c r="F147" s="6">
        <v>6.75</v>
      </c>
      <c r="G147" s="6">
        <v>25</v>
      </c>
      <c r="H147" s="2" t="s">
        <v>2029</v>
      </c>
      <c r="I147" s="2" t="s">
        <v>1904</v>
      </c>
      <c r="J147" s="7">
        <v>305</v>
      </c>
      <c r="K147" s="14">
        <v>146</v>
      </c>
      <c r="L147" t="str" cm="1">
        <f t="array" ref="L147">INDEX(jpg_files,K147)</f>
        <v>Image_163.jpg</v>
      </c>
    </row>
    <row r="148" spans="1:12" ht="119.65" customHeight="1" x14ac:dyDescent="0.25">
      <c r="A148" s="15" t="s">
        <v>2187</v>
      </c>
      <c r="B148" s="2" t="str">
        <f t="shared" si="2"/>
        <v>20001B-MALIseafoam</v>
      </c>
      <c r="C148" s="2" t="s">
        <v>33</v>
      </c>
      <c r="D148" s="2" t="s">
        <v>1469</v>
      </c>
      <c r="E148" s="2" t="s">
        <v>1860</v>
      </c>
      <c r="F148" s="6">
        <v>6.75</v>
      </c>
      <c r="G148" s="6">
        <v>25</v>
      </c>
      <c r="H148" s="2" t="s">
        <v>2029</v>
      </c>
      <c r="I148" s="2" t="s">
        <v>1896</v>
      </c>
      <c r="J148" s="7">
        <v>326</v>
      </c>
      <c r="K148" s="14">
        <v>147</v>
      </c>
      <c r="L148" t="str" cm="1">
        <f t="array" ref="L148">INDEX(jpg_files,K148)</f>
        <v>Image_164.jpg</v>
      </c>
    </row>
    <row r="149" spans="1:12" ht="119.65" customHeight="1" x14ac:dyDescent="0.25">
      <c r="A149" s="15" t="s">
        <v>2188</v>
      </c>
      <c r="B149" s="2" t="str">
        <f t="shared" si="2"/>
        <v>20001A-HAMPbreaker blue</v>
      </c>
      <c r="C149" s="2" t="s">
        <v>33</v>
      </c>
      <c r="D149" s="2" t="s">
        <v>1470</v>
      </c>
      <c r="E149" s="2" t="s">
        <v>1860</v>
      </c>
      <c r="F149" s="6">
        <v>6.75</v>
      </c>
      <c r="G149" s="6">
        <v>25</v>
      </c>
      <c r="H149" s="2" t="s">
        <v>2029</v>
      </c>
      <c r="I149" s="2" t="s">
        <v>1905</v>
      </c>
      <c r="J149" s="7">
        <v>293</v>
      </c>
      <c r="K149" s="14">
        <v>148</v>
      </c>
      <c r="L149" t="str" cm="1">
        <f t="array" ref="L149">INDEX(jpg_files,K149)</f>
        <v>Image_165.jpg</v>
      </c>
    </row>
    <row r="150" spans="1:12" ht="119.65" customHeight="1" x14ac:dyDescent="0.25">
      <c r="A150" s="15" t="s">
        <v>2189</v>
      </c>
      <c r="B150" s="2" t="str">
        <f t="shared" si="2"/>
        <v>20001A-GLAKEchlorine blue</v>
      </c>
      <c r="C150" s="2" t="s">
        <v>33</v>
      </c>
      <c r="D150" s="2" t="s">
        <v>1471</v>
      </c>
      <c r="E150" s="2" t="s">
        <v>1860</v>
      </c>
      <c r="F150" s="6">
        <v>6.75</v>
      </c>
      <c r="G150" s="6">
        <v>25</v>
      </c>
      <c r="H150" s="2" t="s">
        <v>2029</v>
      </c>
      <c r="I150" s="2" t="s">
        <v>1906</v>
      </c>
      <c r="J150" s="7">
        <v>330</v>
      </c>
      <c r="K150" s="14">
        <v>149</v>
      </c>
      <c r="L150" t="str" cm="1">
        <f t="array" ref="L150">INDEX(jpg_files,K150)</f>
        <v>Image_166.jpg</v>
      </c>
    </row>
    <row r="151" spans="1:12" ht="119.65" customHeight="1" x14ac:dyDescent="0.25">
      <c r="A151" s="15" t="s">
        <v>2190</v>
      </c>
      <c r="B151" s="2" t="str">
        <f t="shared" si="2"/>
        <v>20001A-WOODSTKblack</v>
      </c>
      <c r="C151" s="2" t="s">
        <v>33</v>
      </c>
      <c r="D151" s="2" t="s">
        <v>1472</v>
      </c>
      <c r="E151" s="2" t="s">
        <v>1860</v>
      </c>
      <c r="F151" s="6">
        <v>8.75</v>
      </c>
      <c r="G151" s="6">
        <v>25</v>
      </c>
      <c r="H151" s="2" t="s">
        <v>2029</v>
      </c>
      <c r="I151" s="2" t="s">
        <v>1861</v>
      </c>
      <c r="J151" s="7">
        <v>687</v>
      </c>
      <c r="K151" s="14">
        <v>150</v>
      </c>
      <c r="L151" t="str" cm="1">
        <f t="array" ref="L151">INDEX(jpg_files,K151)</f>
        <v>Image_167.jpg</v>
      </c>
    </row>
    <row r="152" spans="1:12" ht="124.7" customHeight="1" x14ac:dyDescent="0.25">
      <c r="A152" s="15" t="s">
        <v>2191</v>
      </c>
      <c r="B152" s="2" t="str">
        <f t="shared" si="2"/>
        <v>20001A-THEBANDespresso</v>
      </c>
      <c r="C152" s="2" t="s">
        <v>33</v>
      </c>
      <c r="D152" s="2" t="s">
        <v>1473</v>
      </c>
      <c r="E152" s="2" t="s">
        <v>1860</v>
      </c>
      <c r="F152" s="6">
        <v>8.75</v>
      </c>
      <c r="G152" s="6">
        <v>25</v>
      </c>
      <c r="H152" s="2" t="s">
        <v>2029</v>
      </c>
      <c r="I152" s="2" t="s">
        <v>1907</v>
      </c>
      <c r="J152" s="7">
        <v>407</v>
      </c>
      <c r="K152" s="14">
        <v>151</v>
      </c>
      <c r="L152" t="str" cm="1">
        <f t="array" ref="L152">INDEX(jpg_files,K152)</f>
        <v>Image_168.jpg</v>
      </c>
    </row>
    <row r="153" spans="1:12" ht="123.95" customHeight="1" x14ac:dyDescent="0.25">
      <c r="A153" s="15" t="s">
        <v>2192</v>
      </c>
      <c r="B153" s="2" t="str">
        <f t="shared" si="2"/>
        <v>20001B-PINKFclassic blue</v>
      </c>
      <c r="C153" s="2" t="s">
        <v>33</v>
      </c>
      <c r="D153" s="2" t="s">
        <v>1474</v>
      </c>
      <c r="E153" s="2" t="s">
        <v>1860</v>
      </c>
      <c r="F153" s="6">
        <v>8.75</v>
      </c>
      <c r="G153" s="6">
        <v>25</v>
      </c>
      <c r="H153" s="2" t="s">
        <v>2029</v>
      </c>
      <c r="I153" s="2" t="s">
        <v>1908</v>
      </c>
      <c r="J153" s="7">
        <v>330</v>
      </c>
      <c r="K153" s="14">
        <v>152</v>
      </c>
      <c r="L153" t="str" cm="1">
        <f t="array" ref="L153">INDEX(jpg_files,K153)</f>
        <v>Image_169.jpg</v>
      </c>
    </row>
    <row r="154" spans="1:12" ht="129.4" customHeight="1" x14ac:dyDescent="0.25">
      <c r="A154" s="15" t="s">
        <v>2193</v>
      </c>
      <c r="B154" s="2" t="str">
        <f t="shared" si="2"/>
        <v>20001A-POLICEwhite</v>
      </c>
      <c r="C154" s="2" t="s">
        <v>33</v>
      </c>
      <c r="D154" s="2" t="s">
        <v>1475</v>
      </c>
      <c r="E154" s="2" t="s">
        <v>1860</v>
      </c>
      <c r="F154" s="6">
        <v>8.75</v>
      </c>
      <c r="G154" s="6">
        <v>25</v>
      </c>
      <c r="H154" s="2" t="s">
        <v>2029</v>
      </c>
      <c r="I154" s="2" t="s">
        <v>1909</v>
      </c>
      <c r="J154" s="7">
        <v>212</v>
      </c>
      <c r="K154" s="14">
        <v>153</v>
      </c>
      <c r="L154" t="str" cm="1">
        <f t="array" ref="L154">INDEX(jpg_files,K154)</f>
        <v>Image_170.jpg</v>
      </c>
    </row>
    <row r="155" spans="1:12" ht="119.65" customHeight="1" x14ac:dyDescent="0.25">
      <c r="A155" s="15" t="s">
        <v>2194</v>
      </c>
      <c r="B155" s="2" t="str">
        <f t="shared" si="2"/>
        <v>20001B-WOODSTKruisseau</v>
      </c>
      <c r="C155" s="2" t="s">
        <v>33</v>
      </c>
      <c r="D155" s="2" t="s">
        <v>1476</v>
      </c>
      <c r="E155" s="2" t="s">
        <v>1860</v>
      </c>
      <c r="F155" s="6">
        <v>8.75</v>
      </c>
      <c r="G155" s="6">
        <v>25</v>
      </c>
      <c r="H155" s="2" t="s">
        <v>2029</v>
      </c>
      <c r="I155" s="2" t="s">
        <v>1904</v>
      </c>
      <c r="J155" s="7">
        <v>170</v>
      </c>
      <c r="K155" s="14">
        <v>154</v>
      </c>
      <c r="L155" t="str" cm="1">
        <f t="array" ref="L155">INDEX(jpg_files,K155)</f>
        <v>Image_171.jpg</v>
      </c>
    </row>
    <row r="156" spans="1:12" ht="128.65" customHeight="1" x14ac:dyDescent="0.25">
      <c r="A156" s="15" t="s">
        <v>2195</v>
      </c>
      <c r="B156" s="2" t="str">
        <f t="shared" si="2"/>
        <v>20001A-WHITNEYblack</v>
      </c>
      <c r="C156" s="2" t="s">
        <v>33</v>
      </c>
      <c r="D156" s="2" t="s">
        <v>1477</v>
      </c>
      <c r="E156" s="2" t="s">
        <v>1860</v>
      </c>
      <c r="F156" s="6">
        <v>8.75</v>
      </c>
      <c r="G156" s="6">
        <v>25</v>
      </c>
      <c r="H156" s="2" t="s">
        <v>2029</v>
      </c>
      <c r="I156" s="2" t="s">
        <v>1861</v>
      </c>
      <c r="J156" s="7">
        <v>396</v>
      </c>
      <c r="K156" s="14">
        <v>155</v>
      </c>
      <c r="L156" t="str" cm="1">
        <f t="array" ref="L156">INDEX(jpg_files,K156)</f>
        <v>Image_173.jpg</v>
      </c>
    </row>
    <row r="157" spans="1:12" ht="119.65" customHeight="1" x14ac:dyDescent="0.25">
      <c r="A157" s="15" t="s">
        <v>2196</v>
      </c>
      <c r="B157" s="2" t="str">
        <f t="shared" si="2"/>
        <v>20001A-BOWIEblack</v>
      </c>
      <c r="C157" s="2" t="s">
        <v>33</v>
      </c>
      <c r="D157" s="2" t="s">
        <v>1478</v>
      </c>
      <c r="E157" s="2" t="s">
        <v>1860</v>
      </c>
      <c r="F157" s="6">
        <v>8.75</v>
      </c>
      <c r="G157" s="6">
        <v>25</v>
      </c>
      <c r="H157" s="2" t="s">
        <v>2029</v>
      </c>
      <c r="I157" s="2" t="s">
        <v>1861</v>
      </c>
      <c r="J157" s="7">
        <v>562</v>
      </c>
      <c r="K157" s="14">
        <v>156</v>
      </c>
      <c r="L157" t="str" cm="1">
        <f t="array" ref="L157">INDEX(jpg_files,K157)</f>
        <v>Image_174.jpg</v>
      </c>
    </row>
    <row r="158" spans="1:12" ht="123.95" customHeight="1" x14ac:dyDescent="0.25">
      <c r="A158" s="15" t="s">
        <v>2197</v>
      </c>
      <c r="B158" s="2" t="str">
        <f t="shared" si="2"/>
        <v>20001A-MUDDYmineral</v>
      </c>
      <c r="C158" s="2" t="s">
        <v>33</v>
      </c>
      <c r="D158" s="2" t="s">
        <v>1479</v>
      </c>
      <c r="E158" s="2" t="s">
        <v>1860</v>
      </c>
      <c r="F158" s="6">
        <v>8.75</v>
      </c>
      <c r="G158" s="6">
        <v>25</v>
      </c>
      <c r="H158" s="2" t="s">
        <v>2029</v>
      </c>
      <c r="I158" s="2" t="s">
        <v>1910</v>
      </c>
      <c r="J158" s="7">
        <v>261</v>
      </c>
      <c r="K158" s="14">
        <v>157</v>
      </c>
      <c r="L158" t="str" cm="1">
        <f t="array" ref="L158">INDEX(jpg_files,K158)</f>
        <v>Image_175.jpg</v>
      </c>
    </row>
    <row r="159" spans="1:12" ht="128.65" customHeight="1" x14ac:dyDescent="0.25">
      <c r="A159" s="15" t="s">
        <v>2198</v>
      </c>
      <c r="B159" s="2" t="str">
        <f t="shared" si="2"/>
        <v>20001A-CCRcedar</v>
      </c>
      <c r="C159" s="2" t="s">
        <v>33</v>
      </c>
      <c r="D159" s="2" t="s">
        <v>1480</v>
      </c>
      <c r="E159" s="2" t="s">
        <v>1860</v>
      </c>
      <c r="F159" s="6">
        <v>8.75</v>
      </c>
      <c r="G159" s="6">
        <v>25</v>
      </c>
      <c r="H159" s="2" t="s">
        <v>2029</v>
      </c>
      <c r="I159" s="2" t="s">
        <v>1911</v>
      </c>
      <c r="J159" s="7">
        <v>185</v>
      </c>
      <c r="K159" s="14">
        <v>158</v>
      </c>
      <c r="L159" t="str" cm="1">
        <f t="array" ref="L159">INDEX(jpg_files,K159)</f>
        <v>Image_176.jpg</v>
      </c>
    </row>
    <row r="160" spans="1:12" ht="119.65" customHeight="1" x14ac:dyDescent="0.25">
      <c r="A160" s="15" t="s">
        <v>2199</v>
      </c>
      <c r="B160" s="2" t="str">
        <f t="shared" si="2"/>
        <v>20001A-MILESclassic blue</v>
      </c>
      <c r="C160" s="2" t="s">
        <v>33</v>
      </c>
      <c r="D160" s="2" t="s">
        <v>1481</v>
      </c>
      <c r="E160" s="2" t="s">
        <v>1860</v>
      </c>
      <c r="F160" s="6">
        <v>8.75</v>
      </c>
      <c r="G160" s="6">
        <v>25</v>
      </c>
      <c r="H160" s="2" t="s">
        <v>2029</v>
      </c>
      <c r="I160" s="2" t="s">
        <v>1908</v>
      </c>
      <c r="J160" s="7">
        <v>213</v>
      </c>
      <c r="K160" s="14">
        <v>159</v>
      </c>
      <c r="L160" t="str" cm="1">
        <f t="array" ref="L160">INDEX(jpg_files,K160)</f>
        <v>Image_177.jpg</v>
      </c>
    </row>
    <row r="161" spans="1:12" ht="124.7" customHeight="1" x14ac:dyDescent="0.25">
      <c r="A161" s="15" t="s">
        <v>2200</v>
      </c>
      <c r="B161" s="2" t="str">
        <f t="shared" si="2"/>
        <v>20001A-ACDCmoss</v>
      </c>
      <c r="C161" s="2" t="s">
        <v>33</v>
      </c>
      <c r="D161" s="2" t="s">
        <v>1482</v>
      </c>
      <c r="E161" s="2" t="s">
        <v>1860</v>
      </c>
      <c r="F161" s="6">
        <v>8.75</v>
      </c>
      <c r="G161" s="6"/>
      <c r="H161" s="2" t="s">
        <v>2029</v>
      </c>
      <c r="I161" s="2" t="s">
        <v>1912</v>
      </c>
      <c r="J161" s="7">
        <v>866</v>
      </c>
      <c r="K161" s="14">
        <v>160</v>
      </c>
      <c r="L161" t="str" cm="1">
        <f t="array" ref="L161">INDEX(jpg_files,K161)</f>
        <v>Image_178.jpg</v>
      </c>
    </row>
    <row r="162" spans="1:12" ht="123.95" customHeight="1" x14ac:dyDescent="0.25">
      <c r="A162" s="15" t="s">
        <v>2201</v>
      </c>
      <c r="B162" s="2" t="str">
        <f t="shared" si="2"/>
        <v>20001B-BOWIEwhite</v>
      </c>
      <c r="C162" s="2" t="s">
        <v>33</v>
      </c>
      <c r="D162" s="2" t="s">
        <v>1483</v>
      </c>
      <c r="E162" s="2" t="s">
        <v>1860</v>
      </c>
      <c r="F162" s="6">
        <v>8.75</v>
      </c>
      <c r="G162" s="6">
        <v>25</v>
      </c>
      <c r="H162" s="2" t="s">
        <v>2029</v>
      </c>
      <c r="I162" s="2" t="s">
        <v>1909</v>
      </c>
      <c r="J162" s="7">
        <v>146</v>
      </c>
      <c r="K162" s="14">
        <v>161</v>
      </c>
      <c r="L162" t="str" cm="1">
        <f t="array" ref="L162">INDEX(jpg_files,K162)</f>
        <v>Image_179.jpg</v>
      </c>
    </row>
    <row r="163" spans="1:12" ht="119.65" customHeight="1" x14ac:dyDescent="0.25">
      <c r="A163" s="15" t="s">
        <v>2202</v>
      </c>
      <c r="B163" s="2" t="str">
        <f t="shared" si="2"/>
        <v>20001A-PINKFblack</v>
      </c>
      <c r="C163" s="2" t="s">
        <v>33</v>
      </c>
      <c r="D163" s="2" t="s">
        <v>1484</v>
      </c>
      <c r="E163" s="2" t="s">
        <v>1860</v>
      </c>
      <c r="F163" s="6">
        <v>8.75</v>
      </c>
      <c r="G163" s="6">
        <v>25</v>
      </c>
      <c r="H163" s="2" t="s">
        <v>2029</v>
      </c>
      <c r="I163" s="2" t="s">
        <v>1861</v>
      </c>
      <c r="J163" s="7">
        <v>954</v>
      </c>
      <c r="K163" s="14">
        <v>162</v>
      </c>
      <c r="L163" t="str" cm="1">
        <f t="array" ref="L163">INDEX(jpg_files,K163)</f>
        <v>Image_180.jpg</v>
      </c>
    </row>
    <row r="164" spans="1:12" ht="124.7" customHeight="1" x14ac:dyDescent="0.25">
      <c r="A164" s="15" t="s">
        <v>2203</v>
      </c>
      <c r="B164" s="2" t="str">
        <f t="shared" si="2"/>
        <v>20001B-ACDCblack</v>
      </c>
      <c r="C164" s="2" t="s">
        <v>33</v>
      </c>
      <c r="D164" s="2" t="s">
        <v>1485</v>
      </c>
      <c r="E164" s="2" t="s">
        <v>1860</v>
      </c>
      <c r="F164" s="6">
        <v>8.75</v>
      </c>
      <c r="G164" s="6">
        <v>25</v>
      </c>
      <c r="H164" s="2" t="s">
        <v>2029</v>
      </c>
      <c r="I164" s="2" t="s">
        <v>1861</v>
      </c>
      <c r="J164" s="7">
        <v>694</v>
      </c>
      <c r="K164" s="14">
        <v>163</v>
      </c>
      <c r="L164" t="str" cm="1">
        <f t="array" ref="L164">INDEX(jpg_files,K164)</f>
        <v>Image_181.jpg</v>
      </c>
    </row>
    <row r="165" spans="1:12" ht="119.65" customHeight="1" x14ac:dyDescent="0.25">
      <c r="A165" s="15" t="s">
        <v>2204</v>
      </c>
      <c r="B165" s="2" t="str">
        <f t="shared" si="2"/>
        <v>20001A-BADCOblack</v>
      </c>
      <c r="C165" s="2" t="s">
        <v>33</v>
      </c>
      <c r="D165" s="2" t="s">
        <v>1486</v>
      </c>
      <c r="E165" s="2" t="s">
        <v>1860</v>
      </c>
      <c r="F165" s="6">
        <v>8.75</v>
      </c>
      <c r="G165" s="6">
        <v>25</v>
      </c>
      <c r="H165" s="2" t="s">
        <v>2029</v>
      </c>
      <c r="I165" s="2" t="s">
        <v>1861</v>
      </c>
      <c r="J165" s="7">
        <v>223</v>
      </c>
      <c r="K165" s="14">
        <v>164</v>
      </c>
      <c r="L165" t="str" cm="1">
        <f t="array" ref="L165">INDEX(jpg_files,K165)</f>
        <v>Image_182.jpg</v>
      </c>
    </row>
    <row r="166" spans="1:12" ht="128.65" customHeight="1" x14ac:dyDescent="0.25">
      <c r="A166" s="15" t="s">
        <v>2205</v>
      </c>
      <c r="B166" s="2" t="str">
        <f t="shared" si="2"/>
        <v>20001A-JANISlight blue</v>
      </c>
      <c r="C166" s="2" t="s">
        <v>33</v>
      </c>
      <c r="D166" s="2" t="s">
        <v>1487</v>
      </c>
      <c r="E166" s="2" t="s">
        <v>1860</v>
      </c>
      <c r="F166" s="6">
        <v>8.75</v>
      </c>
      <c r="G166" s="6">
        <v>25</v>
      </c>
      <c r="H166" s="2" t="s">
        <v>2029</v>
      </c>
      <c r="I166" s="2" t="s">
        <v>1913</v>
      </c>
      <c r="J166" s="7">
        <v>232</v>
      </c>
      <c r="K166" s="14">
        <v>165</v>
      </c>
      <c r="L166" t="str" cm="1">
        <f t="array" ref="L166">INDEX(jpg_files,K166)</f>
        <v>Image_183.jpg</v>
      </c>
    </row>
    <row r="167" spans="1:12" ht="120.6" customHeight="1" x14ac:dyDescent="0.25">
      <c r="A167" s="15" t="s">
        <v>2206</v>
      </c>
      <c r="B167" s="2" t="str">
        <f t="shared" si="2"/>
        <v>20001B-GODZILLAwhite</v>
      </c>
      <c r="C167" s="2" t="s">
        <v>33</v>
      </c>
      <c r="D167" s="2" t="s">
        <v>1488</v>
      </c>
      <c r="E167" s="2" t="s">
        <v>1860</v>
      </c>
      <c r="F167" s="6">
        <v>9.5</v>
      </c>
      <c r="G167" s="6">
        <v>25</v>
      </c>
      <c r="H167" s="2" t="s">
        <v>2029</v>
      </c>
      <c r="I167" s="2" t="s">
        <v>1909</v>
      </c>
      <c r="J167" s="7">
        <v>20</v>
      </c>
      <c r="K167" s="14">
        <v>166</v>
      </c>
      <c r="L167" t="str" cm="1">
        <f t="array" ref="L167">INDEX(jpg_files,K167)</f>
        <v>Image_184.jpg</v>
      </c>
    </row>
    <row r="168" spans="1:12" ht="128.65" customHeight="1" x14ac:dyDescent="0.25">
      <c r="A168" s="15" t="s">
        <v>2207</v>
      </c>
      <c r="B168" s="2" t="str">
        <f t="shared" si="2"/>
        <v>20001C-GODZILLAbleached sun</v>
      </c>
      <c r="C168" s="2" t="s">
        <v>33</v>
      </c>
      <c r="D168" s="2" t="s">
        <v>1489</v>
      </c>
      <c r="E168" s="2" t="s">
        <v>1860</v>
      </c>
      <c r="F168" s="6">
        <v>9.5</v>
      </c>
      <c r="G168" s="6">
        <v>25</v>
      </c>
      <c r="H168" s="2" t="s">
        <v>2029</v>
      </c>
      <c r="I168" s="2" t="s">
        <v>1914</v>
      </c>
      <c r="J168" s="7">
        <v>97</v>
      </c>
      <c r="K168" s="14">
        <v>167</v>
      </c>
      <c r="L168" t="str" cm="1">
        <f t="array" ref="L168">INDEX(jpg_files,K168)</f>
        <v>Image_185.jpg</v>
      </c>
    </row>
    <row r="169" spans="1:12" ht="133.69999999999999" customHeight="1" x14ac:dyDescent="0.25">
      <c r="A169" s="15" t="s">
        <v>2208</v>
      </c>
      <c r="B169" s="2" t="str">
        <f t="shared" si="2"/>
        <v>20001A-SBEARespresso</v>
      </c>
      <c r="C169" s="2" t="s">
        <v>33</v>
      </c>
      <c r="D169" s="2" t="s">
        <v>1490</v>
      </c>
      <c r="E169" s="2" t="s">
        <v>1860</v>
      </c>
      <c r="F169" s="6">
        <v>9.25</v>
      </c>
      <c r="G169" s="6">
        <v>25</v>
      </c>
      <c r="H169" s="2" t="s">
        <v>2029</v>
      </c>
      <c r="I169" s="2" t="s">
        <v>1907</v>
      </c>
      <c r="J169" s="7">
        <v>55</v>
      </c>
      <c r="K169" s="14">
        <v>168</v>
      </c>
      <c r="L169" t="str" cm="1">
        <f t="array" ref="L169">INDEX(jpg_files,K169)</f>
        <v>Image_186.jpg</v>
      </c>
    </row>
    <row r="170" spans="1:12" ht="133.69999999999999" customHeight="1" x14ac:dyDescent="0.25">
      <c r="A170" s="15" t="s">
        <v>2209</v>
      </c>
      <c r="B170" s="2" t="str">
        <f t="shared" si="2"/>
        <v>20001C-SBEARmoss</v>
      </c>
      <c r="C170" s="2" t="s">
        <v>33</v>
      </c>
      <c r="D170" s="2" t="s">
        <v>1491</v>
      </c>
      <c r="E170" s="2" t="s">
        <v>1860</v>
      </c>
      <c r="F170" s="6">
        <v>9.25</v>
      </c>
      <c r="G170" s="6">
        <v>25</v>
      </c>
      <c r="H170" s="2" t="s">
        <v>2029</v>
      </c>
      <c r="I170" s="2" t="s">
        <v>1912</v>
      </c>
      <c r="J170" s="7">
        <v>765</v>
      </c>
      <c r="K170" s="14">
        <v>169</v>
      </c>
      <c r="L170" t="str" cm="1">
        <f t="array" ref="L170">INDEX(jpg_files,K170)</f>
        <v>Image_187.jpg</v>
      </c>
    </row>
    <row r="171" spans="1:12" ht="131.65" customHeight="1" x14ac:dyDescent="0.25">
      <c r="A171" s="15" t="s">
        <v>2210</v>
      </c>
      <c r="B171" s="2" t="str">
        <f t="shared" si="2"/>
        <v>44480A-OLNPmineral</v>
      </c>
      <c r="C171" s="2" t="s">
        <v>33</v>
      </c>
      <c r="D171" s="2" t="s">
        <v>1492</v>
      </c>
      <c r="E171" s="2" t="s">
        <v>1860</v>
      </c>
      <c r="F171" s="6">
        <v>6.75</v>
      </c>
      <c r="G171" s="6">
        <v>25</v>
      </c>
      <c r="H171" s="2" t="s">
        <v>2029</v>
      </c>
      <c r="I171" s="2" t="s">
        <v>1910</v>
      </c>
      <c r="J171" s="7">
        <v>223</v>
      </c>
      <c r="K171" s="14">
        <v>170</v>
      </c>
      <c r="L171" t="str" cm="1">
        <f t="array" ref="L171">INDEX(jpg_files,K171)</f>
        <v>Image_188.jpg</v>
      </c>
    </row>
    <row r="172" spans="1:12" ht="138.6" customHeight="1" x14ac:dyDescent="0.25">
      <c r="A172" s="15" t="s">
        <v>2211</v>
      </c>
      <c r="B172" s="2" t="str">
        <f t="shared" si="2"/>
        <v>MILLER-1902Fcinnabar</v>
      </c>
      <c r="C172" s="2" t="s">
        <v>33</v>
      </c>
      <c r="D172" s="2" t="s">
        <v>1493</v>
      </c>
      <c r="E172" s="2" t="s">
        <v>1860</v>
      </c>
      <c r="F172" s="6">
        <v>8.75</v>
      </c>
      <c r="G172" s="6">
        <v>25</v>
      </c>
      <c r="H172" s="2" t="s">
        <v>2029</v>
      </c>
      <c r="I172" s="2" t="s">
        <v>1915</v>
      </c>
      <c r="J172" s="7">
        <v>162</v>
      </c>
      <c r="K172" s="14">
        <v>171</v>
      </c>
      <c r="L172" t="str" cm="1">
        <f t="array" ref="L172">INDEX(jpg_files,K172)</f>
        <v>Image_190.jpg</v>
      </c>
    </row>
    <row r="173" spans="1:12" ht="124.7" customHeight="1" x14ac:dyDescent="0.25">
      <c r="A173" s="15" t="s">
        <v>2212</v>
      </c>
      <c r="B173" s="2" t="str">
        <f t="shared" si="2"/>
        <v>44480A-GCNPcinnabar</v>
      </c>
      <c r="C173" s="2" t="s">
        <v>33</v>
      </c>
      <c r="D173" s="2" t="s">
        <v>1494</v>
      </c>
      <c r="E173" s="2" t="s">
        <v>1860</v>
      </c>
      <c r="F173" s="6">
        <v>6.75</v>
      </c>
      <c r="G173" s="6">
        <v>25</v>
      </c>
      <c r="H173" s="2" t="s">
        <v>2029</v>
      </c>
      <c r="I173" s="2" t="s">
        <v>1915</v>
      </c>
      <c r="J173" s="7">
        <v>415</v>
      </c>
      <c r="K173" s="14">
        <v>172</v>
      </c>
      <c r="L173" t="str" cm="1">
        <f t="array" ref="L173">INDEX(jpg_files,K173)</f>
        <v>Image_191.jpg</v>
      </c>
    </row>
    <row r="174" spans="1:12" ht="137.1" customHeight="1" x14ac:dyDescent="0.25">
      <c r="A174" s="15" t="s">
        <v>2213</v>
      </c>
      <c r="B174" s="2" t="str">
        <f t="shared" si="2"/>
        <v>44480A-YONPnavy</v>
      </c>
      <c r="C174" s="2" t="s">
        <v>33</v>
      </c>
      <c r="D174" s="2" t="s">
        <v>1495</v>
      </c>
      <c r="E174" s="2" t="s">
        <v>1860</v>
      </c>
      <c r="F174" s="6">
        <v>6.75</v>
      </c>
      <c r="G174" s="6">
        <v>25</v>
      </c>
      <c r="H174" s="2" t="s">
        <v>2029</v>
      </c>
      <c r="I174" s="2" t="s">
        <v>1862</v>
      </c>
      <c r="J174" s="7">
        <v>378</v>
      </c>
      <c r="K174" s="14">
        <v>173</v>
      </c>
      <c r="L174" t="str" cm="1">
        <f t="array" ref="L174">INDEX(jpg_files,K174)</f>
        <v>Image_192.jpg</v>
      </c>
    </row>
    <row r="175" spans="1:12" ht="127.5" customHeight="1" x14ac:dyDescent="0.25">
      <c r="A175" s="15" t="s">
        <v>2214</v>
      </c>
      <c r="B175" s="2" t="str">
        <f t="shared" si="2"/>
        <v>44480A-JTNPruisseau</v>
      </c>
      <c r="C175" s="2" t="s">
        <v>33</v>
      </c>
      <c r="D175" s="2" t="s">
        <v>1496</v>
      </c>
      <c r="E175" s="2" t="s">
        <v>1860</v>
      </c>
      <c r="F175" s="6">
        <v>6.75</v>
      </c>
      <c r="G175" s="6">
        <v>25</v>
      </c>
      <c r="H175" s="2" t="s">
        <v>2029</v>
      </c>
      <c r="I175" s="2" t="s">
        <v>1904</v>
      </c>
      <c r="J175" s="7">
        <v>239</v>
      </c>
      <c r="K175" s="14">
        <v>174</v>
      </c>
      <c r="L175" t="str" cm="1">
        <f t="array" ref="L175">INDEX(jpg_files,K175)</f>
        <v>Image_193.jpg</v>
      </c>
    </row>
    <row r="176" spans="1:12" ht="133.69999999999999" customHeight="1" x14ac:dyDescent="0.25">
      <c r="A176" s="15" t="s">
        <v>2215</v>
      </c>
      <c r="B176" s="2" t="str">
        <f t="shared" si="2"/>
        <v>43020A-VAIruisseau</v>
      </c>
      <c r="C176" s="2" t="s">
        <v>33</v>
      </c>
      <c r="D176" s="2" t="s">
        <v>1497</v>
      </c>
      <c r="E176" s="2" t="s">
        <v>1860</v>
      </c>
      <c r="F176" s="6">
        <v>6.75</v>
      </c>
      <c r="G176" s="6">
        <v>25</v>
      </c>
      <c r="H176" s="2" t="s">
        <v>2029</v>
      </c>
      <c r="I176" s="2" t="s">
        <v>1904</v>
      </c>
      <c r="J176" s="7">
        <v>2</v>
      </c>
      <c r="K176" s="14">
        <v>175</v>
      </c>
      <c r="L176" t="str" cm="1">
        <f t="array" ref="L176">INDEX(jpg_files,K176)</f>
        <v>Image_194.jpg</v>
      </c>
    </row>
    <row r="177" spans="1:12" ht="120" customHeight="1" x14ac:dyDescent="0.25">
      <c r="A177" s="15" t="s">
        <v>2216</v>
      </c>
      <c r="B177" s="2" t="str">
        <f t="shared" si="2"/>
        <v>43020A-CAbrick red</v>
      </c>
      <c r="C177" s="2" t="s">
        <v>33</v>
      </c>
      <c r="D177" s="2" t="s">
        <v>1498</v>
      </c>
      <c r="E177" s="2" t="s">
        <v>1860</v>
      </c>
      <c r="F177" s="6">
        <v>6.75</v>
      </c>
      <c r="G177" s="6">
        <v>25</v>
      </c>
      <c r="H177" s="2" t="s">
        <v>2029</v>
      </c>
      <c r="I177" s="2" t="s">
        <v>1916</v>
      </c>
      <c r="J177" s="7">
        <v>389</v>
      </c>
      <c r="K177" s="14">
        <v>176</v>
      </c>
      <c r="L177" t="str" cm="1">
        <f t="array" ref="L177">INDEX(jpg_files,K177)</f>
        <v>Image_195.jpg</v>
      </c>
    </row>
    <row r="178" spans="1:12" ht="123.4" customHeight="1" x14ac:dyDescent="0.25">
      <c r="A178" s="15" t="s">
        <v>2217</v>
      </c>
      <c r="B178" s="2" t="str">
        <f t="shared" si="2"/>
        <v>43020B-CAruisseau</v>
      </c>
      <c r="C178" s="2" t="s">
        <v>33</v>
      </c>
      <c r="D178" s="2" t="s">
        <v>1499</v>
      </c>
      <c r="E178" s="2" t="s">
        <v>1860</v>
      </c>
      <c r="F178" s="6">
        <v>6.75</v>
      </c>
      <c r="G178" s="6">
        <v>25</v>
      </c>
      <c r="H178" s="2" t="s">
        <v>2029</v>
      </c>
      <c r="I178" s="2" t="s">
        <v>1904</v>
      </c>
      <c r="J178" s="7">
        <v>74</v>
      </c>
      <c r="K178" s="14">
        <v>177</v>
      </c>
      <c r="L178" t="str" cm="1">
        <f t="array" ref="L178">INDEX(jpg_files,K178)</f>
        <v>Image_196.jpg</v>
      </c>
    </row>
    <row r="179" spans="1:12" ht="119.65" customHeight="1" x14ac:dyDescent="0.25">
      <c r="A179" s="15" t="s">
        <v>2218</v>
      </c>
      <c r="B179" s="2" t="str">
        <f t="shared" si="2"/>
        <v>43020A-HAWAbleached sun</v>
      </c>
      <c r="C179" s="2" t="s">
        <v>33</v>
      </c>
      <c r="D179" s="2" t="s">
        <v>1500</v>
      </c>
      <c r="E179" s="2" t="s">
        <v>1860</v>
      </c>
      <c r="F179" s="6">
        <v>6.75</v>
      </c>
      <c r="G179" s="6">
        <v>25</v>
      </c>
      <c r="H179" s="2" t="s">
        <v>2029</v>
      </c>
      <c r="I179" s="2" t="s">
        <v>1914</v>
      </c>
      <c r="J179" s="7">
        <v>286</v>
      </c>
      <c r="K179" s="14">
        <v>178</v>
      </c>
      <c r="L179" t="str" cm="1">
        <f t="array" ref="L179">INDEX(jpg_files,K179)</f>
        <v>Image_197.jpg</v>
      </c>
    </row>
    <row r="180" spans="1:12" ht="115.7" customHeight="1" x14ac:dyDescent="0.25">
      <c r="A180" s="15" t="s">
        <v>2219</v>
      </c>
      <c r="B180" s="2" t="str">
        <f t="shared" si="2"/>
        <v>43020A-MALIred</v>
      </c>
      <c r="C180" s="2" t="s">
        <v>33</v>
      </c>
      <c r="D180" s="2" t="s">
        <v>1501</v>
      </c>
      <c r="E180" s="2" t="s">
        <v>1860</v>
      </c>
      <c r="F180" s="6">
        <v>6.75</v>
      </c>
      <c r="G180" s="6">
        <v>25</v>
      </c>
      <c r="H180" s="2" t="s">
        <v>2029</v>
      </c>
      <c r="I180" s="2" t="s">
        <v>1872</v>
      </c>
      <c r="J180" s="7">
        <v>55</v>
      </c>
      <c r="K180" s="14">
        <v>179</v>
      </c>
      <c r="L180" t="str" cm="1">
        <f t="array" ref="L180">INDEX(jpg_files,K180)</f>
        <v>Image_198.jpg</v>
      </c>
    </row>
    <row r="181" spans="1:12" ht="123.95" customHeight="1" x14ac:dyDescent="0.25">
      <c r="A181" s="15" t="s">
        <v>2220</v>
      </c>
      <c r="B181" s="2" t="str">
        <f t="shared" si="2"/>
        <v>43020A-WINDmint</v>
      </c>
      <c r="C181" s="2" t="s">
        <v>33</v>
      </c>
      <c r="D181" s="2" t="s">
        <v>1502</v>
      </c>
      <c r="E181" s="2" t="s">
        <v>1860</v>
      </c>
      <c r="F181" s="6">
        <v>6.75</v>
      </c>
      <c r="G181" s="6">
        <v>25</v>
      </c>
      <c r="H181" s="2" t="s">
        <v>2029</v>
      </c>
      <c r="I181" s="2" t="s">
        <v>1917</v>
      </c>
      <c r="J181" s="7">
        <v>502</v>
      </c>
      <c r="K181" s="14">
        <v>180</v>
      </c>
      <c r="L181" t="str" cm="1">
        <f t="array" ref="L181">INDEX(jpg_files,K181)</f>
        <v>Image_199.jpg</v>
      </c>
    </row>
    <row r="182" spans="1:12" ht="119.65" customHeight="1" x14ac:dyDescent="0.25">
      <c r="A182" s="15" t="s">
        <v>2221</v>
      </c>
      <c r="B182" s="2" t="str">
        <f t="shared" si="2"/>
        <v>43020C-NASAblack</v>
      </c>
      <c r="C182" s="2" t="s">
        <v>33</v>
      </c>
      <c r="D182" s="2" t="s">
        <v>1503</v>
      </c>
      <c r="E182" s="2" t="s">
        <v>1860</v>
      </c>
      <c r="F182" s="6">
        <v>6.75</v>
      </c>
      <c r="G182" s="6">
        <v>25</v>
      </c>
      <c r="H182" s="2" t="s">
        <v>2029</v>
      </c>
      <c r="I182" s="2" t="s">
        <v>1861</v>
      </c>
      <c r="J182" s="7">
        <v>949</v>
      </c>
      <c r="K182" s="14">
        <v>181</v>
      </c>
      <c r="L182" t="str" cm="1">
        <f t="array" ref="L182">INDEX(jpg_files,K182)</f>
        <v>Image_200.jpg</v>
      </c>
    </row>
    <row r="183" spans="1:12" ht="115.7" customHeight="1" x14ac:dyDescent="0.25">
      <c r="A183" s="15" t="s">
        <v>2222</v>
      </c>
      <c r="B183" s="2" t="str">
        <f t="shared" si="2"/>
        <v>43020C-NASAnavy</v>
      </c>
      <c r="C183" s="2" t="s">
        <v>33</v>
      </c>
      <c r="D183" s="2" t="s">
        <v>1503</v>
      </c>
      <c r="E183" s="2" t="s">
        <v>1860</v>
      </c>
      <c r="F183" s="6">
        <v>6.75</v>
      </c>
      <c r="G183" s="6">
        <v>25</v>
      </c>
      <c r="H183" s="2" t="s">
        <v>2029</v>
      </c>
      <c r="I183" s="2" t="s">
        <v>1862</v>
      </c>
      <c r="J183" s="7">
        <v>786</v>
      </c>
      <c r="K183" s="14">
        <v>182</v>
      </c>
      <c r="L183" t="str" cm="1">
        <f t="array" ref="L183">INDEX(jpg_files,K183)</f>
        <v>Image_201.jpg</v>
      </c>
    </row>
    <row r="184" spans="1:12" ht="119.65" customHeight="1" x14ac:dyDescent="0.25">
      <c r="A184" s="15" t="s">
        <v>2223</v>
      </c>
      <c r="B184" s="2" t="str">
        <f t="shared" si="2"/>
        <v>GM-1902Abreaker blue</v>
      </c>
      <c r="C184" s="2" t="s">
        <v>33</v>
      </c>
      <c r="D184" s="2" t="s">
        <v>1504</v>
      </c>
      <c r="E184" s="2" t="s">
        <v>1860</v>
      </c>
      <c r="F184" s="6">
        <v>8.25</v>
      </c>
      <c r="G184" s="6">
        <v>22</v>
      </c>
      <c r="H184" s="2" t="s">
        <v>2029</v>
      </c>
      <c r="I184" s="2" t="s">
        <v>1905</v>
      </c>
      <c r="J184" s="7">
        <v>41</v>
      </c>
      <c r="K184" s="14">
        <v>183</v>
      </c>
      <c r="L184" t="str" cm="1">
        <f t="array" ref="L184">INDEX(jpg_files,K184)</f>
        <v>Image_202.jpg</v>
      </c>
    </row>
    <row r="185" spans="1:12" ht="120" customHeight="1" x14ac:dyDescent="0.25">
      <c r="A185" s="15" t="s">
        <v>2224</v>
      </c>
      <c r="B185" s="2" t="str">
        <f t="shared" si="2"/>
        <v>GM-1902Bblack</v>
      </c>
      <c r="C185" s="2" t="s">
        <v>33</v>
      </c>
      <c r="D185" s="2" t="s">
        <v>1505</v>
      </c>
      <c r="E185" s="2" t="s">
        <v>1860</v>
      </c>
      <c r="F185" s="6">
        <v>8.25</v>
      </c>
      <c r="G185" s="6">
        <v>22</v>
      </c>
      <c r="H185" s="2" t="s">
        <v>2029</v>
      </c>
      <c r="I185" s="2" t="s">
        <v>1861</v>
      </c>
      <c r="J185" s="7">
        <v>85</v>
      </c>
      <c r="K185" s="14">
        <v>184</v>
      </c>
      <c r="L185" t="str" cm="1">
        <f t="array" ref="L185">INDEX(jpg_files,K185)</f>
        <v>Image_203.jpg</v>
      </c>
    </row>
    <row r="186" spans="1:12" ht="119.65" customHeight="1" x14ac:dyDescent="0.25">
      <c r="A186" s="15" t="s">
        <v>2225</v>
      </c>
      <c r="B186" s="2" t="str">
        <f t="shared" si="2"/>
        <v>43027A-HTCred</v>
      </c>
      <c r="C186" s="2" t="s">
        <v>33</v>
      </c>
      <c r="D186" s="2" t="s">
        <v>1506</v>
      </c>
      <c r="E186" s="2" t="s">
        <v>1860</v>
      </c>
      <c r="F186" s="6">
        <v>8.75</v>
      </c>
      <c r="G186" s="6">
        <v>25</v>
      </c>
      <c r="H186" s="2" t="s">
        <v>2029</v>
      </c>
      <c r="I186" s="2" t="s">
        <v>1872</v>
      </c>
      <c r="J186" s="7">
        <v>25</v>
      </c>
      <c r="K186" s="14">
        <v>185</v>
      </c>
      <c r="L186" t="str" cm="1">
        <f t="array" ref="L186">INDEX(jpg_files,K186)</f>
        <v>Image_204.jpg</v>
      </c>
    </row>
    <row r="187" spans="1:12" ht="120.6" customHeight="1" x14ac:dyDescent="0.25">
      <c r="A187" s="15" t="s">
        <v>2226</v>
      </c>
      <c r="B187" s="2" t="str">
        <f t="shared" ref="B187:B241" si="3">D187&amp;I187</f>
        <v>44480C-CALIsnow white</v>
      </c>
      <c r="C187" s="2" t="s">
        <v>33</v>
      </c>
      <c r="D187" s="2" t="s">
        <v>1507</v>
      </c>
      <c r="E187" s="2" t="s">
        <v>1860</v>
      </c>
      <c r="F187" s="6">
        <v>6.75</v>
      </c>
      <c r="G187" s="6">
        <v>17.5</v>
      </c>
      <c r="H187" s="2" t="s">
        <v>2029</v>
      </c>
      <c r="I187" s="2" t="s">
        <v>1918</v>
      </c>
      <c r="J187" s="7">
        <v>1</v>
      </c>
      <c r="K187" s="14">
        <v>186</v>
      </c>
      <c r="L187" t="str" cm="1">
        <f t="array" ref="L187">INDEX(jpg_files,K187)</f>
        <v>Image_205.jpg</v>
      </c>
    </row>
    <row r="188" spans="1:12" ht="119.65" customHeight="1" x14ac:dyDescent="0.25">
      <c r="A188" s="15" t="s">
        <v>2227</v>
      </c>
      <c r="B188" s="2" t="str">
        <f t="shared" si="3"/>
        <v>43027A-TOSblack</v>
      </c>
      <c r="C188" s="2" t="s">
        <v>33</v>
      </c>
      <c r="D188" s="2" t="s">
        <v>1508</v>
      </c>
      <c r="E188" s="2" t="s">
        <v>1860</v>
      </c>
      <c r="F188" s="6">
        <v>8.75</v>
      </c>
      <c r="G188" s="6">
        <v>25</v>
      </c>
      <c r="H188" s="2" t="s">
        <v>2029</v>
      </c>
      <c r="I188" s="2" t="s">
        <v>1861</v>
      </c>
      <c r="J188" s="7">
        <v>3</v>
      </c>
      <c r="K188" s="14">
        <v>187</v>
      </c>
      <c r="L188" t="str" cm="1">
        <f t="array" ref="L188">INDEX(jpg_files,K188)</f>
        <v>Image_207.jpg</v>
      </c>
    </row>
    <row r="189" spans="1:12" ht="119.65" customHeight="1" x14ac:dyDescent="0.25">
      <c r="A189" s="15" t="s">
        <v>2228</v>
      </c>
      <c r="B189" s="2" t="str">
        <f t="shared" si="3"/>
        <v>AMN-1701Ared</v>
      </c>
      <c r="C189" s="2" t="s">
        <v>33</v>
      </c>
      <c r="D189" s="2" t="s">
        <v>1509</v>
      </c>
      <c r="E189" s="2" t="s">
        <v>1860</v>
      </c>
      <c r="F189" s="6">
        <v>6.5</v>
      </c>
      <c r="G189" s="6"/>
      <c r="H189" s="2" t="s">
        <v>2029</v>
      </c>
      <c r="I189" s="2" t="s">
        <v>1872</v>
      </c>
      <c r="J189" s="7">
        <v>86</v>
      </c>
      <c r="K189" s="14">
        <v>188</v>
      </c>
      <c r="L189" t="str" cm="1">
        <f t="array" ref="L189">INDEX(jpg_files,K189)</f>
        <v>Image_208.jpg</v>
      </c>
    </row>
    <row r="190" spans="1:12" ht="119.65" customHeight="1" x14ac:dyDescent="0.25">
      <c r="A190" s="15" t="s">
        <v>2229</v>
      </c>
      <c r="B190" s="2" t="str">
        <f t="shared" si="3"/>
        <v>22002A-USAivory-stone</v>
      </c>
      <c r="C190" s="2" t="s">
        <v>34</v>
      </c>
      <c r="D190" s="2" t="s">
        <v>1510</v>
      </c>
      <c r="E190" s="2" t="s">
        <v>1860</v>
      </c>
      <c r="F190" s="6">
        <v>7</v>
      </c>
      <c r="G190" s="6">
        <v>25</v>
      </c>
      <c r="H190" s="2" t="s">
        <v>2029</v>
      </c>
      <c r="I190" s="2" t="s">
        <v>1919</v>
      </c>
      <c r="J190" s="7">
        <v>242</v>
      </c>
      <c r="K190" s="14">
        <v>189</v>
      </c>
      <c r="L190" t="str" cm="1">
        <f t="array" ref="L190">INDEX(jpg_files,K190)</f>
        <v>Image_209.jpg</v>
      </c>
    </row>
    <row r="191" spans="1:12" ht="119.65" customHeight="1" x14ac:dyDescent="0.25">
      <c r="A191" s="15" t="s">
        <v>2230</v>
      </c>
      <c r="B191" s="2" t="str">
        <f t="shared" si="3"/>
        <v>22002A-USAivory-camo</v>
      </c>
      <c r="C191" s="2" t="s">
        <v>34</v>
      </c>
      <c r="D191" s="2" t="s">
        <v>1510</v>
      </c>
      <c r="E191" s="2" t="s">
        <v>1860</v>
      </c>
      <c r="F191" s="6">
        <v>7</v>
      </c>
      <c r="G191" s="6">
        <v>25</v>
      </c>
      <c r="H191" s="2" t="s">
        <v>2029</v>
      </c>
      <c r="I191" s="2" t="s">
        <v>1920</v>
      </c>
      <c r="J191" s="7">
        <v>1163</v>
      </c>
      <c r="K191" s="14">
        <v>190</v>
      </c>
      <c r="L191" t="str" cm="1">
        <f t="array" ref="L191">INDEX(jpg_files,K191)</f>
        <v>Image_210.jpg</v>
      </c>
    </row>
    <row r="192" spans="1:12" ht="119.65" customHeight="1" x14ac:dyDescent="0.25">
      <c r="A192" s="15" t="s">
        <v>2231</v>
      </c>
      <c r="B192" s="2" t="str">
        <f t="shared" si="3"/>
        <v>22002A-USAivory-black</v>
      </c>
      <c r="C192" s="2" t="s">
        <v>34</v>
      </c>
      <c r="D192" s="2" t="s">
        <v>1510</v>
      </c>
      <c r="E192" s="2" t="s">
        <v>1860</v>
      </c>
      <c r="F192" s="6">
        <v>7</v>
      </c>
      <c r="G192" s="6">
        <v>25</v>
      </c>
      <c r="H192" s="2" t="s">
        <v>2029</v>
      </c>
      <c r="I192" s="2" t="s">
        <v>1921</v>
      </c>
      <c r="J192" s="7">
        <v>385</v>
      </c>
      <c r="K192" s="14">
        <v>191</v>
      </c>
      <c r="L192" t="str" cm="1">
        <f t="array" ref="L192">INDEX(jpg_files,K192)</f>
        <v>Image_211.jpg</v>
      </c>
    </row>
    <row r="193" spans="1:12" ht="124.7" customHeight="1" x14ac:dyDescent="0.25">
      <c r="A193" s="15" t="s">
        <v>2232</v>
      </c>
      <c r="B193" s="2" t="str">
        <f t="shared" si="3"/>
        <v>22001B-USAcamoflage</v>
      </c>
      <c r="C193" s="2" t="s">
        <v>35</v>
      </c>
      <c r="D193" s="2" t="s">
        <v>1511</v>
      </c>
      <c r="E193" s="2" t="s">
        <v>1860</v>
      </c>
      <c r="F193" s="6">
        <v>7</v>
      </c>
      <c r="G193" s="6">
        <v>25</v>
      </c>
      <c r="H193" s="2" t="s">
        <v>2029</v>
      </c>
      <c r="I193" s="2" t="s">
        <v>1922</v>
      </c>
      <c r="J193" s="7">
        <v>1145</v>
      </c>
      <c r="K193" s="14">
        <v>192</v>
      </c>
      <c r="L193" t="str" cm="1">
        <f t="array" ref="L193">INDEX(jpg_files,K193)</f>
        <v>Image_212.jpg</v>
      </c>
    </row>
    <row r="194" spans="1:12" ht="119.65" customHeight="1" x14ac:dyDescent="0.25">
      <c r="A194" s="15" t="s">
        <v>2233</v>
      </c>
      <c r="B194" s="2" t="str">
        <f t="shared" si="3"/>
        <v>22001A-TNstone</v>
      </c>
      <c r="C194" s="2" t="s">
        <v>35</v>
      </c>
      <c r="D194" s="2" t="s">
        <v>1512</v>
      </c>
      <c r="E194" s="2" t="s">
        <v>1860</v>
      </c>
      <c r="F194" s="6">
        <v>7</v>
      </c>
      <c r="G194" s="6">
        <v>25</v>
      </c>
      <c r="H194" s="2" t="s">
        <v>2029</v>
      </c>
      <c r="I194" s="2" t="s">
        <v>1923</v>
      </c>
      <c r="J194" s="7">
        <v>411</v>
      </c>
      <c r="K194" s="14">
        <v>193</v>
      </c>
      <c r="L194" t="str" cm="1">
        <f t="array" ref="L194">INDEX(jpg_files,K194)</f>
        <v>Image_213.jpg</v>
      </c>
    </row>
    <row r="195" spans="1:12" ht="119.65" customHeight="1" x14ac:dyDescent="0.25">
      <c r="A195" s="15" t="s">
        <v>2234</v>
      </c>
      <c r="B195" s="2" t="str">
        <f t="shared" si="3"/>
        <v>22001A-SCnavy</v>
      </c>
      <c r="C195" s="2" t="s">
        <v>35</v>
      </c>
      <c r="D195" s="2" t="s">
        <v>1513</v>
      </c>
      <c r="E195" s="2" t="s">
        <v>1860</v>
      </c>
      <c r="F195" s="6">
        <v>7</v>
      </c>
      <c r="G195" s="6">
        <v>25</v>
      </c>
      <c r="H195" s="2" t="s">
        <v>2029</v>
      </c>
      <c r="I195" s="2" t="s">
        <v>1862</v>
      </c>
      <c r="J195" s="7">
        <v>367</v>
      </c>
      <c r="K195" s="14">
        <v>194</v>
      </c>
      <c r="L195" t="str" cm="1">
        <f t="array" ref="L195">INDEX(jpg_files,K195)</f>
        <v>Image_214.jpg</v>
      </c>
    </row>
    <row r="196" spans="1:12" ht="119.65" customHeight="1" x14ac:dyDescent="0.25">
      <c r="A196" s="15" t="s">
        <v>2235</v>
      </c>
      <c r="B196" s="2" t="str">
        <f t="shared" si="3"/>
        <v>22001A-CAstone</v>
      </c>
      <c r="C196" s="2" t="s">
        <v>35</v>
      </c>
      <c r="D196" s="2" t="s">
        <v>1514</v>
      </c>
      <c r="E196" s="2" t="s">
        <v>1860</v>
      </c>
      <c r="F196" s="6">
        <v>7</v>
      </c>
      <c r="G196" s="6">
        <v>25</v>
      </c>
      <c r="H196" s="2" t="s">
        <v>2029</v>
      </c>
      <c r="I196" s="2" t="s">
        <v>1923</v>
      </c>
      <c r="J196" s="7">
        <v>517</v>
      </c>
      <c r="K196" s="14">
        <v>195</v>
      </c>
      <c r="L196" t="str" cm="1">
        <f t="array" ref="L196">INDEX(jpg_files,K196)</f>
        <v>Image_215.jpg</v>
      </c>
    </row>
    <row r="197" spans="1:12" ht="119.65" customHeight="1" x14ac:dyDescent="0.25">
      <c r="A197" s="15" t="s">
        <v>2236</v>
      </c>
      <c r="B197" s="2" t="str">
        <f t="shared" si="3"/>
        <v>22001A-CAblack</v>
      </c>
      <c r="C197" s="2" t="s">
        <v>35</v>
      </c>
      <c r="D197" s="2" t="s">
        <v>1514</v>
      </c>
      <c r="E197" s="2" t="s">
        <v>1860</v>
      </c>
      <c r="F197" s="6">
        <v>7</v>
      </c>
      <c r="G197" s="6">
        <v>25</v>
      </c>
      <c r="H197" s="2" t="s">
        <v>2029</v>
      </c>
      <c r="I197" s="2" t="s">
        <v>1861</v>
      </c>
      <c r="J197" s="7">
        <v>1033</v>
      </c>
      <c r="K197" s="14">
        <v>196</v>
      </c>
      <c r="L197" t="str" cm="1">
        <f t="array" ref="L197">INDEX(jpg_files,K197)</f>
        <v>Image_216.jpg</v>
      </c>
    </row>
    <row r="198" spans="1:12" ht="119.65" customHeight="1" x14ac:dyDescent="0.25">
      <c r="A198" s="15" t="s">
        <v>2237</v>
      </c>
      <c r="B198" s="2" t="str">
        <f t="shared" si="3"/>
        <v>22001A-CAcamoflage</v>
      </c>
      <c r="C198" s="2" t="s">
        <v>35</v>
      </c>
      <c r="D198" s="2" t="s">
        <v>1514</v>
      </c>
      <c r="E198" s="2" t="s">
        <v>1860</v>
      </c>
      <c r="F198" s="6">
        <v>7</v>
      </c>
      <c r="G198" s="6">
        <v>25</v>
      </c>
      <c r="H198" s="2" t="s">
        <v>2029</v>
      </c>
      <c r="I198" s="2" t="s">
        <v>1922</v>
      </c>
      <c r="J198" s="7">
        <v>1176</v>
      </c>
      <c r="K198" s="14">
        <v>197</v>
      </c>
      <c r="L198" t="str" cm="1">
        <f t="array" ref="L198">INDEX(jpg_files,K198)</f>
        <v>Image_217.jpg</v>
      </c>
    </row>
    <row r="199" spans="1:12" ht="119.65" customHeight="1" x14ac:dyDescent="0.25">
      <c r="A199" s="15" t="s">
        <v>2238</v>
      </c>
      <c r="B199" s="2" t="str">
        <f t="shared" si="3"/>
        <v>22001A-USAnavy</v>
      </c>
      <c r="C199" s="2" t="s">
        <v>549</v>
      </c>
      <c r="D199" s="2" t="s">
        <v>1515</v>
      </c>
      <c r="E199" s="2" t="s">
        <v>1860</v>
      </c>
      <c r="F199" s="6">
        <v>7</v>
      </c>
      <c r="G199" s="6">
        <v>25</v>
      </c>
      <c r="H199" s="2" t="s">
        <v>2029</v>
      </c>
      <c r="I199" s="2" t="s">
        <v>1862</v>
      </c>
      <c r="J199" s="7">
        <v>1163</v>
      </c>
      <c r="K199" s="14">
        <v>198</v>
      </c>
      <c r="L199" t="str" cm="1">
        <f t="array" ref="L199">INDEX(jpg_files,K199)</f>
        <v>Image_218.jpg</v>
      </c>
    </row>
    <row r="200" spans="1:12" ht="124.7" customHeight="1" x14ac:dyDescent="0.25">
      <c r="A200" s="15" t="s">
        <v>2239</v>
      </c>
      <c r="B200" s="2" t="str">
        <f t="shared" si="3"/>
        <v>22001A-USAcamoflage</v>
      </c>
      <c r="C200" s="2" t="s">
        <v>549</v>
      </c>
      <c r="D200" s="2" t="s">
        <v>1515</v>
      </c>
      <c r="E200" s="2" t="s">
        <v>1860</v>
      </c>
      <c r="F200" s="6">
        <v>7</v>
      </c>
      <c r="G200" s="6">
        <v>25</v>
      </c>
      <c r="H200" s="2" t="s">
        <v>2029</v>
      </c>
      <c r="I200" s="2" t="s">
        <v>1922</v>
      </c>
      <c r="J200" s="7">
        <v>1187</v>
      </c>
      <c r="K200" s="14">
        <v>199</v>
      </c>
      <c r="L200" t="str" cm="1">
        <f t="array" ref="L200">INDEX(jpg_files,K200)</f>
        <v>Image_219.jpg</v>
      </c>
    </row>
    <row r="201" spans="1:12" ht="124.7" customHeight="1" x14ac:dyDescent="0.25">
      <c r="A201" s="15" t="s">
        <v>2240</v>
      </c>
      <c r="B201" s="2" t="str">
        <f t="shared" si="3"/>
        <v>21014A-CAcoral</v>
      </c>
      <c r="C201" s="2" t="s">
        <v>37</v>
      </c>
      <c r="D201" s="2" t="s">
        <v>1516</v>
      </c>
      <c r="E201" s="2" t="s">
        <v>1860</v>
      </c>
      <c r="F201" s="6">
        <v>8</v>
      </c>
      <c r="G201" s="6"/>
      <c r="H201" s="2" t="s">
        <v>2029</v>
      </c>
      <c r="I201" s="2" t="s">
        <v>1924</v>
      </c>
      <c r="J201" s="7">
        <v>72</v>
      </c>
      <c r="K201" s="14">
        <v>200</v>
      </c>
      <c r="L201" t="str" cm="1">
        <f t="array" ref="L201">INDEX(jpg_files,K201)</f>
        <v>Image_225.jpg</v>
      </c>
    </row>
    <row r="202" spans="1:12" ht="96.6" customHeight="1" x14ac:dyDescent="0.25">
      <c r="A202" s="15" t="s">
        <v>2241</v>
      </c>
      <c r="B202" s="2" t="str">
        <f t="shared" si="3"/>
        <v>AN-2105pink</v>
      </c>
      <c r="C202" s="2" t="s">
        <v>38</v>
      </c>
      <c r="D202" s="2" t="s">
        <v>1517</v>
      </c>
      <c r="E202" s="2" t="s">
        <v>1860</v>
      </c>
      <c r="F202" s="6">
        <v>12</v>
      </c>
      <c r="G202" s="6"/>
      <c r="H202" s="2" t="s">
        <v>2030</v>
      </c>
      <c r="I202" s="2" t="s">
        <v>1925</v>
      </c>
      <c r="J202" s="7">
        <v>178</v>
      </c>
      <c r="K202" s="14">
        <v>201</v>
      </c>
      <c r="L202" t="str" cm="1">
        <f t="array" ref="L202">INDEX(jpg_files,K202)</f>
        <v>Image_226.jpg</v>
      </c>
    </row>
    <row r="203" spans="1:12" ht="96.6" customHeight="1" x14ac:dyDescent="0.25">
      <c r="A203" s="15" t="s">
        <v>2242</v>
      </c>
      <c r="B203" s="2" t="str">
        <f t="shared" si="3"/>
        <v>AN-2105ivory</v>
      </c>
      <c r="C203" s="2" t="s">
        <v>38</v>
      </c>
      <c r="D203" s="2" t="s">
        <v>1517</v>
      </c>
      <c r="E203" s="2" t="s">
        <v>1860</v>
      </c>
      <c r="F203" s="6">
        <v>12</v>
      </c>
      <c r="G203" s="6"/>
      <c r="H203" s="2" t="s">
        <v>2030</v>
      </c>
      <c r="I203" s="2" t="s">
        <v>1901</v>
      </c>
      <c r="J203" s="7">
        <v>184</v>
      </c>
      <c r="K203" s="14">
        <v>202</v>
      </c>
      <c r="L203" t="str" cm="1">
        <f t="array" ref="L203">INDEX(jpg_files,K203)</f>
        <v>Image_227.jpg</v>
      </c>
    </row>
    <row r="204" spans="1:12" ht="96.6" customHeight="1" x14ac:dyDescent="0.25">
      <c r="A204" s="15" t="s">
        <v>2243</v>
      </c>
      <c r="B204" s="2" t="str">
        <f t="shared" si="3"/>
        <v>AN-2105light blue</v>
      </c>
      <c r="C204" s="2" t="s">
        <v>38</v>
      </c>
      <c r="D204" s="2" t="s">
        <v>1517</v>
      </c>
      <c r="E204" s="2" t="s">
        <v>1860</v>
      </c>
      <c r="F204" s="6">
        <v>12</v>
      </c>
      <c r="G204" s="6"/>
      <c r="H204" s="2" t="s">
        <v>2030</v>
      </c>
      <c r="I204" s="2" t="s">
        <v>1913</v>
      </c>
      <c r="J204" s="7">
        <v>191</v>
      </c>
      <c r="K204" s="14">
        <v>203</v>
      </c>
      <c r="L204" t="str" cm="1">
        <f t="array" ref="L204">INDEX(jpg_files,K204)</f>
        <v>Image_228.jpg</v>
      </c>
    </row>
    <row r="205" spans="1:12" ht="96.6" customHeight="1" x14ac:dyDescent="0.25">
      <c r="A205" s="15" t="s">
        <v>2244</v>
      </c>
      <c r="B205" s="2" t="str">
        <f t="shared" si="3"/>
        <v>AN-2105black</v>
      </c>
      <c r="C205" s="2" t="s">
        <v>38</v>
      </c>
      <c r="D205" s="2" t="s">
        <v>1517</v>
      </c>
      <c r="E205" s="2" t="s">
        <v>1860</v>
      </c>
      <c r="F205" s="6">
        <v>12</v>
      </c>
      <c r="G205" s="6"/>
      <c r="H205" s="2" t="s">
        <v>2030</v>
      </c>
      <c r="I205" s="2" t="s">
        <v>1861</v>
      </c>
      <c r="J205" s="7">
        <v>188</v>
      </c>
      <c r="K205" s="14">
        <v>204</v>
      </c>
      <c r="L205" t="str" cm="1">
        <f t="array" ref="L205">INDEX(jpg_files,K205)</f>
        <v>Image_229.jpg</v>
      </c>
    </row>
    <row r="206" spans="1:12" ht="111.6" customHeight="1" x14ac:dyDescent="0.25">
      <c r="A206" s="15" t="s">
        <v>2245</v>
      </c>
      <c r="B206" s="2" t="str">
        <f t="shared" si="3"/>
        <v>43732B-NAPgold-dk navy</v>
      </c>
      <c r="C206" s="2" t="s">
        <v>39</v>
      </c>
      <c r="D206" s="2" t="s">
        <v>1518</v>
      </c>
      <c r="E206" s="2" t="s">
        <v>1860</v>
      </c>
      <c r="F206" s="6">
        <v>12</v>
      </c>
      <c r="G206" s="6">
        <v>31</v>
      </c>
      <c r="H206" s="2" t="s">
        <v>2029</v>
      </c>
      <c r="I206" s="2" t="s">
        <v>1926</v>
      </c>
      <c r="J206" s="7">
        <v>69</v>
      </c>
      <c r="K206" s="14">
        <v>205</v>
      </c>
      <c r="L206" t="str" cm="1">
        <f t="array" ref="L206">INDEX(jpg_files,K206)</f>
        <v>Image_230.jpg</v>
      </c>
    </row>
    <row r="207" spans="1:12" ht="128.65" customHeight="1" x14ac:dyDescent="0.25">
      <c r="A207" s="15" t="s">
        <v>2246</v>
      </c>
      <c r="B207" s="2" t="str">
        <f t="shared" si="3"/>
        <v>38862A-VACroyal-khaki</v>
      </c>
      <c r="C207" s="2" t="s">
        <v>39</v>
      </c>
      <c r="D207" s="2" t="s">
        <v>1519</v>
      </c>
      <c r="E207" s="2" t="s">
        <v>1860</v>
      </c>
      <c r="F207" s="6">
        <v>12</v>
      </c>
      <c r="G207" s="6">
        <v>31</v>
      </c>
      <c r="H207" s="2" t="s">
        <v>2029</v>
      </c>
      <c r="I207" s="2" t="s">
        <v>1927</v>
      </c>
      <c r="J207" s="7">
        <v>80</v>
      </c>
      <c r="K207" s="14">
        <v>206</v>
      </c>
      <c r="L207" t="str" cm="1">
        <f t="array" ref="L207">INDEX(jpg_files,K207)</f>
        <v>Image_231.jpg</v>
      </c>
    </row>
    <row r="208" spans="1:12" ht="115.7" customHeight="1" x14ac:dyDescent="0.25">
      <c r="A208" s="15" t="s">
        <v>2247</v>
      </c>
      <c r="B208" s="2" t="str">
        <f t="shared" si="3"/>
        <v>22011A-NASAlt powder blue</v>
      </c>
      <c r="C208" s="2" t="s">
        <v>40</v>
      </c>
      <c r="D208" s="2" t="s">
        <v>1520</v>
      </c>
      <c r="E208" s="2" t="s">
        <v>1860</v>
      </c>
      <c r="F208" s="6">
        <v>11.5</v>
      </c>
      <c r="G208" s="6">
        <v>39</v>
      </c>
      <c r="H208" s="2" t="s">
        <v>2029</v>
      </c>
      <c r="I208" s="2" t="s">
        <v>1928</v>
      </c>
      <c r="J208" s="7">
        <v>808</v>
      </c>
      <c r="K208" s="14">
        <v>207</v>
      </c>
      <c r="L208" t="str" cm="1">
        <f t="array" ref="L208">INDEX(jpg_files,K208)</f>
        <v>Image_232.jpg</v>
      </c>
    </row>
    <row r="209" spans="1:12" ht="115.7" customHeight="1" x14ac:dyDescent="0.25">
      <c r="A209" s="15" t="s">
        <v>2248</v>
      </c>
      <c r="B209" s="2" t="str">
        <f t="shared" si="3"/>
        <v>22011A-SBEARmoss</v>
      </c>
      <c r="C209" s="2" t="s">
        <v>40</v>
      </c>
      <c r="D209" s="2" t="s">
        <v>1521</v>
      </c>
      <c r="E209" s="2" t="s">
        <v>1860</v>
      </c>
      <c r="F209" s="6">
        <v>11.5</v>
      </c>
      <c r="G209" s="6">
        <v>39</v>
      </c>
      <c r="H209" s="2" t="s">
        <v>2029</v>
      </c>
      <c r="I209" s="2" t="s">
        <v>1912</v>
      </c>
      <c r="J209" s="7">
        <v>873</v>
      </c>
      <c r="K209" s="14">
        <v>208</v>
      </c>
      <c r="L209" t="str" cm="1">
        <f t="array" ref="L209">INDEX(jpg_files,K209)</f>
        <v>Image_233.jpg</v>
      </c>
    </row>
    <row r="210" spans="1:12" ht="120" customHeight="1" x14ac:dyDescent="0.25">
      <c r="A210" s="15" t="s">
        <v>2249</v>
      </c>
      <c r="B210" s="2" t="str">
        <f t="shared" si="3"/>
        <v>22011A-HTIivory</v>
      </c>
      <c r="C210" s="2" t="s">
        <v>40</v>
      </c>
      <c r="D210" s="2" t="s">
        <v>1522</v>
      </c>
      <c r="E210" s="2" t="s">
        <v>1860</v>
      </c>
      <c r="F210" s="6">
        <v>14.75</v>
      </c>
      <c r="G210" s="6">
        <v>39</v>
      </c>
      <c r="H210" s="2" t="s">
        <v>2029</v>
      </c>
      <c r="I210" s="2" t="s">
        <v>1901</v>
      </c>
      <c r="J210" s="7">
        <v>414</v>
      </c>
      <c r="K210" s="14">
        <v>209</v>
      </c>
      <c r="L210" t="str" cm="1">
        <f t="array" ref="L210">INDEX(jpg_files,K210)</f>
        <v>Image_234.jpg</v>
      </c>
    </row>
    <row r="211" spans="1:12" ht="116.85" customHeight="1" x14ac:dyDescent="0.25">
      <c r="A211" s="15" t="s">
        <v>2250</v>
      </c>
      <c r="B211" s="2" t="str">
        <f t="shared" si="3"/>
        <v>22011A-PFLOYDblack</v>
      </c>
      <c r="C211" s="2" t="s">
        <v>40</v>
      </c>
      <c r="D211" s="2" t="s">
        <v>1523</v>
      </c>
      <c r="E211" s="2" t="s">
        <v>1860</v>
      </c>
      <c r="F211" s="6">
        <v>15.75</v>
      </c>
      <c r="G211" s="6">
        <v>39</v>
      </c>
      <c r="H211" s="2" t="s">
        <v>2029</v>
      </c>
      <c r="I211" s="2" t="s">
        <v>1861</v>
      </c>
      <c r="J211" s="7">
        <v>561</v>
      </c>
      <c r="K211" s="14">
        <v>210</v>
      </c>
      <c r="L211" t="str" cm="1">
        <f t="array" ref="L211">INDEX(jpg_files,K211)</f>
        <v>Image_235.jpg</v>
      </c>
    </row>
    <row r="212" spans="1:12" ht="115.7" customHeight="1" x14ac:dyDescent="0.25">
      <c r="A212" s="15" t="s">
        <v>2251</v>
      </c>
      <c r="B212" s="2" t="str">
        <f t="shared" si="3"/>
        <v>22011A-GODZILLAblack</v>
      </c>
      <c r="C212" s="2" t="s">
        <v>40</v>
      </c>
      <c r="D212" s="2" t="s">
        <v>1524</v>
      </c>
      <c r="E212" s="2" t="s">
        <v>1860</v>
      </c>
      <c r="F212" s="6">
        <v>15.75</v>
      </c>
      <c r="G212" s="6">
        <v>39</v>
      </c>
      <c r="H212" s="2" t="s">
        <v>2029</v>
      </c>
      <c r="I212" s="2" t="s">
        <v>1861</v>
      </c>
      <c r="J212" s="7">
        <v>393</v>
      </c>
      <c r="K212" s="14">
        <v>211</v>
      </c>
      <c r="L212" t="str" cm="1">
        <f t="array" ref="L212">INDEX(jpg_files,K212)</f>
        <v>Image_236.jpg</v>
      </c>
    </row>
    <row r="213" spans="1:12" ht="120.6" customHeight="1" x14ac:dyDescent="0.25">
      <c r="A213" s="15" t="s">
        <v>2252</v>
      </c>
      <c r="B213" s="2" t="str">
        <f t="shared" si="3"/>
        <v>40742C-DASblack</v>
      </c>
      <c r="C213" s="2" t="s">
        <v>41</v>
      </c>
      <c r="D213" s="2" t="s">
        <v>1525</v>
      </c>
      <c r="E213" s="2" t="s">
        <v>1860</v>
      </c>
      <c r="F213" s="6">
        <v>9.25</v>
      </c>
      <c r="G213" s="6">
        <v>24</v>
      </c>
      <c r="H213" s="2" t="s">
        <v>2029</v>
      </c>
      <c r="I213" s="2" t="s">
        <v>1861</v>
      </c>
      <c r="J213" s="7">
        <v>160</v>
      </c>
      <c r="K213" s="14">
        <v>212</v>
      </c>
      <c r="L213" t="str" cm="1">
        <f t="array" ref="L213">INDEX(jpg_files,K213)</f>
        <v>Image_237.jpg</v>
      </c>
    </row>
    <row r="214" spans="1:12" ht="119.65" customHeight="1" x14ac:dyDescent="0.25">
      <c r="A214" s="15" t="s">
        <v>2253</v>
      </c>
      <c r="B214" s="2" t="str">
        <f t="shared" si="3"/>
        <v>40742B-VACblack</v>
      </c>
      <c r="C214" s="2" t="s">
        <v>41</v>
      </c>
      <c r="D214" s="2" t="s">
        <v>1526</v>
      </c>
      <c r="E214" s="2" t="s">
        <v>1860</v>
      </c>
      <c r="F214" s="6">
        <v>9.25</v>
      </c>
      <c r="G214" s="6">
        <v>24</v>
      </c>
      <c r="H214" s="2" t="s">
        <v>2029</v>
      </c>
      <c r="I214" s="2" t="s">
        <v>1861</v>
      </c>
      <c r="J214" s="7">
        <v>107</v>
      </c>
      <c r="K214" s="14">
        <v>213</v>
      </c>
      <c r="L214" t="str" cm="1">
        <f t="array" ref="L214">INDEX(jpg_files,K214)</f>
        <v>Image_238.jpg</v>
      </c>
    </row>
    <row r="215" spans="1:12" ht="119.65" customHeight="1" x14ac:dyDescent="0.25">
      <c r="A215" s="15" t="s">
        <v>2254</v>
      </c>
      <c r="B215" s="2" t="str">
        <f t="shared" si="3"/>
        <v>40742B-LAKblack</v>
      </c>
      <c r="C215" s="2" t="s">
        <v>41</v>
      </c>
      <c r="D215" s="2" t="s">
        <v>1527</v>
      </c>
      <c r="E215" s="2" t="s">
        <v>1860</v>
      </c>
      <c r="F215" s="6">
        <v>9.25</v>
      </c>
      <c r="G215" s="6">
        <v>24</v>
      </c>
      <c r="H215" s="2" t="s">
        <v>2029</v>
      </c>
      <c r="I215" s="2" t="s">
        <v>1861</v>
      </c>
      <c r="J215" s="7">
        <v>12</v>
      </c>
      <c r="K215" s="14">
        <v>214</v>
      </c>
      <c r="L215" t="str" cm="1">
        <f t="array" ref="L215">INDEX(jpg_files,K215)</f>
        <v>Image_239.jpg</v>
      </c>
    </row>
    <row r="216" spans="1:12" ht="119.65" customHeight="1" x14ac:dyDescent="0.25">
      <c r="A216" s="15" t="s">
        <v>2255</v>
      </c>
      <c r="B216" s="2" t="str">
        <f t="shared" si="3"/>
        <v>40742A-SEKblack</v>
      </c>
      <c r="C216" s="2" t="s">
        <v>41</v>
      </c>
      <c r="D216" s="2" t="s">
        <v>1528</v>
      </c>
      <c r="E216" s="2" t="s">
        <v>1860</v>
      </c>
      <c r="F216" s="6">
        <v>9.25</v>
      </c>
      <c r="G216" s="6">
        <v>25</v>
      </c>
      <c r="H216" s="2" t="s">
        <v>2029</v>
      </c>
      <c r="I216" s="2" t="s">
        <v>1861</v>
      </c>
      <c r="J216" s="7">
        <v>1914</v>
      </c>
      <c r="K216" s="14">
        <v>215</v>
      </c>
      <c r="L216" t="str" cm="1">
        <f t="array" ref="L216">INDEX(jpg_files,K216)</f>
        <v>Image_241.jpg</v>
      </c>
    </row>
    <row r="217" spans="1:12" ht="119.65" customHeight="1" x14ac:dyDescent="0.25">
      <c r="A217" s="15" t="s">
        <v>2256</v>
      </c>
      <c r="B217" s="2" t="str">
        <f t="shared" si="3"/>
        <v>40742A-SEKseafoam</v>
      </c>
      <c r="C217" s="2" t="s">
        <v>41</v>
      </c>
      <c r="D217" s="2" t="s">
        <v>1528</v>
      </c>
      <c r="E217" s="2" t="s">
        <v>1860</v>
      </c>
      <c r="F217" s="6">
        <v>9.25</v>
      </c>
      <c r="G217" s="6">
        <v>25</v>
      </c>
      <c r="H217" s="2" t="s">
        <v>2029</v>
      </c>
      <c r="I217" s="2" t="s">
        <v>1896</v>
      </c>
      <c r="J217" s="7">
        <v>824</v>
      </c>
      <c r="K217" s="14">
        <v>216</v>
      </c>
      <c r="L217" t="str" cm="1">
        <f t="array" ref="L217">INDEX(jpg_files,K217)</f>
        <v>Image_242.jpg</v>
      </c>
    </row>
    <row r="218" spans="1:12" ht="121.7" customHeight="1" x14ac:dyDescent="0.25">
      <c r="A218" s="15" t="s">
        <v>2257</v>
      </c>
      <c r="B218" s="2" t="str">
        <f t="shared" si="3"/>
        <v>40742A-SEKnavy</v>
      </c>
      <c r="C218" s="2" t="s">
        <v>41</v>
      </c>
      <c r="D218" s="2" t="s">
        <v>1528</v>
      </c>
      <c r="E218" s="2" t="s">
        <v>1860</v>
      </c>
      <c r="F218" s="6">
        <v>9.25</v>
      </c>
      <c r="G218" s="6">
        <v>25</v>
      </c>
      <c r="H218" s="2" t="s">
        <v>2029</v>
      </c>
      <c r="I218" s="2" t="s">
        <v>1862</v>
      </c>
      <c r="J218" s="7">
        <v>1172</v>
      </c>
      <c r="K218" s="14">
        <v>217</v>
      </c>
      <c r="L218" t="str" cm="1">
        <f t="array" ref="L218">INDEX(jpg_files,K218)</f>
        <v>Image_243.jpg</v>
      </c>
    </row>
    <row r="219" spans="1:12" ht="129.4" customHeight="1" x14ac:dyDescent="0.25">
      <c r="A219" s="15" t="s">
        <v>2258</v>
      </c>
      <c r="B219" s="2" t="str">
        <f t="shared" si="3"/>
        <v>40742B-SEKnavy</v>
      </c>
      <c r="C219" s="2" t="s">
        <v>41</v>
      </c>
      <c r="D219" s="2" t="s">
        <v>1529</v>
      </c>
      <c r="E219" s="2" t="s">
        <v>1860</v>
      </c>
      <c r="F219" s="6">
        <v>12.25</v>
      </c>
      <c r="G219" s="6">
        <v>25</v>
      </c>
      <c r="H219" s="2" t="s">
        <v>2029</v>
      </c>
      <c r="I219" s="2" t="s">
        <v>1862</v>
      </c>
      <c r="J219" s="7">
        <v>1680</v>
      </c>
      <c r="K219" s="14">
        <v>218</v>
      </c>
      <c r="L219" t="str" cm="1">
        <f t="array" ref="L219">INDEX(jpg_files,K219)</f>
        <v>Image_244.jpg</v>
      </c>
    </row>
    <row r="220" spans="1:12" ht="115.7" customHeight="1" x14ac:dyDescent="0.25">
      <c r="A220" s="15" t="s">
        <v>2259</v>
      </c>
      <c r="B220" s="2" t="str">
        <f t="shared" si="3"/>
        <v>40742A-CBJnavy</v>
      </c>
      <c r="C220" s="2" t="s">
        <v>41</v>
      </c>
      <c r="D220" s="2" t="s">
        <v>1530</v>
      </c>
      <c r="E220" s="2" t="s">
        <v>1860</v>
      </c>
      <c r="F220" s="6">
        <v>9.25</v>
      </c>
      <c r="G220" s="6">
        <v>25</v>
      </c>
      <c r="H220" s="2" t="s">
        <v>2029</v>
      </c>
      <c r="I220" s="2" t="s">
        <v>1862</v>
      </c>
      <c r="J220" s="7">
        <v>108</v>
      </c>
      <c r="K220" s="14">
        <v>219</v>
      </c>
      <c r="L220" t="str" cm="1">
        <f t="array" ref="L220">INDEX(jpg_files,K220)</f>
        <v>Image_245.jpg</v>
      </c>
    </row>
    <row r="221" spans="1:12" ht="115.7" customHeight="1" x14ac:dyDescent="0.25">
      <c r="A221" s="15" t="s">
        <v>2260</v>
      </c>
      <c r="B221" s="2" t="str">
        <f t="shared" si="3"/>
        <v>40742A-NAPnavy</v>
      </c>
      <c r="C221" s="2" t="s">
        <v>41</v>
      </c>
      <c r="D221" s="2" t="s">
        <v>1531</v>
      </c>
      <c r="E221" s="2" t="s">
        <v>1860</v>
      </c>
      <c r="F221" s="6">
        <v>9.25</v>
      </c>
      <c r="G221" s="6">
        <v>25</v>
      </c>
      <c r="H221" s="2" t="s">
        <v>2029</v>
      </c>
      <c r="I221" s="2" t="s">
        <v>1862</v>
      </c>
      <c r="J221" s="7">
        <v>470</v>
      </c>
      <c r="K221" s="14">
        <v>220</v>
      </c>
      <c r="L221" t="str" cm="1">
        <f t="array" ref="L221">INDEX(jpg_files,K221)</f>
        <v>Image_246.jpg</v>
      </c>
    </row>
    <row r="222" spans="1:12" ht="120.6" customHeight="1" x14ac:dyDescent="0.25">
      <c r="A222" s="15" t="s">
        <v>2261</v>
      </c>
      <c r="B222" s="2" t="str">
        <f t="shared" si="3"/>
        <v>40742A-VGKblack</v>
      </c>
      <c r="C222" s="2" t="s">
        <v>41</v>
      </c>
      <c r="D222" s="2" t="s">
        <v>1532</v>
      </c>
      <c r="E222" s="2" t="s">
        <v>1860</v>
      </c>
      <c r="F222" s="6">
        <v>9.25</v>
      </c>
      <c r="G222" s="6">
        <v>24</v>
      </c>
      <c r="H222" s="2" t="s">
        <v>2029</v>
      </c>
      <c r="I222" s="2" t="s">
        <v>1861</v>
      </c>
      <c r="J222" s="7">
        <v>301</v>
      </c>
      <c r="K222" s="14">
        <v>221</v>
      </c>
      <c r="L222" t="str" cm="1">
        <f t="array" ref="L222">INDEX(jpg_files,K222)</f>
        <v>Image_247.jpg</v>
      </c>
    </row>
    <row r="223" spans="1:12" ht="119.65" customHeight="1" x14ac:dyDescent="0.25">
      <c r="A223" s="15" t="s">
        <v>2262</v>
      </c>
      <c r="B223" s="2" t="str">
        <f t="shared" si="3"/>
        <v>40742A-PCOcardinal</v>
      </c>
      <c r="C223" s="2" t="s">
        <v>41</v>
      </c>
      <c r="D223" s="2" t="s">
        <v>1533</v>
      </c>
      <c r="E223" s="2" t="s">
        <v>1860</v>
      </c>
      <c r="F223" s="6">
        <v>9.25</v>
      </c>
      <c r="G223" s="6">
        <v>24</v>
      </c>
      <c r="H223" s="2" t="s">
        <v>2029</v>
      </c>
      <c r="I223" s="2" t="s">
        <v>1929</v>
      </c>
      <c r="J223" s="7">
        <v>145</v>
      </c>
      <c r="K223" s="14">
        <v>222</v>
      </c>
      <c r="L223" t="str" cm="1">
        <f t="array" ref="L223">INDEX(jpg_files,K223)</f>
        <v>Image_248.jpg</v>
      </c>
    </row>
    <row r="224" spans="1:12" ht="119.65" customHeight="1" x14ac:dyDescent="0.25">
      <c r="A224" s="15" t="s">
        <v>2263</v>
      </c>
      <c r="B224" s="2" t="str">
        <f t="shared" si="3"/>
        <v>40742A-MNWforest green</v>
      </c>
      <c r="C224" s="2" t="s">
        <v>41</v>
      </c>
      <c r="D224" s="2" t="s">
        <v>1534</v>
      </c>
      <c r="E224" s="2" t="s">
        <v>1860</v>
      </c>
      <c r="F224" s="6">
        <v>9.25</v>
      </c>
      <c r="G224" s="6">
        <v>24</v>
      </c>
      <c r="H224" s="2" t="s">
        <v>2029</v>
      </c>
      <c r="I224" s="2" t="s">
        <v>1930</v>
      </c>
      <c r="J224" s="7">
        <v>74</v>
      </c>
      <c r="K224" s="14">
        <v>223</v>
      </c>
      <c r="L224" t="str" cm="1">
        <f t="array" ref="L224">INDEX(jpg_files,K224)</f>
        <v>Image_249.jpg</v>
      </c>
    </row>
    <row r="225" spans="1:12" ht="115.7" customHeight="1" x14ac:dyDescent="0.25">
      <c r="A225" s="15" t="s">
        <v>2264</v>
      </c>
      <c r="B225" s="2" t="str">
        <f t="shared" si="3"/>
        <v>40742A-DRWred</v>
      </c>
      <c r="C225" s="2" t="s">
        <v>41</v>
      </c>
      <c r="D225" s="2" t="s">
        <v>1535</v>
      </c>
      <c r="E225" s="2" t="s">
        <v>1860</v>
      </c>
      <c r="F225" s="6">
        <v>9.25</v>
      </c>
      <c r="G225" s="6">
        <v>24</v>
      </c>
      <c r="H225" s="2" t="s">
        <v>2029</v>
      </c>
      <c r="I225" s="2" t="s">
        <v>1872</v>
      </c>
      <c r="J225" s="7">
        <v>585</v>
      </c>
      <c r="K225" s="14">
        <v>224</v>
      </c>
      <c r="L225" t="str" cm="1">
        <f t="array" ref="L225">INDEX(jpg_files,K225)</f>
        <v>Image_250.jpg</v>
      </c>
    </row>
    <row r="226" spans="1:12" ht="119.65" customHeight="1" x14ac:dyDescent="0.25">
      <c r="A226" s="15" t="s">
        <v>2265</v>
      </c>
      <c r="B226" s="2" t="str">
        <f t="shared" si="3"/>
        <v>40742A-COAmaroon</v>
      </c>
      <c r="C226" s="2" t="s">
        <v>41</v>
      </c>
      <c r="D226" s="2" t="s">
        <v>1536</v>
      </c>
      <c r="E226" s="2" t="s">
        <v>1860</v>
      </c>
      <c r="F226" s="6">
        <v>9.25</v>
      </c>
      <c r="G226" s="6">
        <v>24</v>
      </c>
      <c r="H226" s="2" t="s">
        <v>2029</v>
      </c>
      <c r="I226" s="2" t="s">
        <v>1897</v>
      </c>
      <c r="J226" s="7">
        <v>1</v>
      </c>
      <c r="K226" s="14">
        <v>225</v>
      </c>
      <c r="L226" t="str" cm="1">
        <f t="array" ref="L226">INDEX(jpg_files,K226)</f>
        <v>Image_251.jpg</v>
      </c>
    </row>
    <row r="227" spans="1:12" ht="115.7" customHeight="1" x14ac:dyDescent="0.25">
      <c r="A227" s="15" t="s">
        <v>2266</v>
      </c>
      <c r="B227" s="2" t="str">
        <f t="shared" si="3"/>
        <v>40742A-CBHblack</v>
      </c>
      <c r="C227" s="2" t="s">
        <v>41</v>
      </c>
      <c r="D227" s="2" t="s">
        <v>1537</v>
      </c>
      <c r="E227" s="2" t="s">
        <v>1860</v>
      </c>
      <c r="F227" s="6">
        <v>9.25</v>
      </c>
      <c r="G227" s="6">
        <v>24</v>
      </c>
      <c r="H227" s="2" t="s">
        <v>2029</v>
      </c>
      <c r="I227" s="2" t="s">
        <v>1861</v>
      </c>
      <c r="J227" s="7">
        <v>472</v>
      </c>
      <c r="K227" s="14">
        <v>226</v>
      </c>
      <c r="L227" t="str" cm="1">
        <f t="array" ref="L227">INDEX(jpg_files,K227)</f>
        <v>Image_252.jpg</v>
      </c>
    </row>
    <row r="228" spans="1:12" ht="115.7" customHeight="1" x14ac:dyDescent="0.25">
      <c r="A228" s="15" t="s">
        <v>2267</v>
      </c>
      <c r="B228" s="2" t="str">
        <f t="shared" si="3"/>
        <v>40742A-BUSnavy</v>
      </c>
      <c r="C228" s="2" t="s">
        <v>41</v>
      </c>
      <c r="D228" s="2" t="s">
        <v>1538</v>
      </c>
      <c r="E228" s="2" t="s">
        <v>1860</v>
      </c>
      <c r="F228" s="6">
        <v>9.25</v>
      </c>
      <c r="G228" s="6">
        <v>24</v>
      </c>
      <c r="H228" s="2" t="s">
        <v>2029</v>
      </c>
      <c r="I228" s="2" t="s">
        <v>1862</v>
      </c>
      <c r="J228" s="7">
        <v>1</v>
      </c>
      <c r="K228" s="14">
        <v>227</v>
      </c>
      <c r="L228" t="str" cm="1">
        <f t="array" ref="L228">INDEX(jpg_files,K228)</f>
        <v>Image_253.jpg</v>
      </c>
    </row>
    <row r="229" spans="1:12" ht="123.4" customHeight="1" x14ac:dyDescent="0.25">
      <c r="A229" s="15" t="s">
        <v>2268</v>
      </c>
      <c r="B229" s="2" t="str">
        <f t="shared" si="3"/>
        <v>43300A-MONAbreaker blue</v>
      </c>
      <c r="C229" s="2" t="s">
        <v>42</v>
      </c>
      <c r="D229" s="2" t="s">
        <v>1539</v>
      </c>
      <c r="E229" s="2" t="s">
        <v>1860</v>
      </c>
      <c r="F229" s="6">
        <v>5</v>
      </c>
      <c r="G229" s="6"/>
      <c r="H229" s="2" t="s">
        <v>2029</v>
      </c>
      <c r="I229" s="2" t="s">
        <v>1905</v>
      </c>
      <c r="J229" s="7">
        <v>21</v>
      </c>
      <c r="K229" s="14">
        <v>228</v>
      </c>
      <c r="L229" t="str" cm="1">
        <f t="array" ref="L229">INDEX(jpg_files,K229)</f>
        <v>Image_254.jpg</v>
      </c>
    </row>
    <row r="230" spans="1:12" ht="119.65" customHeight="1" x14ac:dyDescent="0.25">
      <c r="A230" s="15" t="s">
        <v>2269</v>
      </c>
      <c r="B230" s="2" t="str">
        <f t="shared" si="3"/>
        <v>43300A-HAWAautumn glory</v>
      </c>
      <c r="C230" s="2" t="s">
        <v>42</v>
      </c>
      <c r="D230" s="2" t="s">
        <v>1540</v>
      </c>
      <c r="E230" s="2" t="s">
        <v>1860</v>
      </c>
      <c r="F230" s="6">
        <v>5</v>
      </c>
      <c r="G230" s="6"/>
      <c r="H230" s="2" t="s">
        <v>2029</v>
      </c>
      <c r="I230" s="2" t="s">
        <v>1931</v>
      </c>
      <c r="J230" s="7">
        <v>2</v>
      </c>
      <c r="K230" s="14">
        <v>229</v>
      </c>
      <c r="L230" t="str" cm="1">
        <f t="array" ref="L230">INDEX(jpg_files,K230)</f>
        <v>Image_255.jpg</v>
      </c>
    </row>
    <row r="231" spans="1:12" ht="123.4" customHeight="1" x14ac:dyDescent="0.25">
      <c r="A231" s="15" t="s">
        <v>2270</v>
      </c>
      <c r="B231" s="2" t="str">
        <f t="shared" si="3"/>
        <v>43300A-STBAchlorine blue</v>
      </c>
      <c r="C231" s="2" t="s">
        <v>42</v>
      </c>
      <c r="D231" s="2" t="s">
        <v>1541</v>
      </c>
      <c r="E231" s="2" t="s">
        <v>1860</v>
      </c>
      <c r="F231" s="6">
        <v>5</v>
      </c>
      <c r="G231" s="6"/>
      <c r="H231" s="2" t="s">
        <v>2029</v>
      </c>
      <c r="I231" s="2" t="s">
        <v>1906</v>
      </c>
      <c r="J231" s="7">
        <v>131</v>
      </c>
      <c r="K231" s="14">
        <v>230</v>
      </c>
      <c r="L231" t="str" cm="1">
        <f t="array" ref="L231">INDEX(jpg_files,K231)</f>
        <v>Image_256.jpg</v>
      </c>
    </row>
    <row r="232" spans="1:12" ht="119.65" customHeight="1" x14ac:dyDescent="0.25">
      <c r="A232" s="15" t="s">
        <v>2271</v>
      </c>
      <c r="B232" s="2" t="str">
        <f t="shared" si="3"/>
        <v>43300A-AMSTblack</v>
      </c>
      <c r="C232" s="2" t="s">
        <v>42</v>
      </c>
      <c r="D232" s="2" t="s">
        <v>1542</v>
      </c>
      <c r="E232" s="2" t="s">
        <v>1860</v>
      </c>
      <c r="F232" s="6">
        <v>5</v>
      </c>
      <c r="G232" s="6"/>
      <c r="H232" s="2" t="s">
        <v>2029</v>
      </c>
      <c r="I232" s="2" t="s">
        <v>1861</v>
      </c>
      <c r="J232" s="7">
        <v>1</v>
      </c>
      <c r="K232" s="14">
        <v>231</v>
      </c>
      <c r="L232" t="str" cm="1">
        <f t="array" ref="L232">INDEX(jpg_files,K232)</f>
        <v>Image_258.jpg</v>
      </c>
    </row>
    <row r="233" spans="1:12" ht="124.7" customHeight="1" x14ac:dyDescent="0.25">
      <c r="A233" s="15" t="s">
        <v>2272</v>
      </c>
      <c r="B233" s="2" t="str">
        <f t="shared" si="3"/>
        <v>43300A-MALIchlorine blue</v>
      </c>
      <c r="C233" s="2" t="s">
        <v>42</v>
      </c>
      <c r="D233" s="2" t="s">
        <v>1543</v>
      </c>
      <c r="E233" s="2" t="s">
        <v>1860</v>
      </c>
      <c r="F233" s="6">
        <v>5</v>
      </c>
      <c r="G233" s="6"/>
      <c r="H233" s="2" t="s">
        <v>2029</v>
      </c>
      <c r="I233" s="2" t="s">
        <v>1906</v>
      </c>
      <c r="J233" s="7">
        <v>2</v>
      </c>
      <c r="K233" s="14">
        <v>232</v>
      </c>
      <c r="L233" t="str" cm="1">
        <f t="array" ref="L233">INDEX(jpg_files,K233)</f>
        <v>Image_259.jpg</v>
      </c>
    </row>
    <row r="234" spans="1:12" ht="119.65" customHeight="1" x14ac:dyDescent="0.25">
      <c r="A234" s="15" t="s">
        <v>2273</v>
      </c>
      <c r="B234" s="2" t="str">
        <f t="shared" si="3"/>
        <v>43300A-HAMPnavy</v>
      </c>
      <c r="C234" s="2" t="s">
        <v>42</v>
      </c>
      <c r="D234" s="2" t="s">
        <v>1544</v>
      </c>
      <c r="E234" s="2" t="s">
        <v>1860</v>
      </c>
      <c r="F234" s="6">
        <v>5</v>
      </c>
      <c r="G234" s="6"/>
      <c r="H234" s="2" t="s">
        <v>2029</v>
      </c>
      <c r="I234" s="2" t="s">
        <v>1862</v>
      </c>
      <c r="J234" s="7">
        <v>1</v>
      </c>
      <c r="K234" s="14">
        <v>233</v>
      </c>
      <c r="L234" t="str" cm="1">
        <f t="array" ref="L234">INDEX(jpg_files,K234)</f>
        <v>Image_260.jpg</v>
      </c>
    </row>
    <row r="235" spans="1:12" ht="115.7" customHeight="1" x14ac:dyDescent="0.25">
      <c r="A235" s="15" t="s">
        <v>2274</v>
      </c>
      <c r="B235" s="2" t="str">
        <f t="shared" si="3"/>
        <v>21021A-GNPemerald</v>
      </c>
      <c r="C235" s="2" t="s">
        <v>44</v>
      </c>
      <c r="D235" s="2" t="s">
        <v>1545</v>
      </c>
      <c r="E235" s="2" t="s">
        <v>1860</v>
      </c>
      <c r="F235" s="6">
        <v>9.5</v>
      </c>
      <c r="G235" s="6">
        <v>30</v>
      </c>
      <c r="H235" s="2" t="s">
        <v>2029</v>
      </c>
      <c r="I235" s="2" t="s">
        <v>1932</v>
      </c>
      <c r="J235" s="7">
        <v>276</v>
      </c>
      <c r="K235" s="14">
        <v>234</v>
      </c>
      <c r="L235" t="str" cm="1">
        <f t="array" ref="L235">INDEX(jpg_files,K235)</f>
        <v>Image_270.jpg</v>
      </c>
    </row>
    <row r="236" spans="1:12" ht="115.7" customHeight="1" x14ac:dyDescent="0.25">
      <c r="A236" s="15" t="s">
        <v>2275</v>
      </c>
      <c r="B236" s="2" t="str">
        <f t="shared" si="3"/>
        <v>21021A-YONPnavy</v>
      </c>
      <c r="C236" s="2" t="s">
        <v>44</v>
      </c>
      <c r="D236" s="2" t="s">
        <v>1546</v>
      </c>
      <c r="E236" s="2" t="s">
        <v>1860</v>
      </c>
      <c r="F236" s="6">
        <v>9.5</v>
      </c>
      <c r="G236" s="6">
        <v>30</v>
      </c>
      <c r="H236" s="2" t="s">
        <v>2029</v>
      </c>
      <c r="I236" s="2" t="s">
        <v>1862</v>
      </c>
      <c r="J236" s="7">
        <v>23</v>
      </c>
      <c r="K236" s="14">
        <v>235</v>
      </c>
      <c r="L236" t="str" cm="1">
        <f t="array" ref="L236">INDEX(jpg_files,K236)</f>
        <v>Image_271.jpg</v>
      </c>
    </row>
    <row r="237" spans="1:12" ht="115.7" customHeight="1" x14ac:dyDescent="0.25">
      <c r="A237" s="15" t="s">
        <v>2276</v>
      </c>
      <c r="B237" s="2" t="str">
        <f t="shared" si="3"/>
        <v>21021A-GCNPburgundy</v>
      </c>
      <c r="C237" s="2" t="s">
        <v>44</v>
      </c>
      <c r="D237" s="2" t="s">
        <v>1547</v>
      </c>
      <c r="E237" s="2" t="s">
        <v>1860</v>
      </c>
      <c r="F237" s="6">
        <v>9.5</v>
      </c>
      <c r="G237" s="6">
        <v>30</v>
      </c>
      <c r="H237" s="2" t="s">
        <v>2029</v>
      </c>
      <c r="I237" s="2" t="s">
        <v>1933</v>
      </c>
      <c r="J237" s="7">
        <v>261</v>
      </c>
      <c r="K237" s="14">
        <v>236</v>
      </c>
      <c r="L237" t="str" cm="1">
        <f t="array" ref="L237">INDEX(jpg_files,K237)</f>
        <v>Image_272.jpg</v>
      </c>
    </row>
    <row r="238" spans="1:12" ht="115.7" customHeight="1" x14ac:dyDescent="0.25">
      <c r="A238" s="15" t="s">
        <v>2277</v>
      </c>
      <c r="B238" s="2" t="str">
        <f t="shared" si="3"/>
        <v>21021A-BNPkhaki</v>
      </c>
      <c r="C238" s="2" t="s">
        <v>44</v>
      </c>
      <c r="D238" s="2" t="s">
        <v>1548</v>
      </c>
      <c r="E238" s="2" t="s">
        <v>1860</v>
      </c>
      <c r="F238" s="6">
        <v>9.5</v>
      </c>
      <c r="G238" s="6">
        <v>30</v>
      </c>
      <c r="H238" s="2" t="s">
        <v>2029</v>
      </c>
      <c r="I238" s="2" t="s">
        <v>1870</v>
      </c>
      <c r="J238" s="7">
        <v>266</v>
      </c>
      <c r="K238" s="14">
        <v>237</v>
      </c>
      <c r="L238" t="str" cm="1">
        <f t="array" ref="L238">INDEX(jpg_files,K238)</f>
        <v>Image_273.jpg</v>
      </c>
    </row>
    <row r="239" spans="1:12" ht="115.7" customHeight="1" x14ac:dyDescent="0.25">
      <c r="A239" s="15" t="s">
        <v>2278</v>
      </c>
      <c r="B239" s="2" t="str">
        <f t="shared" si="3"/>
        <v>21021A-DVNPblack</v>
      </c>
      <c r="C239" s="2" t="s">
        <v>44</v>
      </c>
      <c r="D239" s="2" t="s">
        <v>1549</v>
      </c>
      <c r="E239" s="2" t="s">
        <v>1860</v>
      </c>
      <c r="F239" s="6">
        <v>9.5</v>
      </c>
      <c r="G239" s="6">
        <v>30</v>
      </c>
      <c r="H239" s="2" t="s">
        <v>2029</v>
      </c>
      <c r="I239" s="2" t="s">
        <v>1861</v>
      </c>
      <c r="J239" s="7">
        <v>234</v>
      </c>
      <c r="K239" s="14">
        <v>238</v>
      </c>
      <c r="L239" t="str" cm="1">
        <f t="array" ref="L239">INDEX(jpg_files,K239)</f>
        <v>Image_274.jpg</v>
      </c>
    </row>
    <row r="240" spans="1:12" ht="116.85" customHeight="1" x14ac:dyDescent="0.25">
      <c r="A240" s="15" t="s">
        <v>2279</v>
      </c>
      <c r="B240" s="2" t="str">
        <f t="shared" si="3"/>
        <v>21017A-MRNPstone</v>
      </c>
      <c r="C240" s="2" t="s">
        <v>45</v>
      </c>
      <c r="D240" s="2" t="s">
        <v>1550</v>
      </c>
      <c r="E240" s="2" t="s">
        <v>1860</v>
      </c>
      <c r="F240" s="6">
        <v>9.75</v>
      </c>
      <c r="G240" s="6">
        <v>28</v>
      </c>
      <c r="H240" s="2" t="s">
        <v>2029</v>
      </c>
      <c r="I240" s="2" t="s">
        <v>1923</v>
      </c>
      <c r="J240" s="7">
        <v>245</v>
      </c>
      <c r="K240" s="14">
        <v>239</v>
      </c>
      <c r="L240" t="str" cm="1">
        <f t="array" ref="L240">INDEX(jpg_files,K240)</f>
        <v>Image_275.jpg</v>
      </c>
    </row>
    <row r="241" spans="1:12" ht="110.65" customHeight="1" x14ac:dyDescent="0.25">
      <c r="A241" s="15" t="s">
        <v>2280</v>
      </c>
      <c r="B241" s="2" t="str">
        <f t="shared" si="3"/>
        <v>21017A-GCNPtimber blue</v>
      </c>
      <c r="C241" s="2" t="s">
        <v>45</v>
      </c>
      <c r="D241" s="2" t="s">
        <v>1551</v>
      </c>
      <c r="E241" s="2" t="s">
        <v>1860</v>
      </c>
      <c r="F241" s="6">
        <v>9.75</v>
      </c>
      <c r="G241" s="6">
        <v>28</v>
      </c>
      <c r="H241" s="2" t="s">
        <v>2029</v>
      </c>
      <c r="I241" s="2" t="s">
        <v>1934</v>
      </c>
      <c r="J241" s="7">
        <v>1246</v>
      </c>
      <c r="K241" s="14">
        <v>240</v>
      </c>
      <c r="L241" t="str" cm="1">
        <f t="array" ref="L241">INDEX(jpg_files,K241)</f>
        <v>Image_276.jpg</v>
      </c>
    </row>
    <row r="242" spans="1:12" ht="115.7" customHeight="1" x14ac:dyDescent="0.25">
      <c r="A242" s="15" t="s">
        <v>2281</v>
      </c>
      <c r="B242" s="2" t="str">
        <f t="shared" ref="B242:B305" si="4">D242&amp;I242</f>
        <v>21017A-TAHOElake blue</v>
      </c>
      <c r="C242" s="2" t="s">
        <v>45</v>
      </c>
      <c r="D242" s="2" t="s">
        <v>1552</v>
      </c>
      <c r="E242" s="2" t="s">
        <v>1860</v>
      </c>
      <c r="F242" s="6">
        <v>9.75</v>
      </c>
      <c r="G242" s="6">
        <v>28</v>
      </c>
      <c r="H242" s="2" t="s">
        <v>2029</v>
      </c>
      <c r="I242" s="2" t="s">
        <v>1935</v>
      </c>
      <c r="J242" s="7">
        <v>184</v>
      </c>
      <c r="K242" s="14">
        <v>241</v>
      </c>
      <c r="L242" t="str" cm="1">
        <f t="array" ref="L242">INDEX(jpg_files,K242)</f>
        <v>Image_277.jpg</v>
      </c>
    </row>
    <row r="243" spans="1:12" ht="115.7" customHeight="1" x14ac:dyDescent="0.25">
      <c r="A243" s="15" t="s">
        <v>2282</v>
      </c>
      <c r="B243" s="2" t="str">
        <f t="shared" si="4"/>
        <v>21017A-YONPblack</v>
      </c>
      <c r="C243" s="2" t="s">
        <v>45</v>
      </c>
      <c r="D243" s="2" t="s">
        <v>1553</v>
      </c>
      <c r="E243" s="2" t="s">
        <v>1860</v>
      </c>
      <c r="F243" s="6">
        <v>9.75</v>
      </c>
      <c r="G243" s="6">
        <v>28</v>
      </c>
      <c r="H243" s="2" t="s">
        <v>2029</v>
      </c>
      <c r="I243" s="2" t="s">
        <v>1861</v>
      </c>
      <c r="J243" s="7">
        <v>626</v>
      </c>
      <c r="K243" s="14">
        <v>242</v>
      </c>
      <c r="L243" t="str" cm="1">
        <f t="array" ref="L243">INDEX(jpg_files,K243)</f>
        <v>Image_278.jpg</v>
      </c>
    </row>
    <row r="244" spans="1:12" ht="115.7" customHeight="1" x14ac:dyDescent="0.25">
      <c r="A244" s="15" t="s">
        <v>2283</v>
      </c>
      <c r="B244" s="2" t="str">
        <f t="shared" si="4"/>
        <v>21017A-CALIivory</v>
      </c>
      <c r="C244" s="2" t="s">
        <v>45</v>
      </c>
      <c r="D244" s="2" t="s">
        <v>1554</v>
      </c>
      <c r="E244" s="2" t="s">
        <v>1860</v>
      </c>
      <c r="F244" s="6">
        <v>9.75</v>
      </c>
      <c r="G244" s="6">
        <v>28</v>
      </c>
      <c r="H244" s="2" t="s">
        <v>2029</v>
      </c>
      <c r="I244" s="2" t="s">
        <v>1901</v>
      </c>
      <c r="J244" s="7">
        <v>708</v>
      </c>
      <c r="K244" s="14">
        <v>243</v>
      </c>
      <c r="L244" t="str" cm="1">
        <f t="array" ref="L244">INDEX(jpg_files,K244)</f>
        <v>Image_279.jpg</v>
      </c>
    </row>
    <row r="245" spans="1:12" ht="114.6" customHeight="1" x14ac:dyDescent="0.25">
      <c r="A245" s="15" t="s">
        <v>2284</v>
      </c>
      <c r="B245" s="2" t="str">
        <f t="shared" si="4"/>
        <v>21017A-ARCHESb grey</v>
      </c>
      <c r="C245" s="2" t="s">
        <v>45</v>
      </c>
      <c r="D245" s="2" t="s">
        <v>1555</v>
      </c>
      <c r="E245" s="2" t="s">
        <v>1860</v>
      </c>
      <c r="F245" s="6">
        <v>9.75</v>
      </c>
      <c r="G245" s="6">
        <v>28</v>
      </c>
      <c r="H245" s="2" t="s">
        <v>2029</v>
      </c>
      <c r="I245" s="2" t="s">
        <v>1936</v>
      </c>
      <c r="J245" s="7">
        <v>509</v>
      </c>
      <c r="K245" s="14">
        <v>244</v>
      </c>
      <c r="L245" t="str" cm="1">
        <f t="array" ref="L245">INDEX(jpg_files,K245)</f>
        <v>Image_280.jpg</v>
      </c>
    </row>
    <row r="246" spans="1:12" ht="119.65" customHeight="1" x14ac:dyDescent="0.25">
      <c r="A246" s="15" t="s">
        <v>2285</v>
      </c>
      <c r="B246" s="2" t="str">
        <f t="shared" si="4"/>
        <v>44990B-TXnavy</v>
      </c>
      <c r="C246" s="2" t="s">
        <v>46</v>
      </c>
      <c r="D246" s="2" t="s">
        <v>1556</v>
      </c>
      <c r="E246" s="2" t="s">
        <v>1860</v>
      </c>
      <c r="F246" s="6">
        <v>9.25</v>
      </c>
      <c r="G246" s="6">
        <v>24</v>
      </c>
      <c r="H246" s="2" t="s">
        <v>2029</v>
      </c>
      <c r="I246" s="2" t="s">
        <v>1862</v>
      </c>
      <c r="J246" s="7">
        <v>38</v>
      </c>
      <c r="K246" s="14">
        <v>245</v>
      </c>
      <c r="L246" t="str" cm="1">
        <f t="array" ref="L246">INDEX(jpg_files,K246)</f>
        <v>Image_281.jpg</v>
      </c>
    </row>
    <row r="247" spans="1:12" ht="119.65" customHeight="1" x14ac:dyDescent="0.25">
      <c r="A247" s="15" t="s">
        <v>2286</v>
      </c>
      <c r="B247" s="2" t="str">
        <f t="shared" si="4"/>
        <v>44990B-MONTnavy</v>
      </c>
      <c r="C247" s="2" t="s">
        <v>46</v>
      </c>
      <c r="D247" s="2" t="s">
        <v>1557</v>
      </c>
      <c r="E247" s="2" t="s">
        <v>1860</v>
      </c>
      <c r="F247" s="6">
        <v>9.25</v>
      </c>
      <c r="G247" s="6">
        <v>24</v>
      </c>
      <c r="H247" s="2" t="s">
        <v>2029</v>
      </c>
      <c r="I247" s="2" t="s">
        <v>1862</v>
      </c>
      <c r="J247" s="7">
        <v>368</v>
      </c>
      <c r="K247" s="14">
        <v>246</v>
      </c>
      <c r="L247" t="str" cm="1">
        <f t="array" ref="L247">INDEX(jpg_files,K247)</f>
        <v>Image_282.jpg</v>
      </c>
    </row>
    <row r="248" spans="1:12" ht="115.7" customHeight="1" x14ac:dyDescent="0.25">
      <c r="A248" s="15" t="s">
        <v>2287</v>
      </c>
      <c r="B248" s="2" t="str">
        <f t="shared" si="4"/>
        <v>44990A-AUSTINblack</v>
      </c>
      <c r="C248" s="2" t="s">
        <v>46</v>
      </c>
      <c r="D248" s="2" t="s">
        <v>1558</v>
      </c>
      <c r="E248" s="2" t="s">
        <v>1860</v>
      </c>
      <c r="F248" s="6">
        <v>9.25</v>
      </c>
      <c r="G248" s="6">
        <v>24</v>
      </c>
      <c r="H248" s="2" t="s">
        <v>2029</v>
      </c>
      <c r="I248" s="2" t="s">
        <v>1861</v>
      </c>
      <c r="J248" s="7">
        <v>280</v>
      </c>
      <c r="K248" s="14">
        <v>247</v>
      </c>
      <c r="L248" t="str" cm="1">
        <f t="array" ref="L248">INDEX(jpg_files,K248)</f>
        <v>Image_283.jpg</v>
      </c>
    </row>
    <row r="249" spans="1:12" ht="119.65" customHeight="1" x14ac:dyDescent="0.25">
      <c r="A249" s="15" t="s">
        <v>2288</v>
      </c>
      <c r="B249" s="2" t="str">
        <f t="shared" si="4"/>
        <v>44990A-MIDWESTblack</v>
      </c>
      <c r="C249" s="2" t="s">
        <v>46</v>
      </c>
      <c r="D249" s="2" t="s">
        <v>1559</v>
      </c>
      <c r="E249" s="2" t="s">
        <v>1860</v>
      </c>
      <c r="F249" s="6">
        <v>9.25</v>
      </c>
      <c r="G249" s="6">
        <v>24</v>
      </c>
      <c r="H249" s="2" t="s">
        <v>2029</v>
      </c>
      <c r="I249" s="2" t="s">
        <v>1861</v>
      </c>
      <c r="J249" s="7">
        <v>111</v>
      </c>
      <c r="K249" s="14">
        <v>248</v>
      </c>
      <c r="L249" t="str" cm="1">
        <f t="array" ref="L249">INDEX(jpg_files,K249)</f>
        <v>Image_284.jpg</v>
      </c>
    </row>
    <row r="250" spans="1:12" ht="119.65" customHeight="1" x14ac:dyDescent="0.25">
      <c r="A250" s="15" t="s">
        <v>2289</v>
      </c>
      <c r="B250" s="2" t="str">
        <f t="shared" si="4"/>
        <v>44990A-NASHVILnavy</v>
      </c>
      <c r="C250" s="2" t="s">
        <v>46</v>
      </c>
      <c r="D250" s="2" t="s">
        <v>1560</v>
      </c>
      <c r="E250" s="2" t="s">
        <v>1860</v>
      </c>
      <c r="F250" s="6">
        <v>9.25</v>
      </c>
      <c r="G250" s="6">
        <v>24</v>
      </c>
      <c r="H250" s="2" t="s">
        <v>2029</v>
      </c>
      <c r="I250" s="2" t="s">
        <v>1862</v>
      </c>
      <c r="J250" s="7">
        <v>127</v>
      </c>
      <c r="K250" s="14">
        <v>249</v>
      </c>
      <c r="L250" t="str" cm="1">
        <f t="array" ref="L250">INDEX(jpg_files,K250)</f>
        <v>Image_285.jpg</v>
      </c>
    </row>
    <row r="251" spans="1:12" ht="119.65" customHeight="1" x14ac:dyDescent="0.25">
      <c r="A251" s="15" t="s">
        <v>2290</v>
      </c>
      <c r="B251" s="2" t="str">
        <f t="shared" si="4"/>
        <v>44990A-FLlake blue</v>
      </c>
      <c r="C251" s="2" t="s">
        <v>46</v>
      </c>
      <c r="D251" s="2" t="s">
        <v>1561</v>
      </c>
      <c r="E251" s="2" t="s">
        <v>1860</v>
      </c>
      <c r="F251" s="6">
        <v>9.25</v>
      </c>
      <c r="G251" s="6">
        <v>24</v>
      </c>
      <c r="H251" s="2" t="s">
        <v>2029</v>
      </c>
      <c r="I251" s="2" t="s">
        <v>1935</v>
      </c>
      <c r="J251" s="7">
        <v>203</v>
      </c>
      <c r="K251" s="14">
        <v>250</v>
      </c>
      <c r="L251" t="str" cm="1">
        <f t="array" ref="L251">INDEX(jpg_files,K251)</f>
        <v>Image_287.jpg</v>
      </c>
    </row>
    <row r="252" spans="1:12" ht="119.65" customHeight="1" x14ac:dyDescent="0.25">
      <c r="A252" s="15" t="s">
        <v>2291</v>
      </c>
      <c r="B252" s="2" t="str">
        <f t="shared" si="4"/>
        <v>44990B-USAnavy</v>
      </c>
      <c r="C252" s="2" t="s">
        <v>46</v>
      </c>
      <c r="D252" s="2" t="s">
        <v>1562</v>
      </c>
      <c r="E252" s="2" t="s">
        <v>1860</v>
      </c>
      <c r="F252" s="6">
        <v>9.25</v>
      </c>
      <c r="G252" s="6">
        <v>24</v>
      </c>
      <c r="H252" s="2" t="s">
        <v>2029</v>
      </c>
      <c r="I252" s="2" t="s">
        <v>1862</v>
      </c>
      <c r="J252" s="7">
        <v>249</v>
      </c>
      <c r="K252" s="14">
        <v>251</v>
      </c>
      <c r="L252" t="str" cm="1">
        <f t="array" ref="L252">INDEX(jpg_files,K252)</f>
        <v>Image_288.jpg</v>
      </c>
    </row>
    <row r="253" spans="1:12" ht="110.65" customHeight="1" x14ac:dyDescent="0.25">
      <c r="A253" s="15" t="s">
        <v>2292</v>
      </c>
      <c r="B253" s="2" t="str">
        <f t="shared" si="4"/>
        <v>44990A-CAblack</v>
      </c>
      <c r="C253" s="2" t="s">
        <v>46</v>
      </c>
      <c r="D253" s="2" t="s">
        <v>1563</v>
      </c>
      <c r="E253" s="2" t="s">
        <v>1860</v>
      </c>
      <c r="F253" s="6">
        <v>9.5</v>
      </c>
      <c r="G253" s="6">
        <v>24</v>
      </c>
      <c r="H253" s="2" t="s">
        <v>2029</v>
      </c>
      <c r="I253" s="2" t="s">
        <v>1861</v>
      </c>
      <c r="J253" s="7">
        <v>250</v>
      </c>
      <c r="K253" s="14">
        <v>252</v>
      </c>
      <c r="L253" t="str" cm="1">
        <f t="array" ref="L253">INDEX(jpg_files,K253)</f>
        <v>Image_289.jpg</v>
      </c>
    </row>
    <row r="254" spans="1:12" ht="132" customHeight="1" x14ac:dyDescent="0.25">
      <c r="A254" s="15" t="s">
        <v>2293</v>
      </c>
      <c r="B254" s="2" t="str">
        <f t="shared" si="4"/>
        <v>45020A-CALIlight olive</v>
      </c>
      <c r="C254" s="2" t="s">
        <v>47</v>
      </c>
      <c r="D254" s="2" t="s">
        <v>1564</v>
      </c>
      <c r="E254" s="2" t="s">
        <v>1860</v>
      </c>
      <c r="F254" s="6">
        <v>8</v>
      </c>
      <c r="G254" s="6">
        <v>24</v>
      </c>
      <c r="H254" s="2" t="s">
        <v>2029</v>
      </c>
      <c r="I254" s="2" t="s">
        <v>1937</v>
      </c>
      <c r="J254" s="7">
        <v>265</v>
      </c>
      <c r="K254" s="14">
        <v>253</v>
      </c>
      <c r="L254" t="str" cm="1">
        <f t="array" ref="L254">INDEX(jpg_files,K254)</f>
        <v>Image_290.jpg</v>
      </c>
    </row>
    <row r="255" spans="1:12" ht="129.75" customHeight="1" x14ac:dyDescent="0.25">
      <c r="A255" s="15" t="s">
        <v>2294</v>
      </c>
      <c r="B255" s="2" t="str">
        <f t="shared" si="4"/>
        <v>45020A-CALIblack</v>
      </c>
      <c r="C255" s="2" t="s">
        <v>47</v>
      </c>
      <c r="D255" s="2" t="s">
        <v>1564</v>
      </c>
      <c r="E255" s="2" t="s">
        <v>1860</v>
      </c>
      <c r="F255" s="6">
        <v>8</v>
      </c>
      <c r="G255" s="6">
        <v>24</v>
      </c>
      <c r="H255" s="2" t="s">
        <v>2029</v>
      </c>
      <c r="I255" s="2" t="s">
        <v>1861</v>
      </c>
      <c r="J255" s="7">
        <v>2</v>
      </c>
      <c r="K255" s="14">
        <v>254</v>
      </c>
      <c r="L255" t="str" cm="1">
        <f t="array" ref="L255">INDEX(jpg_files,K255)</f>
        <v>Image_291.jpg</v>
      </c>
    </row>
    <row r="256" spans="1:12" ht="132.94999999999999" customHeight="1" x14ac:dyDescent="0.25">
      <c r="A256" s="15" t="s">
        <v>2295</v>
      </c>
      <c r="B256" s="2" t="str">
        <f t="shared" si="4"/>
        <v>45020A-AMERlight olive</v>
      </c>
      <c r="C256" s="2" t="s">
        <v>47</v>
      </c>
      <c r="D256" s="2" t="s">
        <v>1565</v>
      </c>
      <c r="E256" s="2" t="s">
        <v>1860</v>
      </c>
      <c r="F256" s="6">
        <v>8</v>
      </c>
      <c r="G256" s="6">
        <v>24</v>
      </c>
      <c r="H256" s="2" t="s">
        <v>2029</v>
      </c>
      <c r="I256" s="2" t="s">
        <v>1937</v>
      </c>
      <c r="J256" s="7">
        <v>108</v>
      </c>
      <c r="K256" s="14">
        <v>255</v>
      </c>
      <c r="L256" t="str" cm="1">
        <f t="array" ref="L256">INDEX(jpg_files,K256)</f>
        <v>Image_292.jpg</v>
      </c>
    </row>
    <row r="257" spans="1:12" ht="119.65" customHeight="1" x14ac:dyDescent="0.25">
      <c r="A257" s="15" t="s">
        <v>2296</v>
      </c>
      <c r="B257" s="2" t="str">
        <f t="shared" si="4"/>
        <v>45020A-AMERwine</v>
      </c>
      <c r="C257" s="2" t="s">
        <v>47</v>
      </c>
      <c r="D257" s="2" t="s">
        <v>1565</v>
      </c>
      <c r="E257" s="2" t="s">
        <v>1860</v>
      </c>
      <c r="F257" s="6">
        <v>8</v>
      </c>
      <c r="G257" s="6">
        <v>24</v>
      </c>
      <c r="H257" s="2" t="s">
        <v>2029</v>
      </c>
      <c r="I257" s="2" t="s">
        <v>1938</v>
      </c>
      <c r="J257" s="7">
        <v>166</v>
      </c>
      <c r="K257" s="14">
        <v>256</v>
      </c>
      <c r="L257" t="str" cm="1">
        <f t="array" ref="L257">INDEX(jpg_files,K257)</f>
        <v>Image_293.jpg</v>
      </c>
    </row>
    <row r="258" spans="1:12" ht="133.69999999999999" customHeight="1" x14ac:dyDescent="0.25">
      <c r="A258" s="15" t="s">
        <v>2297</v>
      </c>
      <c r="B258" s="2" t="str">
        <f t="shared" si="4"/>
        <v>45020A-AMERnavy</v>
      </c>
      <c r="C258" s="2" t="s">
        <v>47</v>
      </c>
      <c r="D258" s="2" t="s">
        <v>1565</v>
      </c>
      <c r="E258" s="2" t="s">
        <v>1860</v>
      </c>
      <c r="F258" s="6">
        <v>8</v>
      </c>
      <c r="G258" s="6">
        <v>24</v>
      </c>
      <c r="H258" s="2" t="s">
        <v>2029</v>
      </c>
      <c r="I258" s="2" t="s">
        <v>1862</v>
      </c>
      <c r="J258" s="7">
        <v>141</v>
      </c>
      <c r="K258" s="14">
        <v>257</v>
      </c>
      <c r="L258" t="str" cm="1">
        <f t="array" ref="L258">INDEX(jpg_files,K258)</f>
        <v>Image_294.jpg</v>
      </c>
    </row>
    <row r="259" spans="1:12" ht="135.75" customHeight="1" x14ac:dyDescent="0.25">
      <c r="A259" s="15" t="s">
        <v>2298</v>
      </c>
      <c r="B259" s="2" t="str">
        <f t="shared" si="4"/>
        <v>45020A-USAoff white</v>
      </c>
      <c r="C259" s="2" t="s">
        <v>47</v>
      </c>
      <c r="D259" s="2" t="s">
        <v>1566</v>
      </c>
      <c r="E259" s="2" t="s">
        <v>1860</v>
      </c>
      <c r="F259" s="6">
        <v>8</v>
      </c>
      <c r="G259" s="6">
        <v>24</v>
      </c>
      <c r="H259" s="2" t="s">
        <v>2029</v>
      </c>
      <c r="I259" s="2" t="s">
        <v>1939</v>
      </c>
      <c r="J259" s="7">
        <v>38</v>
      </c>
      <c r="K259" s="14">
        <v>258</v>
      </c>
      <c r="L259" t="str" cm="1">
        <f t="array" ref="L259">INDEX(jpg_files,K259)</f>
        <v>Image_295.jpg</v>
      </c>
    </row>
    <row r="260" spans="1:12" ht="119.65" customHeight="1" x14ac:dyDescent="0.25">
      <c r="A260" s="15" t="s">
        <v>2299</v>
      </c>
      <c r="B260" s="2" t="str">
        <f t="shared" si="4"/>
        <v>45020A-USAlight olive</v>
      </c>
      <c r="C260" s="2" t="s">
        <v>47</v>
      </c>
      <c r="D260" s="2" t="s">
        <v>1566</v>
      </c>
      <c r="E260" s="2" t="s">
        <v>1860</v>
      </c>
      <c r="F260" s="6">
        <v>8</v>
      </c>
      <c r="G260" s="6">
        <v>24</v>
      </c>
      <c r="H260" s="2" t="s">
        <v>2029</v>
      </c>
      <c r="I260" s="2" t="s">
        <v>1937</v>
      </c>
      <c r="J260" s="7">
        <v>424</v>
      </c>
      <c r="K260" s="14">
        <v>259</v>
      </c>
      <c r="L260" t="str" cm="1">
        <f t="array" ref="L260">INDEX(jpg_files,K260)</f>
        <v>Image_296.jpg</v>
      </c>
    </row>
    <row r="261" spans="1:12" ht="124.7" customHeight="1" x14ac:dyDescent="0.25">
      <c r="A261" s="15" t="s">
        <v>2300</v>
      </c>
      <c r="B261" s="2" t="str">
        <f t="shared" si="4"/>
        <v>45020A-USAmustard</v>
      </c>
      <c r="C261" s="2" t="s">
        <v>47</v>
      </c>
      <c r="D261" s="2" t="s">
        <v>1566</v>
      </c>
      <c r="E261" s="2" t="s">
        <v>1860</v>
      </c>
      <c r="F261" s="6">
        <v>8</v>
      </c>
      <c r="G261" s="6">
        <v>24</v>
      </c>
      <c r="H261" s="2" t="s">
        <v>2029</v>
      </c>
      <c r="I261" s="2" t="s">
        <v>1940</v>
      </c>
      <c r="J261" s="7">
        <v>220</v>
      </c>
      <c r="K261" s="14">
        <v>260</v>
      </c>
      <c r="L261" t="str" cm="1">
        <f t="array" ref="L261">INDEX(jpg_files,K261)</f>
        <v>Image_297.jpg</v>
      </c>
    </row>
    <row r="262" spans="1:12" ht="123.95" customHeight="1" x14ac:dyDescent="0.25">
      <c r="A262" s="15" t="s">
        <v>2301</v>
      </c>
      <c r="B262" s="2" t="str">
        <f t="shared" si="4"/>
        <v>45020A-USAwine</v>
      </c>
      <c r="C262" s="2" t="s">
        <v>47</v>
      </c>
      <c r="D262" s="2" t="s">
        <v>1566</v>
      </c>
      <c r="E262" s="2" t="s">
        <v>1860</v>
      </c>
      <c r="F262" s="6">
        <v>8</v>
      </c>
      <c r="G262" s="6">
        <v>24</v>
      </c>
      <c r="H262" s="2" t="s">
        <v>2029</v>
      </c>
      <c r="I262" s="2" t="s">
        <v>1938</v>
      </c>
      <c r="J262" s="7">
        <v>109</v>
      </c>
      <c r="K262" s="14">
        <v>261</v>
      </c>
      <c r="L262" t="str" cm="1">
        <f t="array" ref="L262">INDEX(jpg_files,K262)</f>
        <v>Image_298.jpg</v>
      </c>
    </row>
    <row r="263" spans="1:12" ht="129.75" customHeight="1" x14ac:dyDescent="0.25">
      <c r="A263" s="15" t="s">
        <v>2302</v>
      </c>
      <c r="B263" s="2" t="str">
        <f t="shared" si="4"/>
        <v>45020A-USAnavy</v>
      </c>
      <c r="C263" s="2" t="s">
        <v>47</v>
      </c>
      <c r="D263" s="2" t="s">
        <v>1566</v>
      </c>
      <c r="E263" s="2" t="s">
        <v>1860</v>
      </c>
      <c r="F263" s="6">
        <v>8</v>
      </c>
      <c r="G263" s="6">
        <v>24</v>
      </c>
      <c r="H263" s="2" t="s">
        <v>2029</v>
      </c>
      <c r="I263" s="2" t="s">
        <v>1862</v>
      </c>
      <c r="J263" s="7">
        <v>141</v>
      </c>
      <c r="K263" s="14">
        <v>262</v>
      </c>
      <c r="L263" t="str" cm="1">
        <f t="array" ref="L263">INDEX(jpg_files,K263)</f>
        <v>Image_299.jpg</v>
      </c>
    </row>
    <row r="264" spans="1:12" ht="128.85" customHeight="1" x14ac:dyDescent="0.25">
      <c r="A264" s="15" t="s">
        <v>2303</v>
      </c>
      <c r="B264" s="2" t="str">
        <f t="shared" si="4"/>
        <v>45020A-AMERblack</v>
      </c>
      <c r="C264" s="2" t="s">
        <v>47</v>
      </c>
      <c r="D264" s="2" t="s">
        <v>1565</v>
      </c>
      <c r="E264" s="2" t="s">
        <v>1860</v>
      </c>
      <c r="F264" s="6">
        <v>8</v>
      </c>
      <c r="G264" s="6">
        <v>24</v>
      </c>
      <c r="H264" s="2" t="s">
        <v>2029</v>
      </c>
      <c r="I264" s="2" t="s">
        <v>1861</v>
      </c>
      <c r="J264" s="7">
        <v>84</v>
      </c>
      <c r="K264" s="14">
        <v>263</v>
      </c>
      <c r="L264" t="str" cm="1">
        <f t="array" ref="L264">INDEX(jpg_files,K264)</f>
        <v>Image_300.jpg</v>
      </c>
    </row>
    <row r="265" spans="1:12" ht="116.85" customHeight="1" x14ac:dyDescent="0.25">
      <c r="A265" s="15" t="s">
        <v>2304</v>
      </c>
      <c r="B265" s="2" t="str">
        <f t="shared" si="4"/>
        <v>19H002A-DUFFERdark green</v>
      </c>
      <c r="C265" s="2" t="s">
        <v>48</v>
      </c>
      <c r="D265" s="2" t="s">
        <v>1567</v>
      </c>
      <c r="E265" s="2" t="s">
        <v>1860</v>
      </c>
      <c r="F265" s="6">
        <v>9.5</v>
      </c>
      <c r="G265" s="6">
        <v>28</v>
      </c>
      <c r="H265" s="2" t="s">
        <v>2029</v>
      </c>
      <c r="I265" s="2" t="s">
        <v>1941</v>
      </c>
      <c r="J265" s="7">
        <v>6</v>
      </c>
      <c r="K265" s="14">
        <v>264</v>
      </c>
      <c r="L265" t="str" cm="1">
        <f t="array" ref="L265">INDEX(jpg_files,K265)</f>
        <v>Image_301.jpg</v>
      </c>
    </row>
    <row r="266" spans="1:12" ht="115.7" customHeight="1" x14ac:dyDescent="0.25">
      <c r="A266" s="15" t="s">
        <v>2305</v>
      </c>
      <c r="B266" s="2" t="str">
        <f t="shared" si="4"/>
        <v>19H002A-FLCOwhite</v>
      </c>
      <c r="C266" s="2" t="s">
        <v>48</v>
      </c>
      <c r="D266" s="2" t="s">
        <v>1568</v>
      </c>
      <c r="E266" s="2" t="s">
        <v>1860</v>
      </c>
      <c r="F266" s="6">
        <v>9.5</v>
      </c>
      <c r="G266" s="6">
        <v>28</v>
      </c>
      <c r="H266" s="2" t="s">
        <v>2029</v>
      </c>
      <c r="I266" s="2" t="s">
        <v>1909</v>
      </c>
      <c r="J266" s="7">
        <v>73</v>
      </c>
      <c r="K266" s="14">
        <v>265</v>
      </c>
      <c r="L266" t="str" cm="1">
        <f t="array" ref="L266">INDEX(jpg_files,K266)</f>
        <v>Image_302.jpg</v>
      </c>
    </row>
    <row r="267" spans="1:12" ht="116.85" customHeight="1" x14ac:dyDescent="0.25">
      <c r="A267" s="15" t="s">
        <v>2306</v>
      </c>
      <c r="B267" s="2" t="str">
        <f t="shared" si="4"/>
        <v>19H002A-MULLIwhite</v>
      </c>
      <c r="C267" s="2" t="s">
        <v>48</v>
      </c>
      <c r="D267" s="2" t="s">
        <v>1569</v>
      </c>
      <c r="E267" s="2" t="s">
        <v>1860</v>
      </c>
      <c r="F267" s="6">
        <v>9.5</v>
      </c>
      <c r="G267" s="6">
        <v>28</v>
      </c>
      <c r="H267" s="2" t="s">
        <v>2029</v>
      </c>
      <c r="I267" s="2" t="s">
        <v>1909</v>
      </c>
      <c r="J267" s="7">
        <v>700</v>
      </c>
      <c r="K267" s="14">
        <v>266</v>
      </c>
      <c r="L267" t="str" cm="1">
        <f t="array" ref="L267">INDEX(jpg_files,K267)</f>
        <v>Image_304.jpg</v>
      </c>
    </row>
    <row r="268" spans="1:12" ht="116.85" customHeight="1" x14ac:dyDescent="0.25">
      <c r="A268" s="15" t="s">
        <v>2307</v>
      </c>
      <c r="B268" s="2" t="str">
        <f t="shared" si="4"/>
        <v>19H002A-DESERTnavy</v>
      </c>
      <c r="C268" s="2" t="s">
        <v>48</v>
      </c>
      <c r="D268" s="2" t="s">
        <v>1570</v>
      </c>
      <c r="E268" s="2" t="s">
        <v>1860</v>
      </c>
      <c r="F268" s="6">
        <v>9.5</v>
      </c>
      <c r="G268" s="6">
        <v>28</v>
      </c>
      <c r="H268" s="2" t="s">
        <v>2029</v>
      </c>
      <c r="I268" s="2" t="s">
        <v>1862</v>
      </c>
      <c r="J268" s="7">
        <v>17</v>
      </c>
      <c r="K268" s="14">
        <v>267</v>
      </c>
      <c r="L268" t="str" cm="1">
        <f t="array" ref="L268">INDEX(jpg_files,K268)</f>
        <v>Image_305.jpg</v>
      </c>
    </row>
    <row r="269" spans="1:12" ht="119.65" customHeight="1" x14ac:dyDescent="0.25">
      <c r="A269" s="15" t="s">
        <v>2308</v>
      </c>
      <c r="B269" s="2" t="str">
        <f t="shared" si="4"/>
        <v>19H004A-THEBEblack</v>
      </c>
      <c r="C269" s="2" t="s">
        <v>49</v>
      </c>
      <c r="D269" s="2" t="s">
        <v>1571</v>
      </c>
      <c r="E269" s="2" t="s">
        <v>1860</v>
      </c>
      <c r="F269" s="6">
        <v>10.5</v>
      </c>
      <c r="G269" s="6">
        <v>28</v>
      </c>
      <c r="H269" s="2" t="s">
        <v>2029</v>
      </c>
      <c r="I269" s="2" t="s">
        <v>1861</v>
      </c>
      <c r="J269" s="7">
        <v>327</v>
      </c>
      <c r="K269" s="14">
        <v>268</v>
      </c>
      <c r="L269" t="str" cm="1">
        <f t="array" ref="L269">INDEX(jpg_files,K269)</f>
        <v>Image_306.jpg</v>
      </c>
    </row>
    <row r="270" spans="1:12" ht="115.7" customHeight="1" x14ac:dyDescent="0.25">
      <c r="A270" s="15" t="s">
        <v>2309</v>
      </c>
      <c r="B270" s="2" t="str">
        <f t="shared" si="4"/>
        <v>19H004A-MOONSwhite</v>
      </c>
      <c r="C270" s="2" t="s">
        <v>49</v>
      </c>
      <c r="D270" s="2" t="s">
        <v>1572</v>
      </c>
      <c r="E270" s="2" t="s">
        <v>1860</v>
      </c>
      <c r="F270" s="6">
        <v>10.5</v>
      </c>
      <c r="G270" s="6">
        <v>28</v>
      </c>
      <c r="H270" s="2" t="s">
        <v>2029</v>
      </c>
      <c r="I270" s="2" t="s">
        <v>1909</v>
      </c>
      <c r="J270" s="7">
        <v>486</v>
      </c>
      <c r="K270" s="14">
        <v>269</v>
      </c>
      <c r="L270" t="str" cm="1">
        <f t="array" ref="L270">INDEX(jpg_files,K270)</f>
        <v>Image_307.jpg</v>
      </c>
    </row>
    <row r="271" spans="1:12" ht="119.65" customHeight="1" x14ac:dyDescent="0.25">
      <c r="A271" s="15" t="s">
        <v>2310</v>
      </c>
      <c r="B271" s="2" t="str">
        <f t="shared" si="4"/>
        <v>19H004A-FOOTWnavy</v>
      </c>
      <c r="C271" s="2" t="s">
        <v>49</v>
      </c>
      <c r="D271" s="2" t="s">
        <v>1573</v>
      </c>
      <c r="E271" s="2" t="s">
        <v>1860</v>
      </c>
      <c r="F271" s="6">
        <v>10.5</v>
      </c>
      <c r="G271" s="6">
        <v>28</v>
      </c>
      <c r="H271" s="2" t="s">
        <v>2029</v>
      </c>
      <c r="I271" s="2" t="s">
        <v>1862</v>
      </c>
      <c r="J271" s="7">
        <v>177</v>
      </c>
      <c r="K271" s="14">
        <v>270</v>
      </c>
      <c r="L271" t="str" cm="1">
        <f t="array" ref="L271">INDEX(jpg_files,K271)</f>
        <v>Image_308.jpg</v>
      </c>
    </row>
    <row r="272" spans="1:12" ht="115.7" customHeight="1" x14ac:dyDescent="0.25">
      <c r="A272" s="15" t="s">
        <v>2311</v>
      </c>
      <c r="B272" s="2" t="str">
        <f t="shared" si="4"/>
        <v>19H004A-DUFFERnavy</v>
      </c>
      <c r="C272" s="2" t="s">
        <v>49</v>
      </c>
      <c r="D272" s="2" t="s">
        <v>1574</v>
      </c>
      <c r="E272" s="2" t="s">
        <v>1860</v>
      </c>
      <c r="F272" s="6">
        <v>10.5</v>
      </c>
      <c r="G272" s="6">
        <v>28</v>
      </c>
      <c r="H272" s="2" t="s">
        <v>2029</v>
      </c>
      <c r="I272" s="2" t="s">
        <v>1862</v>
      </c>
      <c r="J272" s="7">
        <v>372</v>
      </c>
      <c r="K272" s="14">
        <v>271</v>
      </c>
      <c r="L272" t="str" cm="1">
        <f t="array" ref="L272">INDEX(jpg_files,K272)</f>
        <v>Image_309.jpg</v>
      </c>
    </row>
    <row r="273" spans="1:12" ht="119.65" customHeight="1" x14ac:dyDescent="0.25">
      <c r="A273" s="15" t="s">
        <v>2312</v>
      </c>
      <c r="B273" s="2" t="str">
        <f t="shared" si="4"/>
        <v>19H004A-BFASTBwhite</v>
      </c>
      <c r="C273" s="2" t="s">
        <v>49</v>
      </c>
      <c r="D273" s="2" t="s">
        <v>1575</v>
      </c>
      <c r="E273" s="2" t="s">
        <v>1860</v>
      </c>
      <c r="F273" s="6">
        <v>10.5</v>
      </c>
      <c r="G273" s="6">
        <v>28</v>
      </c>
      <c r="H273" s="2" t="s">
        <v>2029</v>
      </c>
      <c r="I273" s="2" t="s">
        <v>1909</v>
      </c>
      <c r="J273" s="7">
        <v>198</v>
      </c>
      <c r="K273" s="14">
        <v>272</v>
      </c>
      <c r="L273" t="str" cm="1">
        <f t="array" ref="L273">INDEX(jpg_files,K273)</f>
        <v>Image_310.jpg</v>
      </c>
    </row>
    <row r="274" spans="1:12" ht="164.1" customHeight="1" x14ac:dyDescent="0.25">
      <c r="A274" s="15" t="s">
        <v>2313</v>
      </c>
      <c r="B274" s="2" t="str">
        <f t="shared" si="4"/>
        <v>21019A-SAFnavy</v>
      </c>
      <c r="C274" s="2" t="s">
        <v>50</v>
      </c>
      <c r="D274" s="2" t="s">
        <v>1576</v>
      </c>
      <c r="E274" s="2" t="s">
        <v>1860</v>
      </c>
      <c r="F274" s="6">
        <v>8.25</v>
      </c>
      <c r="G274" s="6">
        <v>20</v>
      </c>
      <c r="H274" s="2" t="s">
        <v>2029</v>
      </c>
      <c r="I274" s="2" t="s">
        <v>1862</v>
      </c>
      <c r="J274" s="7">
        <v>120</v>
      </c>
      <c r="K274" s="14">
        <v>273</v>
      </c>
      <c r="L274" t="str" cm="1">
        <f t="array" ref="L274">INDEX(jpg_files,K274)</f>
        <v>Image_311.jpg</v>
      </c>
    </row>
    <row r="275" spans="1:12" ht="168.4" customHeight="1" x14ac:dyDescent="0.25">
      <c r="A275" s="15" t="s">
        <v>2314</v>
      </c>
      <c r="B275" s="2" t="str">
        <f t="shared" si="4"/>
        <v>21019A-RAINIERnavy</v>
      </c>
      <c r="C275" s="2" t="s">
        <v>50</v>
      </c>
      <c r="D275" s="2" t="s">
        <v>1577</v>
      </c>
      <c r="E275" s="2" t="s">
        <v>1860</v>
      </c>
      <c r="F275" s="6">
        <v>8.25</v>
      </c>
      <c r="G275" s="6">
        <v>20</v>
      </c>
      <c r="H275" s="2" t="s">
        <v>2029</v>
      </c>
      <c r="I275" s="2" t="s">
        <v>1862</v>
      </c>
      <c r="J275" s="7">
        <v>398</v>
      </c>
      <c r="K275" s="14">
        <v>274</v>
      </c>
      <c r="L275" t="str" cm="1">
        <f t="array" ref="L275">INDEX(jpg_files,K275)</f>
        <v>Image_312.jpg</v>
      </c>
    </row>
    <row r="276" spans="1:12" ht="171.75" customHeight="1" x14ac:dyDescent="0.25">
      <c r="A276" s="15" t="s">
        <v>2315</v>
      </c>
      <c r="B276" s="2" t="str">
        <f t="shared" si="4"/>
        <v>21019A-PINKFblack</v>
      </c>
      <c r="C276" s="2" t="s">
        <v>50</v>
      </c>
      <c r="D276" s="2" t="s">
        <v>1578</v>
      </c>
      <c r="E276" s="2" t="s">
        <v>1860</v>
      </c>
      <c r="F276" s="6">
        <v>8.25</v>
      </c>
      <c r="G276" s="6">
        <v>20</v>
      </c>
      <c r="H276" s="2" t="s">
        <v>2029</v>
      </c>
      <c r="I276" s="2" t="s">
        <v>1861</v>
      </c>
      <c r="J276" s="7">
        <v>285</v>
      </c>
      <c r="K276" s="14">
        <v>275</v>
      </c>
      <c r="L276" t="str" cm="1">
        <f t="array" ref="L276">INDEX(jpg_files,K276)</f>
        <v>Image_313.jpg</v>
      </c>
    </row>
    <row r="277" spans="1:12" ht="168.4" customHeight="1" x14ac:dyDescent="0.25">
      <c r="A277" s="15" t="s">
        <v>2316</v>
      </c>
      <c r="B277" s="2" t="str">
        <f t="shared" si="4"/>
        <v>21019A-LOSroyal</v>
      </c>
      <c r="C277" s="2" t="s">
        <v>50</v>
      </c>
      <c r="D277" s="2" t="s">
        <v>1579</v>
      </c>
      <c r="E277" s="2" t="s">
        <v>1860</v>
      </c>
      <c r="F277" s="6">
        <v>8.25</v>
      </c>
      <c r="G277" s="6">
        <v>20</v>
      </c>
      <c r="H277" s="2" t="s">
        <v>2029</v>
      </c>
      <c r="I277" s="2" t="s">
        <v>1864</v>
      </c>
      <c r="J277" s="7">
        <v>543</v>
      </c>
      <c r="K277" s="14">
        <v>276</v>
      </c>
      <c r="L277" t="str" cm="1">
        <f t="array" ref="L277">INDEX(jpg_files,K277)</f>
        <v>Image_314.jpg</v>
      </c>
    </row>
    <row r="278" spans="1:12" ht="168.4" customHeight="1" x14ac:dyDescent="0.25">
      <c r="A278" s="15" t="s">
        <v>2317</v>
      </c>
      <c r="B278" s="2" t="str">
        <f t="shared" si="4"/>
        <v>21019A-NBYblack</v>
      </c>
      <c r="C278" s="2" t="s">
        <v>50</v>
      </c>
      <c r="D278" s="2" t="s">
        <v>1580</v>
      </c>
      <c r="E278" s="2" t="s">
        <v>1860</v>
      </c>
      <c r="F278" s="6">
        <v>8.25</v>
      </c>
      <c r="G278" s="6">
        <v>20</v>
      </c>
      <c r="H278" s="2" t="s">
        <v>2029</v>
      </c>
      <c r="I278" s="2" t="s">
        <v>1861</v>
      </c>
      <c r="J278" s="7">
        <v>74</v>
      </c>
      <c r="K278" s="14">
        <v>277</v>
      </c>
      <c r="L278" t="str" cm="1">
        <f t="array" ref="L278">INDEX(jpg_files,K278)</f>
        <v>Image_315.jpg</v>
      </c>
    </row>
    <row r="279" spans="1:12" ht="166.7" customHeight="1" x14ac:dyDescent="0.25">
      <c r="A279" s="15" t="s">
        <v>2318</v>
      </c>
      <c r="B279" s="2" t="str">
        <f t="shared" si="4"/>
        <v>21019A-ACDCblack</v>
      </c>
      <c r="C279" s="2" t="s">
        <v>50</v>
      </c>
      <c r="D279" s="2" t="s">
        <v>1581</v>
      </c>
      <c r="E279" s="2" t="s">
        <v>1860</v>
      </c>
      <c r="F279" s="6">
        <v>8.25</v>
      </c>
      <c r="G279" s="6">
        <v>20</v>
      </c>
      <c r="H279" s="2" t="s">
        <v>2029</v>
      </c>
      <c r="I279" s="2" t="s">
        <v>1861</v>
      </c>
      <c r="J279" s="7">
        <v>441</v>
      </c>
      <c r="K279" s="14">
        <v>278</v>
      </c>
      <c r="L279" t="str" cm="1">
        <f t="array" ref="L279">INDEX(jpg_files,K279)</f>
        <v>Image_316.jpg</v>
      </c>
    </row>
    <row r="280" spans="1:12" ht="168.4" customHeight="1" x14ac:dyDescent="0.25">
      <c r="A280" s="15" t="s">
        <v>2319</v>
      </c>
      <c r="B280" s="2" t="str">
        <f t="shared" si="4"/>
        <v>21019A-HTCnavy</v>
      </c>
      <c r="C280" s="2" t="s">
        <v>50</v>
      </c>
      <c r="D280" s="2" t="s">
        <v>1582</v>
      </c>
      <c r="E280" s="2" t="s">
        <v>1860</v>
      </c>
      <c r="F280" s="6">
        <v>8.25</v>
      </c>
      <c r="G280" s="6">
        <v>20</v>
      </c>
      <c r="H280" s="2" t="s">
        <v>2029</v>
      </c>
      <c r="I280" s="2" t="s">
        <v>1862</v>
      </c>
      <c r="J280" s="7">
        <v>354</v>
      </c>
      <c r="K280" s="14">
        <v>279</v>
      </c>
      <c r="L280" t="str" cm="1">
        <f t="array" ref="L280">INDEX(jpg_files,K280)</f>
        <v>Image_317.jpg</v>
      </c>
    </row>
    <row r="281" spans="1:12" ht="171.75" customHeight="1" x14ac:dyDescent="0.25">
      <c r="A281" s="15" t="s">
        <v>2320</v>
      </c>
      <c r="B281" s="2" t="str">
        <f t="shared" si="4"/>
        <v>21019A-BOWIblack</v>
      </c>
      <c r="C281" s="2" t="s">
        <v>50</v>
      </c>
      <c r="D281" s="2" t="s">
        <v>1583</v>
      </c>
      <c r="E281" s="2" t="s">
        <v>1860</v>
      </c>
      <c r="F281" s="6">
        <v>8.25</v>
      </c>
      <c r="G281" s="6">
        <v>20</v>
      </c>
      <c r="H281" s="2" t="s">
        <v>2029</v>
      </c>
      <c r="I281" s="2" t="s">
        <v>1861</v>
      </c>
      <c r="J281" s="7">
        <v>190</v>
      </c>
      <c r="K281" s="14">
        <v>280</v>
      </c>
      <c r="L281" t="str" cm="1">
        <f t="array" ref="L281">INDEX(jpg_files,K281)</f>
        <v>Image_318.jpg</v>
      </c>
    </row>
    <row r="282" spans="1:12" ht="161.85" customHeight="1" x14ac:dyDescent="0.25">
      <c r="A282" s="15" t="s">
        <v>2321</v>
      </c>
      <c r="B282" s="2" t="str">
        <f t="shared" si="4"/>
        <v>21019A-COORSnavy</v>
      </c>
      <c r="C282" s="2" t="s">
        <v>50</v>
      </c>
      <c r="D282" s="2" t="s">
        <v>1584</v>
      </c>
      <c r="E282" s="2" t="s">
        <v>1860</v>
      </c>
      <c r="F282" s="6">
        <v>8.25</v>
      </c>
      <c r="G282" s="6">
        <v>20</v>
      </c>
      <c r="H282" s="2" t="s">
        <v>2029</v>
      </c>
      <c r="I282" s="2" t="s">
        <v>1862</v>
      </c>
      <c r="J282" s="7">
        <v>440</v>
      </c>
      <c r="K282" s="14">
        <v>281</v>
      </c>
      <c r="L282" t="str" cm="1">
        <f t="array" ref="L282">INDEX(jpg_files,K282)</f>
        <v>Image_319.jpg</v>
      </c>
    </row>
    <row r="283" spans="1:12" ht="168.4" customHeight="1" x14ac:dyDescent="0.25">
      <c r="A283" s="15" t="s">
        <v>2322</v>
      </c>
      <c r="B283" s="2" t="str">
        <f t="shared" si="4"/>
        <v>21019A-HTIblack</v>
      </c>
      <c r="C283" s="2" t="s">
        <v>50</v>
      </c>
      <c r="D283" s="2" t="s">
        <v>1585</v>
      </c>
      <c r="E283" s="2" t="s">
        <v>1860</v>
      </c>
      <c r="F283" s="6">
        <v>8.25</v>
      </c>
      <c r="G283" s="6">
        <v>20</v>
      </c>
      <c r="H283" s="2" t="s">
        <v>2029</v>
      </c>
      <c r="I283" s="2" t="s">
        <v>1861</v>
      </c>
      <c r="J283" s="7">
        <v>372</v>
      </c>
      <c r="K283" s="14">
        <v>282</v>
      </c>
      <c r="L283" t="str" cm="1">
        <f t="array" ref="L283">INDEX(jpg_files,K283)</f>
        <v>Image_321.jpg</v>
      </c>
    </row>
    <row r="284" spans="1:12" ht="172.7" customHeight="1" x14ac:dyDescent="0.25">
      <c r="A284" s="15" t="s">
        <v>2323</v>
      </c>
      <c r="B284" s="2" t="str">
        <f t="shared" si="4"/>
        <v>21019A-YOGblack</v>
      </c>
      <c r="C284" s="2" t="s">
        <v>50</v>
      </c>
      <c r="D284" s="2" t="s">
        <v>1586</v>
      </c>
      <c r="E284" s="2" t="s">
        <v>1860</v>
      </c>
      <c r="F284" s="6">
        <v>8.25</v>
      </c>
      <c r="G284" s="6">
        <v>20</v>
      </c>
      <c r="H284" s="2" t="s">
        <v>2029</v>
      </c>
      <c r="I284" s="2" t="s">
        <v>1861</v>
      </c>
      <c r="J284" s="7">
        <v>359</v>
      </c>
      <c r="K284" s="14">
        <v>283</v>
      </c>
      <c r="L284" t="str" cm="1">
        <f t="array" ref="L284">INDEX(jpg_files,K284)</f>
        <v>Image_322.jpg</v>
      </c>
    </row>
    <row r="285" spans="1:12" ht="168.4" customHeight="1" x14ac:dyDescent="0.25">
      <c r="A285" s="15" t="s">
        <v>2324</v>
      </c>
      <c r="B285" s="2" t="str">
        <f t="shared" si="4"/>
        <v>21019A-CHEVYnavy</v>
      </c>
      <c r="C285" s="2" t="s">
        <v>50</v>
      </c>
      <c r="D285" s="2" t="s">
        <v>1587</v>
      </c>
      <c r="E285" s="2" t="s">
        <v>1860</v>
      </c>
      <c r="F285" s="6">
        <v>7.25</v>
      </c>
      <c r="G285" s="6">
        <v>20</v>
      </c>
      <c r="H285" s="2" t="s">
        <v>2029</v>
      </c>
      <c r="I285" s="2" t="s">
        <v>1862</v>
      </c>
      <c r="J285" s="7">
        <v>1</v>
      </c>
      <c r="K285" s="14">
        <v>284</v>
      </c>
      <c r="L285" t="str" cm="1">
        <f t="array" ref="L285">INDEX(jpg_files,K285)</f>
        <v>Image_323.jpg</v>
      </c>
    </row>
    <row r="286" spans="1:12" ht="158.25" customHeight="1" x14ac:dyDescent="0.25">
      <c r="A286" s="15" t="s">
        <v>2325</v>
      </c>
      <c r="B286" s="2" t="str">
        <f t="shared" si="4"/>
        <v>21019A-USAblack</v>
      </c>
      <c r="C286" s="2" t="s">
        <v>50</v>
      </c>
      <c r="D286" s="2" t="s">
        <v>1588</v>
      </c>
      <c r="E286" s="2" t="s">
        <v>1860</v>
      </c>
      <c r="F286" s="6">
        <v>8.25</v>
      </c>
      <c r="G286" s="6">
        <v>20</v>
      </c>
      <c r="H286" s="2" t="s">
        <v>2029</v>
      </c>
      <c r="I286" s="2" t="s">
        <v>1861</v>
      </c>
      <c r="J286" s="7">
        <v>335</v>
      </c>
      <c r="K286" s="14">
        <v>285</v>
      </c>
      <c r="L286" t="str" cm="1">
        <f t="array" ref="L286">INDEX(jpg_files,K286)</f>
        <v>Image_324.jpg</v>
      </c>
    </row>
    <row r="287" spans="1:12" ht="168.4" customHeight="1" x14ac:dyDescent="0.25">
      <c r="A287" s="15" t="s">
        <v>2326</v>
      </c>
      <c r="B287" s="2" t="str">
        <f t="shared" si="4"/>
        <v>21019A-CALIblack</v>
      </c>
      <c r="C287" s="2" t="s">
        <v>50</v>
      </c>
      <c r="D287" s="2" t="s">
        <v>1589</v>
      </c>
      <c r="E287" s="2" t="s">
        <v>1860</v>
      </c>
      <c r="F287" s="6">
        <v>5.5</v>
      </c>
      <c r="G287" s="6">
        <v>18</v>
      </c>
      <c r="H287" s="2" t="s">
        <v>2029</v>
      </c>
      <c r="I287" s="2" t="s">
        <v>1861</v>
      </c>
      <c r="J287" s="7">
        <v>417</v>
      </c>
      <c r="K287" s="14">
        <v>286</v>
      </c>
      <c r="L287" t="str" cm="1">
        <f t="array" ref="L287">INDEX(jpg_files,K287)</f>
        <v>Image_325.jpg</v>
      </c>
    </row>
    <row r="288" spans="1:12" ht="168.4" customHeight="1" x14ac:dyDescent="0.25">
      <c r="A288" s="15" t="s">
        <v>2327</v>
      </c>
      <c r="B288" s="2" t="str">
        <f t="shared" si="4"/>
        <v>21019A-TXnavy</v>
      </c>
      <c r="C288" s="2" t="s">
        <v>50</v>
      </c>
      <c r="D288" s="2" t="s">
        <v>1590</v>
      </c>
      <c r="E288" s="2" t="s">
        <v>1860</v>
      </c>
      <c r="F288" s="6">
        <v>5.5</v>
      </c>
      <c r="G288" s="6">
        <v>18</v>
      </c>
      <c r="H288" s="2" t="s">
        <v>2029</v>
      </c>
      <c r="I288" s="2" t="s">
        <v>1862</v>
      </c>
      <c r="J288" s="7">
        <v>272</v>
      </c>
      <c r="K288" s="14">
        <v>287</v>
      </c>
      <c r="L288" t="str" cm="1">
        <f t="array" ref="L288">INDEX(jpg_files,K288)</f>
        <v>Image_326.jpg</v>
      </c>
    </row>
    <row r="289" spans="1:12" ht="173.45" customHeight="1" x14ac:dyDescent="0.25">
      <c r="A289" s="15" t="s">
        <v>2328</v>
      </c>
      <c r="B289" s="2" t="str">
        <f t="shared" si="4"/>
        <v>21019A-NASAblack</v>
      </c>
      <c r="C289" s="2" t="s">
        <v>50</v>
      </c>
      <c r="D289" s="2" t="s">
        <v>1591</v>
      </c>
      <c r="E289" s="2" t="s">
        <v>1860</v>
      </c>
      <c r="F289" s="6">
        <v>5.5</v>
      </c>
      <c r="G289" s="6">
        <v>18</v>
      </c>
      <c r="H289" s="2" t="s">
        <v>2029</v>
      </c>
      <c r="I289" s="2" t="s">
        <v>1861</v>
      </c>
      <c r="J289" s="7">
        <v>630</v>
      </c>
      <c r="K289" s="14">
        <v>288</v>
      </c>
      <c r="L289" t="str" cm="1">
        <f t="array" ref="L289">INDEX(jpg_files,K289)</f>
        <v>Image_327.jpg</v>
      </c>
    </row>
    <row r="290" spans="1:12" ht="191.25" customHeight="1" x14ac:dyDescent="0.25">
      <c r="A290" s="15" t="s">
        <v>2329</v>
      </c>
      <c r="B290" s="2" t="str">
        <f t="shared" si="4"/>
        <v>21019A-TBLroyal</v>
      </c>
      <c r="C290" s="2" t="s">
        <v>50</v>
      </c>
      <c r="D290" s="2" t="s">
        <v>1592</v>
      </c>
      <c r="E290" s="2" t="s">
        <v>1860</v>
      </c>
      <c r="F290" s="6">
        <v>9.25</v>
      </c>
      <c r="G290" s="6">
        <v>20</v>
      </c>
      <c r="H290" s="2" t="s">
        <v>2029</v>
      </c>
      <c r="I290" s="2" t="s">
        <v>1864</v>
      </c>
      <c r="J290" s="7">
        <v>93</v>
      </c>
      <c r="K290" s="14">
        <v>289</v>
      </c>
      <c r="L290" t="str" cm="1">
        <f t="array" ref="L290">INDEX(jpg_files,K290)</f>
        <v>Image_328.jpg</v>
      </c>
    </row>
    <row r="291" spans="1:12" ht="173.45" customHeight="1" x14ac:dyDescent="0.25">
      <c r="A291" s="15" t="s">
        <v>2330</v>
      </c>
      <c r="B291" s="2" t="str">
        <f t="shared" si="4"/>
        <v>21019A-SLBroyal</v>
      </c>
      <c r="C291" s="2" t="s">
        <v>50</v>
      </c>
      <c r="D291" s="2" t="s">
        <v>1593</v>
      </c>
      <c r="E291" s="2" t="s">
        <v>1860</v>
      </c>
      <c r="F291" s="6">
        <v>9.25</v>
      </c>
      <c r="G291" s="6">
        <v>20</v>
      </c>
      <c r="H291" s="2" t="s">
        <v>2029</v>
      </c>
      <c r="I291" s="2" t="s">
        <v>1864</v>
      </c>
      <c r="J291" s="7">
        <v>299</v>
      </c>
      <c r="K291" s="14">
        <v>290</v>
      </c>
      <c r="L291" t="str" cm="1">
        <f t="array" ref="L291">INDEX(jpg_files,K291)</f>
        <v>Image_329.jpg</v>
      </c>
    </row>
    <row r="292" spans="1:12" ht="173.45" customHeight="1" x14ac:dyDescent="0.25">
      <c r="A292" s="15" t="s">
        <v>2331</v>
      </c>
      <c r="B292" s="2" t="str">
        <f t="shared" si="4"/>
        <v>21019A-QNDblue</v>
      </c>
      <c r="C292" s="2" t="s">
        <v>50</v>
      </c>
      <c r="D292" s="2" t="s">
        <v>1594</v>
      </c>
      <c r="E292" s="2" t="s">
        <v>1860</v>
      </c>
      <c r="F292" s="6">
        <v>9.25</v>
      </c>
      <c r="G292" s="6">
        <v>20</v>
      </c>
      <c r="H292" s="2" t="s">
        <v>2029</v>
      </c>
      <c r="I292" s="2" t="s">
        <v>1942</v>
      </c>
      <c r="J292" s="7">
        <v>140</v>
      </c>
      <c r="K292" s="14">
        <v>291</v>
      </c>
      <c r="L292" t="str" cm="1">
        <f t="array" ref="L292">INDEX(jpg_files,K292)</f>
        <v>Image_330.jpg</v>
      </c>
    </row>
    <row r="293" spans="1:12" ht="169.15" customHeight="1" x14ac:dyDescent="0.25">
      <c r="A293" s="15" t="s">
        <v>2332</v>
      </c>
      <c r="B293" s="2" t="str">
        <f t="shared" si="4"/>
        <v>21019A-VACblack</v>
      </c>
      <c r="C293" s="2" t="s">
        <v>50</v>
      </c>
      <c r="D293" s="2" t="s">
        <v>1595</v>
      </c>
      <c r="E293" s="2" t="s">
        <v>1860</v>
      </c>
      <c r="F293" s="6">
        <v>9.25</v>
      </c>
      <c r="G293" s="6">
        <v>20</v>
      </c>
      <c r="H293" s="2" t="s">
        <v>2029</v>
      </c>
      <c r="I293" s="2" t="s">
        <v>1861</v>
      </c>
      <c r="J293" s="7">
        <v>152</v>
      </c>
      <c r="K293" s="14">
        <v>292</v>
      </c>
      <c r="L293" t="str" cm="1">
        <f t="array" ref="L293">INDEX(jpg_files,K293)</f>
        <v>Image_331.jpg</v>
      </c>
    </row>
    <row r="294" spans="1:12" ht="173.45" customHeight="1" x14ac:dyDescent="0.25">
      <c r="A294" s="15" t="s">
        <v>2333</v>
      </c>
      <c r="B294" s="2" t="str">
        <f t="shared" si="4"/>
        <v>21019A-VGKblack</v>
      </c>
      <c r="C294" s="2" t="s">
        <v>50</v>
      </c>
      <c r="D294" s="2" t="s">
        <v>1596</v>
      </c>
      <c r="E294" s="2" t="s">
        <v>1860</v>
      </c>
      <c r="F294" s="6">
        <v>9.25</v>
      </c>
      <c r="G294" s="6">
        <v>20</v>
      </c>
      <c r="H294" s="2" t="s">
        <v>2029</v>
      </c>
      <c r="I294" s="2" t="s">
        <v>1861</v>
      </c>
      <c r="J294" s="7">
        <v>311</v>
      </c>
      <c r="K294" s="14">
        <v>293</v>
      </c>
      <c r="L294" t="str" cm="1">
        <f t="array" ref="L294">INDEX(jpg_files,K294)</f>
        <v>Image_332.jpg</v>
      </c>
    </row>
    <row r="295" spans="1:12" ht="167.65" customHeight="1" x14ac:dyDescent="0.25">
      <c r="A295" s="15" t="s">
        <v>2334</v>
      </c>
      <c r="B295" s="2" t="str">
        <f t="shared" si="4"/>
        <v>21019A-TMLroyal</v>
      </c>
      <c r="C295" s="2" t="s">
        <v>50</v>
      </c>
      <c r="D295" s="2" t="s">
        <v>1597</v>
      </c>
      <c r="E295" s="2" t="s">
        <v>1860</v>
      </c>
      <c r="F295" s="6">
        <v>9.25</v>
      </c>
      <c r="G295" s="6">
        <v>20</v>
      </c>
      <c r="H295" s="2" t="s">
        <v>2029</v>
      </c>
      <c r="I295" s="2" t="s">
        <v>1864</v>
      </c>
      <c r="J295" s="7">
        <v>24</v>
      </c>
      <c r="K295" s="14">
        <v>294</v>
      </c>
      <c r="L295" t="str" cm="1">
        <f t="array" ref="L295">INDEX(jpg_files,K295)</f>
        <v>Image_333.jpg</v>
      </c>
    </row>
    <row r="296" spans="1:12" ht="168.4" customHeight="1" x14ac:dyDescent="0.25">
      <c r="A296" s="15" t="s">
        <v>2335</v>
      </c>
      <c r="B296" s="2" t="str">
        <f t="shared" si="4"/>
        <v>21019A-NAPnavy</v>
      </c>
      <c r="C296" s="2" t="s">
        <v>50</v>
      </c>
      <c r="D296" s="2" t="s">
        <v>1598</v>
      </c>
      <c r="E296" s="2" t="s">
        <v>1860</v>
      </c>
      <c r="F296" s="6">
        <v>9.25</v>
      </c>
      <c r="G296" s="6">
        <v>20</v>
      </c>
      <c r="H296" s="2" t="s">
        <v>2029</v>
      </c>
      <c r="I296" s="2" t="s">
        <v>1862</v>
      </c>
      <c r="J296" s="7">
        <v>209</v>
      </c>
      <c r="K296" s="14">
        <v>295</v>
      </c>
      <c r="L296" t="str" cm="1">
        <f t="array" ref="L296">INDEX(jpg_files,K296)</f>
        <v>Image_334.jpg</v>
      </c>
    </row>
    <row r="297" spans="1:12" ht="169.15" customHeight="1" x14ac:dyDescent="0.25">
      <c r="A297" s="15" t="s">
        <v>2336</v>
      </c>
      <c r="B297" s="2" t="str">
        <f t="shared" si="4"/>
        <v>21019A-PCOblack</v>
      </c>
      <c r="C297" s="2" t="s">
        <v>50</v>
      </c>
      <c r="D297" s="2" t="s">
        <v>1599</v>
      </c>
      <c r="E297" s="2" t="s">
        <v>1860</v>
      </c>
      <c r="F297" s="6">
        <v>9.25</v>
      </c>
      <c r="G297" s="6">
        <v>20</v>
      </c>
      <c r="H297" s="2" t="s">
        <v>2029</v>
      </c>
      <c r="I297" s="2" t="s">
        <v>1861</v>
      </c>
      <c r="J297" s="7">
        <v>181</v>
      </c>
      <c r="K297" s="14">
        <v>296</v>
      </c>
      <c r="L297" t="str" cm="1">
        <f t="array" ref="L297">INDEX(jpg_files,K297)</f>
        <v>Image_335.jpg</v>
      </c>
    </row>
    <row r="298" spans="1:12" ht="164.1" customHeight="1" x14ac:dyDescent="0.25">
      <c r="A298" s="15" t="s">
        <v>2337</v>
      </c>
      <c r="B298" s="2" t="str">
        <f t="shared" si="4"/>
        <v>21019A-LAKblack</v>
      </c>
      <c r="C298" s="2" t="s">
        <v>50</v>
      </c>
      <c r="D298" s="2" t="s">
        <v>1600</v>
      </c>
      <c r="E298" s="2" t="s">
        <v>1860</v>
      </c>
      <c r="F298" s="6">
        <v>9.25</v>
      </c>
      <c r="G298" s="6">
        <v>20</v>
      </c>
      <c r="H298" s="2" t="s">
        <v>2029</v>
      </c>
      <c r="I298" s="2" t="s">
        <v>1861</v>
      </c>
      <c r="J298" s="7">
        <v>24</v>
      </c>
      <c r="K298" s="14">
        <v>297</v>
      </c>
      <c r="L298" t="str" cm="1">
        <f t="array" ref="L298">INDEX(jpg_files,K298)</f>
        <v>Image_336.jpg</v>
      </c>
    </row>
    <row r="299" spans="1:12" ht="169.15" customHeight="1" x14ac:dyDescent="0.25">
      <c r="A299" s="15" t="s">
        <v>2338</v>
      </c>
      <c r="B299" s="2" t="str">
        <f t="shared" si="4"/>
        <v>21019A-PHFblack</v>
      </c>
      <c r="C299" s="2" t="s">
        <v>50</v>
      </c>
      <c r="D299" s="2" t="s">
        <v>1601</v>
      </c>
      <c r="E299" s="2" t="s">
        <v>1860</v>
      </c>
      <c r="F299" s="6">
        <v>9.25</v>
      </c>
      <c r="G299" s="6">
        <v>20</v>
      </c>
      <c r="H299" s="2" t="s">
        <v>2029</v>
      </c>
      <c r="I299" s="2" t="s">
        <v>1861</v>
      </c>
      <c r="J299" s="7">
        <v>264</v>
      </c>
      <c r="K299" s="14">
        <v>298</v>
      </c>
      <c r="L299" t="str" cm="1">
        <f t="array" ref="L299">INDEX(jpg_files,K299)</f>
        <v>Image_338.jpg</v>
      </c>
    </row>
    <row r="300" spans="1:12" ht="173.45" customHeight="1" x14ac:dyDescent="0.25">
      <c r="A300" s="15" t="s">
        <v>2339</v>
      </c>
      <c r="B300" s="2" t="str">
        <f t="shared" si="4"/>
        <v>21019A-DASblack</v>
      </c>
      <c r="C300" s="2" t="s">
        <v>50</v>
      </c>
      <c r="D300" s="2" t="s">
        <v>1602</v>
      </c>
      <c r="E300" s="2" t="s">
        <v>1860</v>
      </c>
      <c r="F300" s="6">
        <v>9.25</v>
      </c>
      <c r="G300" s="6">
        <v>20</v>
      </c>
      <c r="H300" s="2" t="s">
        <v>2029</v>
      </c>
      <c r="I300" s="2" t="s">
        <v>1861</v>
      </c>
      <c r="J300" s="7">
        <v>377</v>
      </c>
      <c r="K300" s="14">
        <v>299</v>
      </c>
      <c r="L300" t="str" cm="1">
        <f t="array" ref="L300">INDEX(jpg_files,K300)</f>
        <v>Image_339.jpg</v>
      </c>
    </row>
    <row r="301" spans="1:12" ht="173.45" customHeight="1" x14ac:dyDescent="0.25">
      <c r="A301" s="15" t="s">
        <v>2340</v>
      </c>
      <c r="B301" s="2" t="str">
        <f t="shared" si="4"/>
        <v>21019A-DRWred</v>
      </c>
      <c r="C301" s="2" t="s">
        <v>50</v>
      </c>
      <c r="D301" s="2" t="s">
        <v>1603</v>
      </c>
      <c r="E301" s="2" t="s">
        <v>1860</v>
      </c>
      <c r="F301" s="6">
        <v>9.25</v>
      </c>
      <c r="G301" s="6">
        <v>20</v>
      </c>
      <c r="H301" s="2" t="s">
        <v>2029</v>
      </c>
      <c r="I301" s="2" t="s">
        <v>1872</v>
      </c>
      <c r="J301" s="7">
        <v>204</v>
      </c>
      <c r="K301" s="14">
        <v>300</v>
      </c>
      <c r="L301" t="str" cm="1">
        <f t="array" ref="L301">INDEX(jpg_files,K301)</f>
        <v>Image_340.jpg</v>
      </c>
    </row>
    <row r="302" spans="1:12" ht="168.4" customHeight="1" x14ac:dyDescent="0.25">
      <c r="A302" s="15" t="s">
        <v>2341</v>
      </c>
      <c r="B302" s="2" t="str">
        <f t="shared" si="4"/>
        <v>21019A-COAnavy</v>
      </c>
      <c r="C302" s="2" t="s">
        <v>50</v>
      </c>
      <c r="D302" s="2" t="s">
        <v>1604</v>
      </c>
      <c r="E302" s="2" t="s">
        <v>1860</v>
      </c>
      <c r="F302" s="6">
        <v>9.25</v>
      </c>
      <c r="G302" s="6">
        <v>20</v>
      </c>
      <c r="H302" s="2" t="s">
        <v>2029</v>
      </c>
      <c r="I302" s="2" t="s">
        <v>1862</v>
      </c>
      <c r="J302" s="7">
        <v>168</v>
      </c>
      <c r="K302" s="14">
        <v>301</v>
      </c>
      <c r="L302" t="str" cm="1">
        <f t="array" ref="L302">INDEX(jpg_files,K302)</f>
        <v>Image_341.jpg</v>
      </c>
    </row>
    <row r="303" spans="1:12" ht="169.15" customHeight="1" x14ac:dyDescent="0.25">
      <c r="A303" s="15" t="s">
        <v>2342</v>
      </c>
      <c r="B303" s="2" t="str">
        <f t="shared" si="4"/>
        <v>21019A-CROroyal</v>
      </c>
      <c r="C303" s="2" t="s">
        <v>50</v>
      </c>
      <c r="D303" s="2" t="s">
        <v>1605</v>
      </c>
      <c r="E303" s="2" t="s">
        <v>1860</v>
      </c>
      <c r="F303" s="6">
        <v>9.25</v>
      </c>
      <c r="G303" s="6"/>
      <c r="H303" s="2" t="s">
        <v>2029</v>
      </c>
      <c r="I303" s="2" t="s">
        <v>1864</v>
      </c>
      <c r="J303" s="7">
        <v>175</v>
      </c>
      <c r="K303" s="14">
        <v>302</v>
      </c>
      <c r="L303" t="str" cm="1">
        <f t="array" ref="L303">INDEX(jpg_files,K303)</f>
        <v>Image_342.jpg</v>
      </c>
    </row>
    <row r="304" spans="1:12" ht="173.45" customHeight="1" x14ac:dyDescent="0.25">
      <c r="A304" s="15" t="s">
        <v>2343</v>
      </c>
      <c r="B304" s="2" t="str">
        <f t="shared" si="4"/>
        <v>21019A-HAWnavy</v>
      </c>
      <c r="C304" s="2" t="s">
        <v>50</v>
      </c>
      <c r="D304" s="2" t="s">
        <v>2035</v>
      </c>
      <c r="E304" s="2" t="s">
        <v>1860</v>
      </c>
      <c r="F304" s="6">
        <v>9.25</v>
      </c>
      <c r="G304" s="6">
        <v>20</v>
      </c>
      <c r="H304" s="2" t="s">
        <v>2029</v>
      </c>
      <c r="I304" s="2" t="s">
        <v>1862</v>
      </c>
      <c r="J304" s="7">
        <v>129</v>
      </c>
      <c r="K304" s="14">
        <v>303</v>
      </c>
      <c r="L304" t="str" cm="1">
        <f t="array" ref="L304">INDEX(jpg_files,K304)</f>
        <v>Image_343.jpg</v>
      </c>
    </row>
    <row r="305" spans="1:12" ht="164.1" customHeight="1" x14ac:dyDescent="0.25">
      <c r="A305" s="15" t="s">
        <v>2344</v>
      </c>
      <c r="B305" s="2" t="str">
        <f t="shared" si="4"/>
        <v>39712A-SEKblack</v>
      </c>
      <c r="C305" s="2" t="s">
        <v>50</v>
      </c>
      <c r="D305" s="2" t="s">
        <v>2036</v>
      </c>
      <c r="E305" s="2" t="s">
        <v>1860</v>
      </c>
      <c r="F305" s="6">
        <v>6.25</v>
      </c>
      <c r="G305" s="6">
        <v>18</v>
      </c>
      <c r="H305" s="2" t="s">
        <v>2029</v>
      </c>
      <c r="I305" s="2" t="s">
        <v>1861</v>
      </c>
      <c r="J305" s="7">
        <v>144</v>
      </c>
      <c r="K305" s="14">
        <v>304</v>
      </c>
      <c r="L305" t="str" cm="1">
        <f t="array" ref="L305">INDEX(jpg_files,K305)</f>
        <v>Image_344.jpg</v>
      </c>
    </row>
    <row r="306" spans="1:12" ht="163.15" customHeight="1" x14ac:dyDescent="0.25">
      <c r="A306" s="15" t="s">
        <v>2345</v>
      </c>
      <c r="B306" s="2" t="str">
        <f t="shared" ref="B306:B362" si="5">D306&amp;I306</f>
        <v>39712A-SEKnavy</v>
      </c>
      <c r="C306" s="2" t="s">
        <v>50</v>
      </c>
      <c r="D306" s="2" t="s">
        <v>2036</v>
      </c>
      <c r="E306" s="2" t="s">
        <v>1860</v>
      </c>
      <c r="F306" s="6">
        <v>6.25</v>
      </c>
      <c r="G306" s="6">
        <v>18</v>
      </c>
      <c r="H306" s="2" t="s">
        <v>2029</v>
      </c>
      <c r="I306" s="2" t="s">
        <v>1862</v>
      </c>
      <c r="J306" s="7">
        <v>404</v>
      </c>
      <c r="K306" s="14">
        <v>305</v>
      </c>
      <c r="L306" t="str" cm="1">
        <f t="array" ref="L306">INDEX(jpg_files,K306)</f>
        <v>Image_345.jpg</v>
      </c>
    </row>
    <row r="307" spans="1:12" ht="123.95" customHeight="1" x14ac:dyDescent="0.25">
      <c r="A307" s="15" t="s">
        <v>2346</v>
      </c>
      <c r="B307" s="2" t="str">
        <f t="shared" si="5"/>
        <v>45000A-BELAIRivory</v>
      </c>
      <c r="C307" s="2" t="s">
        <v>51</v>
      </c>
      <c r="D307" s="2" t="s">
        <v>1606</v>
      </c>
      <c r="E307" s="2" t="s">
        <v>1860</v>
      </c>
      <c r="F307" s="6">
        <v>8.75</v>
      </c>
      <c r="G307" s="6">
        <v>23</v>
      </c>
      <c r="H307" s="2" t="s">
        <v>2029</v>
      </c>
      <c r="I307" s="2" t="s">
        <v>1901</v>
      </c>
      <c r="J307" s="7">
        <v>400</v>
      </c>
      <c r="K307" s="14">
        <v>306</v>
      </c>
      <c r="L307" t="str" cm="1">
        <f t="array" ref="L307">INDEX(jpg_files,K307)</f>
        <v>Image_346.jpg</v>
      </c>
    </row>
    <row r="308" spans="1:12" ht="125.85" customHeight="1" x14ac:dyDescent="0.25">
      <c r="A308" s="15" t="s">
        <v>2347</v>
      </c>
      <c r="B308" s="2" t="str">
        <f t="shared" si="5"/>
        <v>45000A-MONTpowd</v>
      </c>
      <c r="C308" s="2" t="s">
        <v>51</v>
      </c>
      <c r="D308" s="2" t="s">
        <v>1607</v>
      </c>
      <c r="E308" s="2" t="s">
        <v>1860</v>
      </c>
      <c r="F308" s="6">
        <v>8.75</v>
      </c>
      <c r="G308" s="6">
        <v>23</v>
      </c>
      <c r="H308" s="2" t="s">
        <v>2029</v>
      </c>
      <c r="I308" s="2" t="s">
        <v>1943</v>
      </c>
      <c r="J308" s="7">
        <v>256</v>
      </c>
      <c r="K308" s="14">
        <v>307</v>
      </c>
      <c r="L308" t="str" cm="1">
        <f t="array" ref="L308">INDEX(jpg_files,K308)</f>
        <v>Image_347.jpg</v>
      </c>
    </row>
    <row r="309" spans="1:12" ht="120" customHeight="1" x14ac:dyDescent="0.25">
      <c r="A309" s="15" t="s">
        <v>2348</v>
      </c>
      <c r="B309" s="2" t="str">
        <f t="shared" si="5"/>
        <v>19H005A-FLCOmint</v>
      </c>
      <c r="C309" s="2" t="s">
        <v>51</v>
      </c>
      <c r="D309" s="2" t="s">
        <v>1608</v>
      </c>
      <c r="E309" s="2" t="s">
        <v>1860</v>
      </c>
      <c r="F309" s="6">
        <v>10.5</v>
      </c>
      <c r="G309" s="6">
        <v>28</v>
      </c>
      <c r="H309" s="2" t="s">
        <v>2029</v>
      </c>
      <c r="I309" s="2" t="s">
        <v>1917</v>
      </c>
      <c r="J309" s="7">
        <v>124</v>
      </c>
      <c r="K309" s="14">
        <v>308</v>
      </c>
      <c r="L309" t="str" cm="1">
        <f t="array" ref="L309">INDEX(jpg_files,K309)</f>
        <v>Image_348.jpg</v>
      </c>
    </row>
    <row r="310" spans="1:12" ht="133.69999999999999" customHeight="1" x14ac:dyDescent="0.25">
      <c r="A310" s="15" t="s">
        <v>2349</v>
      </c>
      <c r="B310" s="2" t="str">
        <f t="shared" si="5"/>
        <v>19H005A-HAWAOorange</v>
      </c>
      <c r="C310" s="2" t="s">
        <v>51</v>
      </c>
      <c r="D310" s="2" t="s">
        <v>1609</v>
      </c>
      <c r="E310" s="2" t="s">
        <v>1860</v>
      </c>
      <c r="F310" s="6">
        <v>10.5</v>
      </c>
      <c r="G310" s="6">
        <v>28</v>
      </c>
      <c r="H310" s="2" t="s">
        <v>2029</v>
      </c>
      <c r="I310" s="2" t="s">
        <v>1138</v>
      </c>
      <c r="J310" s="7">
        <v>169</v>
      </c>
      <c r="K310" s="14">
        <v>309</v>
      </c>
      <c r="L310" t="str" cm="1">
        <f t="array" ref="L310">INDEX(jpg_files,K310)</f>
        <v>Image_349.jpg</v>
      </c>
    </row>
    <row r="311" spans="1:12" ht="119.65" customHeight="1" x14ac:dyDescent="0.25">
      <c r="A311" s="15" t="s">
        <v>2350</v>
      </c>
      <c r="B311" s="2" t="str">
        <f t="shared" si="5"/>
        <v>19H005A-CONDORivory</v>
      </c>
      <c r="C311" s="2" t="s">
        <v>51</v>
      </c>
      <c r="D311" s="2" t="s">
        <v>1610</v>
      </c>
      <c r="E311" s="2" t="s">
        <v>1860</v>
      </c>
      <c r="F311" s="6">
        <v>10.5</v>
      </c>
      <c r="G311" s="6">
        <v>28</v>
      </c>
      <c r="H311" s="2" t="s">
        <v>2029</v>
      </c>
      <c r="I311" s="2" t="s">
        <v>1901</v>
      </c>
      <c r="J311" s="7">
        <v>63</v>
      </c>
      <c r="K311" s="14">
        <v>310</v>
      </c>
      <c r="L311" t="str" cm="1">
        <f t="array" ref="L311">INDEX(jpg_files,K311)</f>
        <v>Image_350.jpg</v>
      </c>
    </row>
    <row r="312" spans="1:12" ht="120" customHeight="1" x14ac:dyDescent="0.25">
      <c r="A312" s="15" t="s">
        <v>2351</v>
      </c>
      <c r="B312" s="2" t="str">
        <f t="shared" si="5"/>
        <v>19H005A-LAOPENbutter yellow</v>
      </c>
      <c r="C312" s="2" t="s">
        <v>51</v>
      </c>
      <c r="D312" s="2" t="s">
        <v>1611</v>
      </c>
      <c r="E312" s="2" t="s">
        <v>1860</v>
      </c>
      <c r="F312" s="6">
        <v>10.5</v>
      </c>
      <c r="G312" s="6">
        <v>28</v>
      </c>
      <c r="H312" s="2" t="s">
        <v>2029</v>
      </c>
      <c r="I312" s="2" t="s">
        <v>1944</v>
      </c>
      <c r="J312" s="7">
        <v>97</v>
      </c>
      <c r="K312" s="14">
        <v>311</v>
      </c>
      <c r="L312" t="str" cm="1">
        <f t="array" ref="L312">INDEX(jpg_files,K312)</f>
        <v>Image_351.jpg</v>
      </c>
    </row>
    <row r="313" spans="1:12" ht="132.94999999999999" customHeight="1" x14ac:dyDescent="0.25">
      <c r="A313" s="15" t="s">
        <v>2352</v>
      </c>
      <c r="B313" s="2" t="str">
        <f t="shared" si="5"/>
        <v>45000A-VAInavy</v>
      </c>
      <c r="C313" s="2" t="s">
        <v>51</v>
      </c>
      <c r="D313" s="2" t="s">
        <v>1612</v>
      </c>
      <c r="E313" s="2" t="s">
        <v>1860</v>
      </c>
      <c r="F313" s="6">
        <v>8.75</v>
      </c>
      <c r="G313" s="6">
        <v>23</v>
      </c>
      <c r="H313" s="2" t="s">
        <v>2029</v>
      </c>
      <c r="I313" s="2" t="s">
        <v>1862</v>
      </c>
      <c r="J313" s="7">
        <v>1</v>
      </c>
      <c r="K313" s="14">
        <v>312</v>
      </c>
      <c r="L313" t="str" cm="1">
        <f t="array" ref="L313">INDEX(jpg_files,K313)</f>
        <v>Image_352.jpg</v>
      </c>
    </row>
    <row r="314" spans="1:12" ht="127.5" customHeight="1" x14ac:dyDescent="0.25">
      <c r="A314" s="15" t="s">
        <v>2353</v>
      </c>
      <c r="B314" s="2" t="str">
        <f t="shared" si="5"/>
        <v>45000A-NASApowder blue</v>
      </c>
      <c r="C314" s="2" t="s">
        <v>51</v>
      </c>
      <c r="D314" s="2" t="s">
        <v>1613</v>
      </c>
      <c r="E314" s="2" t="s">
        <v>1860</v>
      </c>
      <c r="F314" s="6">
        <v>8.75</v>
      </c>
      <c r="G314" s="6">
        <v>23</v>
      </c>
      <c r="H314" s="2" t="s">
        <v>2029</v>
      </c>
      <c r="I314" s="2" t="s">
        <v>1945</v>
      </c>
      <c r="J314" s="7">
        <v>21</v>
      </c>
      <c r="K314" s="14">
        <v>313</v>
      </c>
      <c r="L314" t="str" cm="1">
        <f t="array" ref="L314">INDEX(jpg_files,K314)</f>
        <v>Image_353.jpg</v>
      </c>
    </row>
    <row r="315" spans="1:12" ht="124.7" customHeight="1" x14ac:dyDescent="0.25">
      <c r="A315" s="15" t="s">
        <v>2354</v>
      </c>
      <c r="B315" s="2" t="str">
        <f t="shared" si="5"/>
        <v>43942A-CBHblack</v>
      </c>
      <c r="C315" s="2" t="s">
        <v>53</v>
      </c>
      <c r="D315" s="2" t="s">
        <v>1614</v>
      </c>
      <c r="E315" s="2" t="s">
        <v>1860</v>
      </c>
      <c r="F315" s="6">
        <v>14</v>
      </c>
      <c r="G315" s="6">
        <v>37</v>
      </c>
      <c r="H315" s="2" t="s">
        <v>2029</v>
      </c>
      <c r="I315" s="2" t="s">
        <v>1861</v>
      </c>
      <c r="J315" s="7">
        <v>33</v>
      </c>
      <c r="K315" s="14">
        <v>314</v>
      </c>
      <c r="L315" t="str" cm="1">
        <f t="array" ref="L315">INDEX(jpg_files,K315)</f>
        <v>Image_358.jpg</v>
      </c>
    </row>
    <row r="316" spans="1:12" ht="119.65" customHeight="1" x14ac:dyDescent="0.25">
      <c r="A316" s="15" t="s">
        <v>2355</v>
      </c>
      <c r="B316" s="2" t="str">
        <f t="shared" si="5"/>
        <v>43942A-NYRroyal</v>
      </c>
      <c r="C316" s="2" t="s">
        <v>53</v>
      </c>
      <c r="D316" s="2" t="s">
        <v>1615</v>
      </c>
      <c r="E316" s="2" t="s">
        <v>1860</v>
      </c>
      <c r="F316" s="6">
        <v>14</v>
      </c>
      <c r="G316" s="6">
        <v>37</v>
      </c>
      <c r="H316" s="2" t="s">
        <v>2029</v>
      </c>
      <c r="I316" s="2" t="s">
        <v>1864</v>
      </c>
      <c r="J316" s="7">
        <v>1</v>
      </c>
      <c r="K316" s="14">
        <v>315</v>
      </c>
      <c r="L316" t="str" cm="1">
        <f t="array" ref="L316">INDEX(jpg_files,K316)</f>
        <v>Image_359.jpg</v>
      </c>
    </row>
    <row r="317" spans="1:12" ht="128.65" customHeight="1" x14ac:dyDescent="0.25">
      <c r="A317" s="15" t="s">
        <v>2356</v>
      </c>
      <c r="B317" s="2" t="str">
        <f t="shared" si="5"/>
        <v>43942A-DRWblack</v>
      </c>
      <c r="C317" s="2" t="s">
        <v>53</v>
      </c>
      <c r="D317" s="2" t="s">
        <v>1616</v>
      </c>
      <c r="E317" s="2" t="s">
        <v>1860</v>
      </c>
      <c r="F317" s="6">
        <v>14</v>
      </c>
      <c r="G317" s="6">
        <v>37</v>
      </c>
      <c r="H317" s="2" t="s">
        <v>2029</v>
      </c>
      <c r="I317" s="2" t="s">
        <v>1861</v>
      </c>
      <c r="J317" s="7">
        <v>3</v>
      </c>
      <c r="K317" s="14">
        <v>316</v>
      </c>
      <c r="L317" t="str" cm="1">
        <f t="array" ref="L317">INDEX(jpg_files,K317)</f>
        <v>Image_360.jpg</v>
      </c>
    </row>
    <row r="318" spans="1:12" ht="119.65" customHeight="1" x14ac:dyDescent="0.25">
      <c r="A318" s="15" t="s">
        <v>2357</v>
      </c>
      <c r="B318" s="2" t="str">
        <f t="shared" si="5"/>
        <v>22008A-TXnavy</v>
      </c>
      <c r="C318" s="2" t="s">
        <v>54</v>
      </c>
      <c r="D318" s="2" t="s">
        <v>1617</v>
      </c>
      <c r="E318" s="2" t="s">
        <v>1860</v>
      </c>
      <c r="F318" s="6">
        <v>9</v>
      </c>
      <c r="G318" s="6">
        <v>24</v>
      </c>
      <c r="H318" s="2" t="s">
        <v>2029</v>
      </c>
      <c r="I318" s="2" t="s">
        <v>1862</v>
      </c>
      <c r="J318" s="7">
        <v>695</v>
      </c>
      <c r="K318" s="14">
        <v>317</v>
      </c>
      <c r="L318" t="str" cm="1">
        <f t="array" ref="L318">INDEX(jpg_files,K318)</f>
        <v>Image_361.jpg</v>
      </c>
    </row>
    <row r="319" spans="1:12" ht="120.95" customHeight="1" x14ac:dyDescent="0.25">
      <c r="A319" s="15" t="s">
        <v>2358</v>
      </c>
      <c r="B319" s="2" t="str">
        <f t="shared" si="5"/>
        <v>22008A-HAWAsky blue</v>
      </c>
      <c r="C319" s="2" t="s">
        <v>54</v>
      </c>
      <c r="D319" s="2" t="s">
        <v>1618</v>
      </c>
      <c r="E319" s="2" t="s">
        <v>1860</v>
      </c>
      <c r="F319" s="6">
        <v>9</v>
      </c>
      <c r="G319" s="6">
        <v>24</v>
      </c>
      <c r="H319" s="2" t="s">
        <v>2029</v>
      </c>
      <c r="I319" s="2" t="s">
        <v>1946</v>
      </c>
      <c r="J319" s="7">
        <v>687</v>
      </c>
      <c r="K319" s="14">
        <v>318</v>
      </c>
      <c r="L319" t="str" cm="1">
        <f t="array" ref="L319">INDEX(jpg_files,K319)</f>
        <v>Image_362.jpg</v>
      </c>
    </row>
    <row r="320" spans="1:12" ht="119.65" customHeight="1" x14ac:dyDescent="0.25">
      <c r="A320" s="15" t="s">
        <v>2359</v>
      </c>
      <c r="B320" s="2" t="str">
        <f t="shared" si="5"/>
        <v>22008A-MIAMpeach</v>
      </c>
      <c r="C320" s="2" t="s">
        <v>54</v>
      </c>
      <c r="D320" s="2" t="s">
        <v>1619</v>
      </c>
      <c r="E320" s="2" t="s">
        <v>1860</v>
      </c>
      <c r="F320" s="6">
        <v>9</v>
      </c>
      <c r="G320" s="6">
        <v>24</v>
      </c>
      <c r="H320" s="2" t="s">
        <v>2029</v>
      </c>
      <c r="I320" s="2" t="s">
        <v>1947</v>
      </c>
      <c r="J320" s="7">
        <v>226</v>
      </c>
      <c r="K320" s="14">
        <v>319</v>
      </c>
      <c r="L320" t="str" cm="1">
        <f t="array" ref="L320">INDEX(jpg_files,K320)</f>
        <v>Image_363.jpg</v>
      </c>
    </row>
    <row r="321" spans="1:12" ht="119.65" customHeight="1" x14ac:dyDescent="0.25">
      <c r="A321" s="15" t="s">
        <v>2360</v>
      </c>
      <c r="B321" s="2" t="str">
        <f t="shared" si="5"/>
        <v>22008A-MIAMseafoam</v>
      </c>
      <c r="C321" s="2" t="s">
        <v>54</v>
      </c>
      <c r="D321" s="2" t="s">
        <v>1619</v>
      </c>
      <c r="E321" s="2" t="s">
        <v>1860</v>
      </c>
      <c r="F321" s="6">
        <v>9</v>
      </c>
      <c r="G321" s="6">
        <v>24</v>
      </c>
      <c r="H321" s="2" t="s">
        <v>2029</v>
      </c>
      <c r="I321" s="2" t="s">
        <v>1896</v>
      </c>
      <c r="J321" s="7">
        <v>247</v>
      </c>
      <c r="K321" s="14">
        <v>320</v>
      </c>
      <c r="L321" t="str" cm="1">
        <f t="array" ref="L321">INDEX(jpg_files,K321)</f>
        <v>Image_364.jpg</v>
      </c>
    </row>
    <row r="322" spans="1:12" ht="124.7" customHeight="1" x14ac:dyDescent="0.25">
      <c r="A322" s="15" t="s">
        <v>2361</v>
      </c>
      <c r="B322" s="2" t="str">
        <f t="shared" si="5"/>
        <v>22008A-TXtexas orange</v>
      </c>
      <c r="C322" s="2" t="s">
        <v>54</v>
      </c>
      <c r="D322" s="2" t="s">
        <v>1617</v>
      </c>
      <c r="E322" s="2" t="s">
        <v>1860</v>
      </c>
      <c r="F322" s="6">
        <v>9</v>
      </c>
      <c r="G322" s="6">
        <v>24</v>
      </c>
      <c r="H322" s="2" t="s">
        <v>2029</v>
      </c>
      <c r="I322" s="2" t="s">
        <v>1948</v>
      </c>
      <c r="J322" s="7">
        <v>486</v>
      </c>
      <c r="K322" s="14">
        <v>321</v>
      </c>
      <c r="L322" t="str" cm="1">
        <f t="array" ref="L322">INDEX(jpg_files,K322)</f>
        <v>Image_365.jpg</v>
      </c>
    </row>
    <row r="323" spans="1:12" ht="119.65" customHeight="1" x14ac:dyDescent="0.25">
      <c r="A323" s="15" t="s">
        <v>2362</v>
      </c>
      <c r="B323" s="2" t="str">
        <f t="shared" si="5"/>
        <v>22008A-MIAMhot pink</v>
      </c>
      <c r="C323" s="2" t="s">
        <v>54</v>
      </c>
      <c r="D323" s="2" t="s">
        <v>1619</v>
      </c>
      <c r="E323" s="2" t="s">
        <v>1860</v>
      </c>
      <c r="F323" s="6">
        <v>9</v>
      </c>
      <c r="G323" s="6">
        <v>24</v>
      </c>
      <c r="H323" s="2" t="s">
        <v>2029</v>
      </c>
      <c r="I323" s="2" t="s">
        <v>1949</v>
      </c>
      <c r="J323" s="7">
        <v>250</v>
      </c>
      <c r="K323" s="14">
        <v>322</v>
      </c>
      <c r="L323" t="str" cm="1">
        <f t="array" ref="L323">INDEX(jpg_files,K323)</f>
        <v>Image_366.jpg</v>
      </c>
    </row>
    <row r="324" spans="1:12" ht="119.65" customHeight="1" x14ac:dyDescent="0.25">
      <c r="A324" s="15" t="s">
        <v>2363</v>
      </c>
      <c r="B324" s="2" t="str">
        <f t="shared" si="5"/>
        <v>22008A-TXsky blue</v>
      </c>
      <c r="C324" s="2" t="s">
        <v>54</v>
      </c>
      <c r="D324" s="2" t="s">
        <v>1617</v>
      </c>
      <c r="E324" s="2" t="s">
        <v>1860</v>
      </c>
      <c r="F324" s="6">
        <v>9</v>
      </c>
      <c r="G324" s="6">
        <v>24</v>
      </c>
      <c r="H324" s="2" t="s">
        <v>2029</v>
      </c>
      <c r="I324" s="2" t="s">
        <v>1946</v>
      </c>
      <c r="J324" s="7">
        <v>23</v>
      </c>
      <c r="K324" s="14">
        <v>323</v>
      </c>
      <c r="L324" t="str" cm="1">
        <f t="array" ref="L324">INDEX(jpg_files,K324)</f>
        <v>Image_367.jpg</v>
      </c>
    </row>
    <row r="325" spans="1:12" ht="124.7" customHeight="1" x14ac:dyDescent="0.25">
      <c r="A325" s="15" t="s">
        <v>2364</v>
      </c>
      <c r="B325" s="2" t="str">
        <f t="shared" si="5"/>
        <v>22008A-HAWAyellow gold</v>
      </c>
      <c r="C325" s="2" t="s">
        <v>54</v>
      </c>
      <c r="D325" s="2" t="s">
        <v>1618</v>
      </c>
      <c r="E325" s="2" t="s">
        <v>1860</v>
      </c>
      <c r="F325" s="6">
        <v>9</v>
      </c>
      <c r="G325" s="6">
        <v>24</v>
      </c>
      <c r="H325" s="2" t="s">
        <v>2029</v>
      </c>
      <c r="I325" s="2" t="s">
        <v>1950</v>
      </c>
      <c r="J325" s="7">
        <v>657</v>
      </c>
      <c r="K325" s="14">
        <v>324</v>
      </c>
      <c r="L325" t="str" cm="1">
        <f t="array" ref="L325">INDEX(jpg_files,K325)</f>
        <v>Image_368.jpg</v>
      </c>
    </row>
    <row r="326" spans="1:12" ht="119.65" customHeight="1" x14ac:dyDescent="0.25">
      <c r="A326" s="15" t="s">
        <v>2365</v>
      </c>
      <c r="B326" s="2" t="str">
        <f t="shared" si="5"/>
        <v>22008A-CALIsky blue</v>
      </c>
      <c r="C326" s="2" t="s">
        <v>54</v>
      </c>
      <c r="D326" s="2" t="s">
        <v>1620</v>
      </c>
      <c r="E326" s="2" t="s">
        <v>1860</v>
      </c>
      <c r="F326" s="6">
        <v>9</v>
      </c>
      <c r="G326" s="6">
        <v>24</v>
      </c>
      <c r="H326" s="2" t="s">
        <v>2029</v>
      </c>
      <c r="I326" s="2" t="s">
        <v>1946</v>
      </c>
      <c r="J326" s="7">
        <v>651</v>
      </c>
      <c r="K326" s="14">
        <v>325</v>
      </c>
      <c r="L326" t="str" cm="1">
        <f t="array" ref="L326">INDEX(jpg_files,K326)</f>
        <v>Image_369.jpg</v>
      </c>
    </row>
    <row r="327" spans="1:12" ht="117.95" customHeight="1" x14ac:dyDescent="0.25">
      <c r="A327" s="15" t="s">
        <v>2366</v>
      </c>
      <c r="B327" s="2" t="str">
        <f t="shared" si="5"/>
        <v>22008A-CALIhot pink</v>
      </c>
      <c r="C327" s="2" t="s">
        <v>54</v>
      </c>
      <c r="D327" s="2" t="s">
        <v>1620</v>
      </c>
      <c r="E327" s="2" t="s">
        <v>1860</v>
      </c>
      <c r="F327" s="6">
        <v>9</v>
      </c>
      <c r="G327" s="6">
        <v>24</v>
      </c>
      <c r="H327" s="2" t="s">
        <v>2029</v>
      </c>
      <c r="I327" s="2" t="s">
        <v>1949</v>
      </c>
      <c r="J327" s="7">
        <v>653</v>
      </c>
      <c r="K327" s="14">
        <v>326</v>
      </c>
      <c r="L327" t="str" cm="1">
        <f t="array" ref="L327">INDEX(jpg_files,K327)</f>
        <v>Image_370.jpg</v>
      </c>
    </row>
    <row r="328" spans="1:12" ht="119.65" customHeight="1" x14ac:dyDescent="0.25">
      <c r="A328" s="15" t="s">
        <v>2367</v>
      </c>
      <c r="B328" s="2" t="str">
        <f t="shared" si="5"/>
        <v>22008A-CALIbanana yellow</v>
      </c>
      <c r="C328" s="2" t="s">
        <v>54</v>
      </c>
      <c r="D328" s="2" t="s">
        <v>1620</v>
      </c>
      <c r="E328" s="2" t="s">
        <v>1860</v>
      </c>
      <c r="F328" s="6">
        <v>9</v>
      </c>
      <c r="G328" s="6">
        <v>24</v>
      </c>
      <c r="H328" s="2" t="s">
        <v>2029</v>
      </c>
      <c r="I328" s="2" t="s">
        <v>1951</v>
      </c>
      <c r="J328" s="7">
        <v>597</v>
      </c>
      <c r="K328" s="14">
        <v>327</v>
      </c>
      <c r="L328" t="str" cm="1">
        <f t="array" ref="L328">INDEX(jpg_files,K328)</f>
        <v>Image_372.jpg</v>
      </c>
    </row>
    <row r="329" spans="1:12" ht="119.65" customHeight="1" x14ac:dyDescent="0.25">
      <c r="A329" s="15" t="s">
        <v>2368</v>
      </c>
      <c r="B329" s="2" t="str">
        <f t="shared" si="5"/>
        <v>22008A-HAWAseafoam</v>
      </c>
      <c r="C329" s="2" t="s">
        <v>54</v>
      </c>
      <c r="D329" s="2" t="s">
        <v>1618</v>
      </c>
      <c r="E329" s="2" t="s">
        <v>1860</v>
      </c>
      <c r="F329" s="6">
        <v>9</v>
      </c>
      <c r="G329" s="6">
        <v>24</v>
      </c>
      <c r="H329" s="2" t="s">
        <v>2029</v>
      </c>
      <c r="I329" s="2" t="s">
        <v>1896</v>
      </c>
      <c r="J329" s="7">
        <v>669</v>
      </c>
      <c r="K329" s="14">
        <v>328</v>
      </c>
      <c r="L329" t="str" cm="1">
        <f t="array" ref="L329">INDEX(jpg_files,K329)</f>
        <v>Image_373.jpg</v>
      </c>
    </row>
    <row r="330" spans="1:12" ht="119.65" customHeight="1" x14ac:dyDescent="0.25">
      <c r="A330" s="15" t="s">
        <v>2369</v>
      </c>
      <c r="B330" s="2" t="str">
        <f t="shared" si="5"/>
        <v>22008A-CALIblack</v>
      </c>
      <c r="C330" s="2" t="s">
        <v>54</v>
      </c>
      <c r="D330" s="2" t="s">
        <v>1620</v>
      </c>
      <c r="E330" s="2" t="s">
        <v>1860</v>
      </c>
      <c r="F330" s="6">
        <v>9</v>
      </c>
      <c r="G330" s="6">
        <v>24</v>
      </c>
      <c r="H330" s="2" t="s">
        <v>2029</v>
      </c>
      <c r="I330" s="2" t="s">
        <v>1861</v>
      </c>
      <c r="J330" s="7">
        <v>808</v>
      </c>
      <c r="K330" s="14">
        <v>329</v>
      </c>
      <c r="L330" t="str" cm="1">
        <f t="array" ref="L330">INDEX(jpg_files,K330)</f>
        <v>Image_374.jpg</v>
      </c>
    </row>
    <row r="331" spans="1:12" ht="119.65" customHeight="1" x14ac:dyDescent="0.25">
      <c r="A331" s="15" t="s">
        <v>2370</v>
      </c>
      <c r="B331" s="2" t="str">
        <f t="shared" si="5"/>
        <v>22008A-HAWApeach</v>
      </c>
      <c r="C331" s="2" t="s">
        <v>54</v>
      </c>
      <c r="D331" s="2" t="s">
        <v>1618</v>
      </c>
      <c r="E331" s="2" t="s">
        <v>1860</v>
      </c>
      <c r="F331" s="6">
        <v>9</v>
      </c>
      <c r="G331" s="6">
        <v>24</v>
      </c>
      <c r="H331" s="2" t="s">
        <v>2029</v>
      </c>
      <c r="I331" s="2" t="s">
        <v>1947</v>
      </c>
      <c r="J331" s="7">
        <v>686</v>
      </c>
      <c r="K331" s="14">
        <v>330</v>
      </c>
      <c r="L331" t="str" cm="1">
        <f t="array" ref="L331">INDEX(jpg_files,K331)</f>
        <v>Image_375.jpg</v>
      </c>
    </row>
    <row r="332" spans="1:12" ht="123.95" customHeight="1" x14ac:dyDescent="0.25">
      <c r="A332" s="15" t="s">
        <v>2371</v>
      </c>
      <c r="B332" s="2" t="str">
        <f t="shared" si="5"/>
        <v>44950A-CAULsnow white</v>
      </c>
      <c r="C332" s="2" t="s">
        <v>55</v>
      </c>
      <c r="D332" s="2" t="s">
        <v>1621</v>
      </c>
      <c r="E332" s="2" t="s">
        <v>1860</v>
      </c>
      <c r="F332" s="6">
        <v>6.75</v>
      </c>
      <c r="G332" s="6"/>
      <c r="H332" s="2" t="s">
        <v>2029</v>
      </c>
      <c r="I332" s="2" t="s">
        <v>1918</v>
      </c>
      <c r="J332" s="7">
        <v>150</v>
      </c>
      <c r="K332" s="14">
        <v>331</v>
      </c>
      <c r="L332" t="str" cm="1">
        <f t="array" ref="L332">INDEX(jpg_files,K332)</f>
        <v>Image_376.jpg</v>
      </c>
    </row>
    <row r="333" spans="1:12" ht="115.7" customHeight="1" x14ac:dyDescent="0.25">
      <c r="A333" s="15" t="s">
        <v>2372</v>
      </c>
      <c r="B333" s="2" t="str">
        <f t="shared" si="5"/>
        <v>44950A-KETCred</v>
      </c>
      <c r="C333" s="2" t="s">
        <v>55</v>
      </c>
      <c r="D333" s="2" t="s">
        <v>1622</v>
      </c>
      <c r="E333" s="2" t="s">
        <v>1860</v>
      </c>
      <c r="F333" s="6">
        <v>6.75</v>
      </c>
      <c r="G333" s="6"/>
      <c r="H333" s="2" t="s">
        <v>2029</v>
      </c>
      <c r="I333" s="2" t="s">
        <v>1872</v>
      </c>
      <c r="J333" s="7">
        <v>2</v>
      </c>
      <c r="K333" s="14">
        <v>332</v>
      </c>
      <c r="L333" t="str" cm="1">
        <f t="array" ref="L333">INDEX(jpg_files,K333)</f>
        <v>Image_377.jpg</v>
      </c>
    </row>
    <row r="334" spans="1:12" ht="115.7" customHeight="1" x14ac:dyDescent="0.25">
      <c r="A334" s="15" t="s">
        <v>2373</v>
      </c>
      <c r="B334" s="2" t="str">
        <f t="shared" si="5"/>
        <v>44950A-MUSTtrue yellow</v>
      </c>
      <c r="C334" s="2" t="s">
        <v>55</v>
      </c>
      <c r="D334" s="2" t="s">
        <v>1623</v>
      </c>
      <c r="E334" s="2" t="s">
        <v>1860</v>
      </c>
      <c r="F334" s="6">
        <v>6.75</v>
      </c>
      <c r="G334" s="6"/>
      <c r="H334" s="2" t="s">
        <v>2029</v>
      </c>
      <c r="I334" s="2" t="s">
        <v>1952</v>
      </c>
      <c r="J334" s="7">
        <v>25</v>
      </c>
      <c r="K334" s="14">
        <v>333</v>
      </c>
      <c r="L334" t="str" cm="1">
        <f t="array" ref="L334">INDEX(jpg_files,K334)</f>
        <v>Image_378.jpg</v>
      </c>
    </row>
    <row r="335" spans="1:12" ht="133.69999999999999" customHeight="1" x14ac:dyDescent="0.25">
      <c r="A335" s="15" t="s">
        <v>2374</v>
      </c>
      <c r="B335" s="2" t="str">
        <f t="shared" si="5"/>
        <v>AN-1404orange</v>
      </c>
      <c r="C335" s="2" t="s">
        <v>57</v>
      </c>
      <c r="D335" s="2" t="s">
        <v>1624</v>
      </c>
      <c r="E335" s="2" t="s">
        <v>1860</v>
      </c>
      <c r="F335" s="6">
        <v>7.5</v>
      </c>
      <c r="G335" s="6"/>
      <c r="H335" s="2" t="s">
        <v>2029</v>
      </c>
      <c r="I335" s="2" t="s">
        <v>1138</v>
      </c>
      <c r="J335" s="7">
        <v>2</v>
      </c>
      <c r="K335" s="14">
        <v>334</v>
      </c>
      <c r="L335" t="str" cm="1">
        <f t="array" ref="L335">INDEX(jpg_files,K335)</f>
        <v>Image_383.jpg</v>
      </c>
    </row>
    <row r="336" spans="1:12" ht="127.35" customHeight="1" x14ac:dyDescent="0.25">
      <c r="A336" s="15" t="s">
        <v>2375</v>
      </c>
      <c r="B336" s="2" t="str">
        <f t="shared" si="5"/>
        <v>AN-1404navy</v>
      </c>
      <c r="C336" s="2" t="s">
        <v>57</v>
      </c>
      <c r="D336" s="2" t="s">
        <v>1624</v>
      </c>
      <c r="E336" s="2" t="s">
        <v>1860</v>
      </c>
      <c r="F336" s="6">
        <v>7.5</v>
      </c>
      <c r="G336" s="6"/>
      <c r="H336" s="2" t="s">
        <v>2029</v>
      </c>
      <c r="I336" s="2" t="s">
        <v>1862</v>
      </c>
      <c r="J336" s="7">
        <v>4</v>
      </c>
      <c r="K336" s="14">
        <v>335</v>
      </c>
      <c r="L336" t="str" cm="1">
        <f t="array" ref="L336">INDEX(jpg_files,K336)</f>
        <v>Image_384.jpg</v>
      </c>
    </row>
    <row r="337" spans="1:12" ht="131.1" customHeight="1" x14ac:dyDescent="0.25">
      <c r="A337" s="15" t="s">
        <v>2376</v>
      </c>
      <c r="B337" s="2" t="str">
        <f t="shared" si="5"/>
        <v>AN-1404blue</v>
      </c>
      <c r="C337" s="2" t="s">
        <v>57</v>
      </c>
      <c r="D337" s="2" t="s">
        <v>1624</v>
      </c>
      <c r="E337" s="2" t="s">
        <v>1860</v>
      </c>
      <c r="F337" s="6">
        <v>7.5</v>
      </c>
      <c r="G337" s="6"/>
      <c r="H337" s="2" t="s">
        <v>2029</v>
      </c>
      <c r="I337" s="2" t="s">
        <v>1942</v>
      </c>
      <c r="J337" s="7">
        <v>4</v>
      </c>
      <c r="K337" s="14">
        <v>336</v>
      </c>
      <c r="L337" t="str" cm="1">
        <f t="array" ref="L337">INDEX(jpg_files,K337)</f>
        <v>Image_385.jpg</v>
      </c>
    </row>
    <row r="338" spans="1:12" ht="119.65" customHeight="1" x14ac:dyDescent="0.25">
      <c r="A338" s="15" t="s">
        <v>2377</v>
      </c>
      <c r="B338" s="2" t="str">
        <f t="shared" si="5"/>
        <v>43870A-MACKTblack</v>
      </c>
      <c r="C338" s="2" t="s">
        <v>58</v>
      </c>
      <c r="D338" s="2" t="s">
        <v>1625</v>
      </c>
      <c r="E338" s="2" t="s">
        <v>1860</v>
      </c>
      <c r="F338" s="6">
        <v>11</v>
      </c>
      <c r="G338" s="6">
        <v>30</v>
      </c>
      <c r="H338" s="2" t="s">
        <v>2029</v>
      </c>
      <c r="I338" s="2" t="s">
        <v>1861</v>
      </c>
      <c r="J338" s="7">
        <v>267</v>
      </c>
      <c r="K338" s="14">
        <v>337</v>
      </c>
      <c r="L338" t="str" cm="1">
        <f t="array" ref="L338">INDEX(jpg_files,K338)</f>
        <v>Image_386.jpg</v>
      </c>
    </row>
    <row r="339" spans="1:12" ht="119.65" customHeight="1" x14ac:dyDescent="0.25">
      <c r="A339" s="15" t="s">
        <v>2378</v>
      </c>
      <c r="B339" s="2" t="str">
        <f t="shared" si="5"/>
        <v>43870A-GODZILLAolive</v>
      </c>
      <c r="C339" s="2" t="s">
        <v>58</v>
      </c>
      <c r="D339" s="2" t="s">
        <v>1626</v>
      </c>
      <c r="E339" s="2" t="s">
        <v>1860</v>
      </c>
      <c r="F339" s="6">
        <v>11.75</v>
      </c>
      <c r="G339" s="6">
        <v>32</v>
      </c>
      <c r="H339" s="2" t="s">
        <v>2029</v>
      </c>
      <c r="I339" s="2" t="s">
        <v>1869</v>
      </c>
      <c r="J339" s="7">
        <v>119</v>
      </c>
      <c r="K339" s="14">
        <v>338</v>
      </c>
      <c r="L339" t="str" cm="1">
        <f t="array" ref="L339">INDEX(jpg_files,K339)</f>
        <v>Image_387.jpg</v>
      </c>
    </row>
    <row r="340" spans="1:12" ht="128.65" customHeight="1" x14ac:dyDescent="0.25">
      <c r="A340" s="15" t="s">
        <v>2379</v>
      </c>
      <c r="B340" s="2" t="str">
        <f t="shared" si="5"/>
        <v>43870A-SBEARnavy</v>
      </c>
      <c r="C340" s="2" t="s">
        <v>58</v>
      </c>
      <c r="D340" s="2" t="s">
        <v>1627</v>
      </c>
      <c r="E340" s="2" t="s">
        <v>1860</v>
      </c>
      <c r="F340" s="6">
        <v>10.5</v>
      </c>
      <c r="G340" s="6">
        <v>32</v>
      </c>
      <c r="H340" s="2" t="s">
        <v>2029</v>
      </c>
      <c r="I340" s="2" t="s">
        <v>1862</v>
      </c>
      <c r="J340" s="7">
        <v>367</v>
      </c>
      <c r="K340" s="14">
        <v>339</v>
      </c>
      <c r="L340" t="str" cm="1">
        <f t="array" ref="L340">INDEX(jpg_files,K340)</f>
        <v>Image_389.jpg</v>
      </c>
    </row>
    <row r="341" spans="1:12" ht="124.7" customHeight="1" x14ac:dyDescent="0.25">
      <c r="A341" s="15" t="s">
        <v>2380</v>
      </c>
      <c r="B341" s="2" t="str">
        <f t="shared" si="5"/>
        <v>AN-1904dark green</v>
      </c>
      <c r="C341" s="2" t="s">
        <v>58</v>
      </c>
      <c r="D341" s="2" t="s">
        <v>1628</v>
      </c>
      <c r="E341" s="2" t="s">
        <v>1860</v>
      </c>
      <c r="F341" s="6">
        <v>8.5</v>
      </c>
      <c r="G341" s="6">
        <v>23</v>
      </c>
      <c r="H341" s="2" t="s">
        <v>2029</v>
      </c>
      <c r="I341" s="2" t="s">
        <v>1941</v>
      </c>
      <c r="J341" s="7">
        <v>646</v>
      </c>
      <c r="K341" s="14">
        <v>340</v>
      </c>
      <c r="L341" t="str" cm="1">
        <f t="array" ref="L341">INDEX(jpg_files,K341)</f>
        <v>Image_390.jpg</v>
      </c>
    </row>
    <row r="342" spans="1:12" ht="123.95" customHeight="1" x14ac:dyDescent="0.25">
      <c r="A342" s="15" t="s">
        <v>2381</v>
      </c>
      <c r="B342" s="2" t="str">
        <f t="shared" si="5"/>
        <v>43870A-CENPlight olive</v>
      </c>
      <c r="C342" s="2" t="s">
        <v>58</v>
      </c>
      <c r="D342" s="2" t="s">
        <v>1629</v>
      </c>
      <c r="E342" s="2" t="s">
        <v>1860</v>
      </c>
      <c r="F342" s="6">
        <v>13</v>
      </c>
      <c r="G342" s="6">
        <v>31</v>
      </c>
      <c r="H342" s="2" t="s">
        <v>2029</v>
      </c>
      <c r="I342" s="2" t="s">
        <v>1937</v>
      </c>
      <c r="J342" s="7">
        <v>35</v>
      </c>
      <c r="K342" s="14">
        <v>341</v>
      </c>
      <c r="L342" t="str" cm="1">
        <f t="array" ref="L342">INDEX(jpg_files,K342)</f>
        <v>Image_391.jpg</v>
      </c>
    </row>
    <row r="343" spans="1:12" ht="123.4" customHeight="1" x14ac:dyDescent="0.25">
      <c r="A343" s="15" t="s">
        <v>2382</v>
      </c>
      <c r="B343" s="2" t="str">
        <f t="shared" si="5"/>
        <v>43870A-KCKnavy</v>
      </c>
      <c r="C343" s="2" t="s">
        <v>58</v>
      </c>
      <c r="D343" s="2" t="s">
        <v>1630</v>
      </c>
      <c r="E343" s="2" t="s">
        <v>1860</v>
      </c>
      <c r="F343" s="6">
        <v>9.5</v>
      </c>
      <c r="G343" s="6">
        <v>31</v>
      </c>
      <c r="H343" s="2" t="s">
        <v>2029</v>
      </c>
      <c r="I343" s="2" t="s">
        <v>1862</v>
      </c>
      <c r="J343" s="7">
        <v>34</v>
      </c>
      <c r="K343" s="14">
        <v>342</v>
      </c>
      <c r="L343" t="str" cm="1">
        <f t="array" ref="L343">INDEX(jpg_files,K343)</f>
        <v>Image_392.jpg</v>
      </c>
    </row>
    <row r="344" spans="1:12" ht="123.4" customHeight="1" x14ac:dyDescent="0.25">
      <c r="A344" s="15" t="s">
        <v>2383</v>
      </c>
      <c r="B344" s="2" t="str">
        <f t="shared" si="5"/>
        <v>43877A-ASEnavy</v>
      </c>
      <c r="C344" s="2" t="s">
        <v>58</v>
      </c>
      <c r="D344" s="2" t="s">
        <v>1631</v>
      </c>
      <c r="E344" s="2" t="s">
        <v>1860</v>
      </c>
      <c r="F344" s="6">
        <v>11.5</v>
      </c>
      <c r="G344" s="6">
        <v>32</v>
      </c>
      <c r="H344" s="2" t="s">
        <v>2029</v>
      </c>
      <c r="I344" s="2" t="s">
        <v>1862</v>
      </c>
      <c r="J344" s="7">
        <v>66</v>
      </c>
      <c r="K344" s="14">
        <v>343</v>
      </c>
      <c r="L344" t="str" cm="1">
        <f t="array" ref="L344">INDEX(jpg_files,K344)</f>
        <v>Image_393.jpg</v>
      </c>
    </row>
    <row r="345" spans="1:12" ht="125.45" customHeight="1" x14ac:dyDescent="0.25">
      <c r="A345" s="15" t="s">
        <v>2384</v>
      </c>
      <c r="B345" s="2" t="str">
        <f t="shared" si="5"/>
        <v>43877A-LOSnavy</v>
      </c>
      <c r="C345" s="2" t="s">
        <v>58</v>
      </c>
      <c r="D345" s="2" t="s">
        <v>1632</v>
      </c>
      <c r="E345" s="2" t="s">
        <v>1860</v>
      </c>
      <c r="F345" s="6">
        <v>11.5</v>
      </c>
      <c r="G345" s="6">
        <v>32</v>
      </c>
      <c r="H345" s="2" t="s">
        <v>2029</v>
      </c>
      <c r="I345" s="2" t="s">
        <v>1862</v>
      </c>
      <c r="J345" s="7">
        <v>214</v>
      </c>
      <c r="K345" s="14">
        <v>344</v>
      </c>
      <c r="L345" t="str" cm="1">
        <f t="array" ref="L345">INDEX(jpg_files,K345)</f>
        <v>Image_394.jpg</v>
      </c>
    </row>
    <row r="346" spans="1:12" ht="115.7" customHeight="1" x14ac:dyDescent="0.25">
      <c r="A346" s="15" t="s">
        <v>2385</v>
      </c>
      <c r="B346" s="2" t="str">
        <f t="shared" si="5"/>
        <v>PBC-1915Cnavy</v>
      </c>
      <c r="C346" s="2" t="s">
        <v>58</v>
      </c>
      <c r="D346" s="2" t="s">
        <v>1633</v>
      </c>
      <c r="E346" s="2" t="s">
        <v>1860</v>
      </c>
      <c r="F346" s="6">
        <v>11.75</v>
      </c>
      <c r="G346" s="6">
        <v>32</v>
      </c>
      <c r="H346" s="2" t="s">
        <v>2029</v>
      </c>
      <c r="I346" s="2" t="s">
        <v>1862</v>
      </c>
      <c r="J346" s="7">
        <v>245</v>
      </c>
      <c r="K346" s="14">
        <v>345</v>
      </c>
      <c r="L346" t="str" cm="1">
        <f t="array" ref="L346">INDEX(jpg_files,K346)</f>
        <v>Image_395.jpg</v>
      </c>
    </row>
    <row r="347" spans="1:12" ht="112.7" customHeight="1" x14ac:dyDescent="0.25">
      <c r="A347" s="15" t="s">
        <v>2386</v>
      </c>
      <c r="B347" s="2" t="str">
        <f t="shared" si="5"/>
        <v>43870A-NASAblack</v>
      </c>
      <c r="C347" s="2" t="s">
        <v>58</v>
      </c>
      <c r="D347" s="2" t="s">
        <v>1634</v>
      </c>
      <c r="E347" s="2" t="s">
        <v>1860</v>
      </c>
      <c r="F347" s="6">
        <v>9.5</v>
      </c>
      <c r="G347" s="6">
        <v>31</v>
      </c>
      <c r="H347" s="2" t="s">
        <v>2029</v>
      </c>
      <c r="I347" s="2" t="s">
        <v>1861</v>
      </c>
      <c r="J347" s="7">
        <v>318</v>
      </c>
      <c r="K347" s="14">
        <v>346</v>
      </c>
      <c r="L347" t="str" cm="1">
        <f t="array" ref="L347">INDEX(jpg_files,K347)</f>
        <v>Image_396.jpg</v>
      </c>
    </row>
    <row r="348" spans="1:12" ht="127.5" customHeight="1" x14ac:dyDescent="0.25">
      <c r="A348" s="15" t="s">
        <v>2387</v>
      </c>
      <c r="B348" s="2" t="str">
        <f t="shared" si="5"/>
        <v>FEND-2001Ablack</v>
      </c>
      <c r="C348" s="2" t="s">
        <v>58</v>
      </c>
      <c r="D348" s="2" t="s">
        <v>1635</v>
      </c>
      <c r="E348" s="2" t="s">
        <v>1860</v>
      </c>
      <c r="F348" s="6">
        <v>11.75</v>
      </c>
      <c r="G348" s="6">
        <v>32</v>
      </c>
      <c r="H348" s="2" t="s">
        <v>2029</v>
      </c>
      <c r="I348" s="2" t="s">
        <v>1861</v>
      </c>
      <c r="J348" s="7">
        <v>193</v>
      </c>
      <c r="K348" s="14">
        <v>347</v>
      </c>
      <c r="L348" t="str" cm="1">
        <f t="array" ref="L348">INDEX(jpg_files,K348)</f>
        <v>Image_397.jpg</v>
      </c>
    </row>
    <row r="349" spans="1:12" ht="120.6" customHeight="1" x14ac:dyDescent="0.25">
      <c r="A349" s="15" t="s">
        <v>2388</v>
      </c>
      <c r="B349" s="2" t="str">
        <f t="shared" si="5"/>
        <v>43870A-CALIblack</v>
      </c>
      <c r="C349" s="2" t="s">
        <v>58</v>
      </c>
      <c r="D349" s="2" t="s">
        <v>1636</v>
      </c>
      <c r="E349" s="2" t="s">
        <v>1860</v>
      </c>
      <c r="F349" s="6">
        <v>9.5</v>
      </c>
      <c r="G349" s="6">
        <v>31</v>
      </c>
      <c r="H349" s="2" t="s">
        <v>2029</v>
      </c>
      <c r="I349" s="2" t="s">
        <v>1861</v>
      </c>
      <c r="J349" s="7">
        <v>67</v>
      </c>
      <c r="K349" s="14">
        <v>348</v>
      </c>
      <c r="L349" t="str" cm="1">
        <f t="array" ref="L349">INDEX(jpg_files,K349)</f>
        <v>Image_398.jpg</v>
      </c>
    </row>
    <row r="350" spans="1:12" ht="117.95" customHeight="1" x14ac:dyDescent="0.25">
      <c r="A350" s="15" t="s">
        <v>2389</v>
      </c>
      <c r="B350" s="2" t="str">
        <f t="shared" si="5"/>
        <v>43870A-JTNPnavy</v>
      </c>
      <c r="C350" s="2" t="s">
        <v>58</v>
      </c>
      <c r="D350" s="2" t="s">
        <v>1637</v>
      </c>
      <c r="E350" s="2" t="s">
        <v>1860</v>
      </c>
      <c r="F350" s="6">
        <v>8.5</v>
      </c>
      <c r="G350" s="6"/>
      <c r="H350" s="2" t="s">
        <v>2029</v>
      </c>
      <c r="I350" s="2" t="s">
        <v>1862</v>
      </c>
      <c r="J350" s="7">
        <v>126</v>
      </c>
      <c r="K350" s="14">
        <v>349</v>
      </c>
      <c r="L350" t="str" cm="1">
        <f t="array" ref="L350">INDEX(jpg_files,K350)</f>
        <v>Image_399.jpg</v>
      </c>
    </row>
    <row r="351" spans="1:12" ht="119.65" customHeight="1" x14ac:dyDescent="0.25">
      <c r="A351" s="15" t="s">
        <v>2390</v>
      </c>
      <c r="B351" s="2" t="str">
        <f t="shared" si="5"/>
        <v>43870A-OLNPdark green</v>
      </c>
      <c r="C351" s="2" t="s">
        <v>58</v>
      </c>
      <c r="D351" s="2" t="s">
        <v>1638</v>
      </c>
      <c r="E351" s="2" t="s">
        <v>1860</v>
      </c>
      <c r="F351" s="6">
        <v>9.5</v>
      </c>
      <c r="G351" s="6">
        <v>31</v>
      </c>
      <c r="H351" s="2" t="s">
        <v>2029</v>
      </c>
      <c r="I351" s="2" t="s">
        <v>1941</v>
      </c>
      <c r="J351" s="7">
        <v>3</v>
      </c>
      <c r="K351" s="14">
        <v>350</v>
      </c>
      <c r="L351" t="str" cm="1">
        <f t="array" ref="L351">INDEX(jpg_files,K351)</f>
        <v>Image_400.jpg</v>
      </c>
    </row>
    <row r="352" spans="1:12" ht="120" customHeight="1" x14ac:dyDescent="0.25">
      <c r="A352" s="15" t="s">
        <v>2391</v>
      </c>
      <c r="B352" s="2" t="str">
        <f t="shared" si="5"/>
        <v>43870A-MTEVnavy</v>
      </c>
      <c r="C352" s="2" t="s">
        <v>58</v>
      </c>
      <c r="D352" s="2" t="s">
        <v>1639</v>
      </c>
      <c r="E352" s="2" t="s">
        <v>1860</v>
      </c>
      <c r="F352" s="6">
        <v>9.5</v>
      </c>
      <c r="G352" s="6">
        <v>31</v>
      </c>
      <c r="H352" s="2" t="s">
        <v>2029</v>
      </c>
      <c r="I352" s="2" t="s">
        <v>1862</v>
      </c>
      <c r="J352" s="7">
        <v>12</v>
      </c>
      <c r="K352" s="14">
        <v>351</v>
      </c>
      <c r="L352" t="str" cm="1">
        <f t="array" ref="L352">INDEX(jpg_files,K352)</f>
        <v>Image_401.jpg</v>
      </c>
    </row>
    <row r="353" spans="1:12" ht="98.25" customHeight="1" x14ac:dyDescent="0.25">
      <c r="A353" s="15" t="s">
        <v>2392</v>
      </c>
      <c r="B353" s="2" t="str">
        <f t="shared" si="5"/>
        <v>21008A-NASAsnow white</v>
      </c>
      <c r="C353" s="2" t="s">
        <v>59</v>
      </c>
      <c r="D353" s="2" t="s">
        <v>1640</v>
      </c>
      <c r="E353" s="2" t="s">
        <v>1860</v>
      </c>
      <c r="F353" s="6">
        <v>9.75</v>
      </c>
      <c r="G353" s="6"/>
      <c r="H353" s="2" t="s">
        <v>2030</v>
      </c>
      <c r="I353" s="2" t="s">
        <v>1918</v>
      </c>
      <c r="J353" s="7">
        <v>42</v>
      </c>
      <c r="K353" s="14">
        <v>352</v>
      </c>
      <c r="L353" t="str" cm="1">
        <f t="array" ref="L353">INDEX(jpg_files,K353)</f>
        <v>Image_402.jpg</v>
      </c>
    </row>
    <row r="354" spans="1:12" ht="99.95" customHeight="1" x14ac:dyDescent="0.25">
      <c r="A354" s="15" t="s">
        <v>2393</v>
      </c>
      <c r="B354" s="2" t="str">
        <f t="shared" si="5"/>
        <v>21008A-CAnavy</v>
      </c>
      <c r="C354" s="2" t="s">
        <v>59</v>
      </c>
      <c r="D354" s="2" t="s">
        <v>1641</v>
      </c>
      <c r="E354" s="2" t="s">
        <v>1860</v>
      </c>
      <c r="F354" s="6">
        <v>9.75</v>
      </c>
      <c r="G354" s="6"/>
      <c r="H354" s="2" t="s">
        <v>2030</v>
      </c>
      <c r="I354" s="2" t="s">
        <v>1862</v>
      </c>
      <c r="J354" s="7">
        <v>134</v>
      </c>
      <c r="K354" s="14">
        <v>353</v>
      </c>
      <c r="L354" t="str" cm="1">
        <f t="array" ref="L354">INDEX(jpg_files,K354)</f>
        <v>Image_403.jpg</v>
      </c>
    </row>
    <row r="355" spans="1:12" ht="105.4" customHeight="1" x14ac:dyDescent="0.25">
      <c r="A355" s="15" t="s">
        <v>2394</v>
      </c>
      <c r="B355" s="2" t="str">
        <f t="shared" si="5"/>
        <v>21008A-FENDblack</v>
      </c>
      <c r="C355" s="2" t="s">
        <v>59</v>
      </c>
      <c r="D355" s="2" t="s">
        <v>1642</v>
      </c>
      <c r="E355" s="2" t="s">
        <v>1860</v>
      </c>
      <c r="F355" s="6">
        <v>13.5</v>
      </c>
      <c r="G355" s="6"/>
      <c r="H355" s="2" t="s">
        <v>2030</v>
      </c>
      <c r="I355" s="2" t="s">
        <v>1861</v>
      </c>
      <c r="J355" s="7">
        <v>97</v>
      </c>
      <c r="K355" s="14">
        <v>354</v>
      </c>
      <c r="L355" t="str" cm="1">
        <f t="array" ref="L355">INDEX(jpg_files,K355)</f>
        <v>Image_404.jpg</v>
      </c>
    </row>
    <row r="356" spans="1:12" ht="119.65" customHeight="1" x14ac:dyDescent="0.25">
      <c r="A356" s="15" t="s">
        <v>2395</v>
      </c>
      <c r="B356" s="2" t="str">
        <f t="shared" si="5"/>
        <v>44820A-NASAnavy</v>
      </c>
      <c r="C356" s="2" t="s">
        <v>60</v>
      </c>
      <c r="D356" s="2" t="s">
        <v>1643</v>
      </c>
      <c r="E356" s="2" t="s">
        <v>1860</v>
      </c>
      <c r="F356" s="6">
        <v>10.5</v>
      </c>
      <c r="G356" s="6"/>
      <c r="H356" s="2" t="s">
        <v>2029</v>
      </c>
      <c r="I356" s="2" t="s">
        <v>1862</v>
      </c>
      <c r="J356" s="7">
        <v>18</v>
      </c>
      <c r="K356" s="14">
        <v>355</v>
      </c>
      <c r="L356" t="str" cm="1">
        <f t="array" ref="L356">INDEX(jpg_files,K356)</f>
        <v>Image_406.jpg</v>
      </c>
    </row>
    <row r="357" spans="1:12" ht="128.1" customHeight="1" x14ac:dyDescent="0.25">
      <c r="A357" s="15" t="s">
        <v>2396</v>
      </c>
      <c r="B357" s="2" t="str">
        <f t="shared" si="5"/>
        <v>SMU562-VTdark green</v>
      </c>
      <c r="C357" s="2" t="s">
        <v>61</v>
      </c>
      <c r="D357" s="2" t="s">
        <v>1644</v>
      </c>
      <c r="E357" s="2" t="s">
        <v>1860</v>
      </c>
      <c r="F357" s="6">
        <v>10.25</v>
      </c>
      <c r="G357" s="6">
        <v>32</v>
      </c>
      <c r="H357" s="2" t="s">
        <v>2029</v>
      </c>
      <c r="I357" s="2" t="s">
        <v>1941</v>
      </c>
      <c r="J357" s="7">
        <v>1</v>
      </c>
      <c r="K357" s="14">
        <v>356</v>
      </c>
      <c r="L357" t="str" cm="1">
        <f t="array" ref="L357">INDEX(jpg_files,K357)</f>
        <v>Image_407.jpg</v>
      </c>
    </row>
    <row r="358" spans="1:12" ht="122.85" customHeight="1" x14ac:dyDescent="0.25">
      <c r="A358" s="15" t="s">
        <v>2397</v>
      </c>
      <c r="B358" s="2" t="str">
        <f t="shared" si="5"/>
        <v>PBC-1907Bnavy</v>
      </c>
      <c r="C358" s="2" t="s">
        <v>61</v>
      </c>
      <c r="D358" s="2" t="s">
        <v>1645</v>
      </c>
      <c r="E358" s="2" t="s">
        <v>1860</v>
      </c>
      <c r="F358" s="6">
        <v>12.5</v>
      </c>
      <c r="G358" s="6">
        <v>32</v>
      </c>
      <c r="H358" s="2" t="s">
        <v>2029</v>
      </c>
      <c r="I358" s="2" t="s">
        <v>1862</v>
      </c>
      <c r="J358" s="7">
        <v>266</v>
      </c>
      <c r="K358" s="14">
        <v>357</v>
      </c>
      <c r="L358" t="str" cm="1">
        <f t="array" ref="L358">INDEX(jpg_files,K358)</f>
        <v>Image_408.jpg</v>
      </c>
    </row>
    <row r="359" spans="1:12" ht="118.35" customHeight="1" x14ac:dyDescent="0.25">
      <c r="A359" s="15" t="s">
        <v>2398</v>
      </c>
      <c r="B359" s="2" t="str">
        <f t="shared" si="5"/>
        <v>43912A-NYRroyal</v>
      </c>
      <c r="C359" s="2" t="s">
        <v>61</v>
      </c>
      <c r="D359" s="2" t="s">
        <v>1646</v>
      </c>
      <c r="E359" s="2" t="s">
        <v>1860</v>
      </c>
      <c r="F359" s="6">
        <v>16</v>
      </c>
      <c r="G359" s="6">
        <v>42</v>
      </c>
      <c r="H359" s="2" t="s">
        <v>2029</v>
      </c>
      <c r="I359" s="2" t="s">
        <v>1864</v>
      </c>
      <c r="J359" s="7">
        <v>2</v>
      </c>
      <c r="K359" s="14">
        <v>358</v>
      </c>
      <c r="L359" t="str" cm="1">
        <f t="array" ref="L359">INDEX(jpg_files,K359)</f>
        <v>Image_409.jpg</v>
      </c>
    </row>
    <row r="360" spans="1:12" ht="119.65" customHeight="1" x14ac:dyDescent="0.25">
      <c r="A360" s="15" t="s">
        <v>2399</v>
      </c>
      <c r="B360" s="2" t="str">
        <f t="shared" si="5"/>
        <v>43910A-GNPseafoam</v>
      </c>
      <c r="C360" s="2" t="s">
        <v>61</v>
      </c>
      <c r="D360" s="2" t="s">
        <v>1647</v>
      </c>
      <c r="E360" s="2" t="s">
        <v>1860</v>
      </c>
      <c r="F360" s="6">
        <v>11</v>
      </c>
      <c r="G360" s="6">
        <v>27</v>
      </c>
      <c r="H360" s="2" t="s">
        <v>2029</v>
      </c>
      <c r="I360" s="2" t="s">
        <v>1896</v>
      </c>
      <c r="J360" s="7">
        <v>15</v>
      </c>
      <c r="K360" s="14">
        <v>359</v>
      </c>
      <c r="L360" t="str" cm="1">
        <f t="array" ref="L360">INDEX(jpg_files,K360)</f>
        <v>Image_410.jpg</v>
      </c>
    </row>
    <row r="361" spans="1:12" ht="119.65" customHeight="1" x14ac:dyDescent="0.25">
      <c r="A361" s="15" t="s">
        <v>2400</v>
      </c>
      <c r="B361" s="2" t="str">
        <f t="shared" si="5"/>
        <v>43910A-NASAnavy</v>
      </c>
      <c r="C361" s="2" t="s">
        <v>61</v>
      </c>
      <c r="D361" s="2" t="s">
        <v>1648</v>
      </c>
      <c r="E361" s="2" t="s">
        <v>1860</v>
      </c>
      <c r="F361" s="6">
        <v>10.5</v>
      </c>
      <c r="G361" s="6">
        <v>27</v>
      </c>
      <c r="H361" s="2" t="s">
        <v>2029</v>
      </c>
      <c r="I361" s="2" t="s">
        <v>1862</v>
      </c>
      <c r="J361" s="7">
        <v>459</v>
      </c>
      <c r="K361" s="14">
        <v>360</v>
      </c>
      <c r="L361" t="str" cm="1">
        <f t="array" ref="L361">INDEX(jpg_files,K361)</f>
        <v>Image_411.jpg</v>
      </c>
    </row>
    <row r="362" spans="1:12" ht="119.65" customHeight="1" x14ac:dyDescent="0.25">
      <c r="A362" s="15" t="s">
        <v>2401</v>
      </c>
      <c r="B362" s="2" t="str">
        <f t="shared" si="5"/>
        <v>43910A-BOWIblack</v>
      </c>
      <c r="C362" s="2" t="s">
        <v>61</v>
      </c>
      <c r="D362" s="2" t="s">
        <v>1649</v>
      </c>
      <c r="E362" s="2" t="s">
        <v>1860</v>
      </c>
      <c r="F362" s="6">
        <v>14.5</v>
      </c>
      <c r="G362" s="6">
        <v>31.5</v>
      </c>
      <c r="H362" s="2" t="s">
        <v>2029</v>
      </c>
      <c r="I362" s="2" t="s">
        <v>1861</v>
      </c>
      <c r="J362" s="7">
        <v>4</v>
      </c>
      <c r="K362" s="14">
        <v>361</v>
      </c>
      <c r="L362" t="str" cm="1">
        <f t="array" ref="L362">INDEX(jpg_files,K362)</f>
        <v>Image_412.jpg</v>
      </c>
    </row>
    <row r="363" spans="1:12" ht="119.65" customHeight="1" x14ac:dyDescent="0.25">
      <c r="A363" s="15" t="s">
        <v>2402</v>
      </c>
      <c r="B363" s="2" t="str">
        <f t="shared" ref="B363:B416" si="6">D363&amp;I363</f>
        <v>43910A-CALIcamoflage</v>
      </c>
      <c r="C363" s="2" t="s">
        <v>61</v>
      </c>
      <c r="D363" s="2" t="s">
        <v>1650</v>
      </c>
      <c r="E363" s="2" t="s">
        <v>1860</v>
      </c>
      <c r="F363" s="6">
        <v>10.5</v>
      </c>
      <c r="G363" s="6">
        <v>27</v>
      </c>
      <c r="H363" s="2" t="s">
        <v>2029</v>
      </c>
      <c r="I363" s="2" t="s">
        <v>1922</v>
      </c>
      <c r="J363" s="7">
        <v>480</v>
      </c>
      <c r="K363" s="14">
        <v>362</v>
      </c>
      <c r="L363" t="str" cm="1">
        <f t="array" ref="L363">INDEX(jpg_files,K363)</f>
        <v>Image_413.jpg</v>
      </c>
    </row>
    <row r="364" spans="1:12" ht="120.95" customHeight="1" x14ac:dyDescent="0.25">
      <c r="A364" s="15" t="s">
        <v>2403</v>
      </c>
      <c r="B364" s="2" t="str">
        <f t="shared" si="6"/>
        <v>AMN-1703Awhite</v>
      </c>
      <c r="C364" s="2" t="s">
        <v>62</v>
      </c>
      <c r="D364" s="2" t="s">
        <v>1651</v>
      </c>
      <c r="E364" s="2" t="s">
        <v>1860</v>
      </c>
      <c r="F364" s="6">
        <v>6.5</v>
      </c>
      <c r="G364" s="6">
        <v>23</v>
      </c>
      <c r="H364" s="2" t="s">
        <v>2029</v>
      </c>
      <c r="I364" s="2" t="s">
        <v>1909</v>
      </c>
      <c r="J364" s="7">
        <v>72</v>
      </c>
      <c r="K364" s="14">
        <v>363</v>
      </c>
      <c r="L364" t="str" cm="1">
        <f t="array" ref="L364">INDEX(jpg_files,K364)</f>
        <v>Image_414.jpg</v>
      </c>
    </row>
    <row r="365" spans="1:12" ht="123.4" customHeight="1" x14ac:dyDescent="0.25">
      <c r="A365" s="15" t="s">
        <v>2404</v>
      </c>
      <c r="B365" s="2" t="str">
        <f t="shared" si="6"/>
        <v>19H006A-HAWAOlemon ice</v>
      </c>
      <c r="C365" s="2" t="s">
        <v>63</v>
      </c>
      <c r="D365" s="2" t="s">
        <v>1652</v>
      </c>
      <c r="E365" s="2" t="s">
        <v>1860</v>
      </c>
      <c r="F365" s="6">
        <v>10.5</v>
      </c>
      <c r="G365" s="6">
        <v>28</v>
      </c>
      <c r="H365" s="2" t="s">
        <v>2029</v>
      </c>
      <c r="I365" s="2" t="s">
        <v>1954</v>
      </c>
      <c r="J365" s="7">
        <v>227</v>
      </c>
      <c r="K365" s="14">
        <v>364</v>
      </c>
      <c r="L365" t="str" cm="1">
        <f t="array" ref="L365">INDEX(jpg_files,K365)</f>
        <v>Image_415.jpg</v>
      </c>
    </row>
    <row r="366" spans="1:12" ht="124.7" customHeight="1" x14ac:dyDescent="0.25">
      <c r="A366" s="15" t="s">
        <v>2405</v>
      </c>
      <c r="B366" s="2" t="str">
        <f t="shared" si="6"/>
        <v>19H006A-LAOPENlight blue</v>
      </c>
      <c r="C366" s="2" t="s">
        <v>63</v>
      </c>
      <c r="D366" s="2" t="s">
        <v>1653</v>
      </c>
      <c r="E366" s="2" t="s">
        <v>1860</v>
      </c>
      <c r="F366" s="6">
        <v>10.5</v>
      </c>
      <c r="G366" s="6">
        <v>28</v>
      </c>
      <c r="H366" s="2" t="s">
        <v>2029</v>
      </c>
      <c r="I366" s="2" t="s">
        <v>1913</v>
      </c>
      <c r="J366" s="7">
        <v>528</v>
      </c>
      <c r="K366" s="14">
        <v>365</v>
      </c>
      <c r="L366" t="str" cm="1">
        <f t="array" ref="L366">INDEX(jpg_files,K366)</f>
        <v>Image_416.jpg</v>
      </c>
    </row>
    <row r="367" spans="1:12" ht="123.4" customHeight="1" x14ac:dyDescent="0.25">
      <c r="A367" s="15" t="s">
        <v>2406</v>
      </c>
      <c r="B367" s="2" t="str">
        <f t="shared" si="6"/>
        <v>19H006A-DESERTblack</v>
      </c>
      <c r="C367" s="2" t="s">
        <v>63</v>
      </c>
      <c r="D367" s="2" t="s">
        <v>1654</v>
      </c>
      <c r="E367" s="2" t="s">
        <v>1860</v>
      </c>
      <c r="F367" s="6">
        <v>10.5</v>
      </c>
      <c r="G367" s="6">
        <v>28</v>
      </c>
      <c r="H367" s="2" t="s">
        <v>2029</v>
      </c>
      <c r="I367" s="2" t="s">
        <v>1861</v>
      </c>
      <c r="J367" s="7">
        <v>96</v>
      </c>
      <c r="K367" s="14">
        <v>366</v>
      </c>
      <c r="L367" t="str" cm="1">
        <f t="array" ref="L367">INDEX(jpg_files,K367)</f>
        <v>Image_417.jpg</v>
      </c>
    </row>
    <row r="368" spans="1:12" ht="124.7" customHeight="1" x14ac:dyDescent="0.25">
      <c r="A368" s="15" t="s">
        <v>2407</v>
      </c>
      <c r="B368" s="2" t="str">
        <f t="shared" si="6"/>
        <v>19H001A-PALMSlight blue</v>
      </c>
      <c r="C368" s="2" t="s">
        <v>64</v>
      </c>
      <c r="D368" s="2" t="s">
        <v>1655</v>
      </c>
      <c r="E368" s="2" t="s">
        <v>1860</v>
      </c>
      <c r="F368" s="6">
        <v>10.5</v>
      </c>
      <c r="G368" s="6">
        <v>28</v>
      </c>
      <c r="H368" s="2" t="s">
        <v>2029</v>
      </c>
      <c r="I368" s="2" t="s">
        <v>1913</v>
      </c>
      <c r="J368" s="7">
        <v>265</v>
      </c>
      <c r="K368" s="14">
        <v>367</v>
      </c>
      <c r="L368" t="str" cm="1">
        <f t="array" ref="L368">INDEX(jpg_files,K368)</f>
        <v>Image_418.jpg</v>
      </c>
    </row>
    <row r="369" spans="1:12" ht="124.7" customHeight="1" x14ac:dyDescent="0.25">
      <c r="A369" s="15" t="s">
        <v>2408</v>
      </c>
      <c r="B369" s="2" t="str">
        <f t="shared" si="6"/>
        <v>19H001A-MUSICCstone</v>
      </c>
      <c r="C369" s="2" t="s">
        <v>64</v>
      </c>
      <c r="D369" s="2" t="s">
        <v>1656</v>
      </c>
      <c r="E369" s="2" t="s">
        <v>1860</v>
      </c>
      <c r="F369" s="6">
        <v>10.5</v>
      </c>
      <c r="G369" s="6">
        <v>28</v>
      </c>
      <c r="H369" s="2" t="s">
        <v>2029</v>
      </c>
      <c r="I369" s="2" t="s">
        <v>1923</v>
      </c>
      <c r="J369" s="7">
        <v>132</v>
      </c>
      <c r="K369" s="14">
        <v>368</v>
      </c>
      <c r="L369" t="str" cm="1">
        <f t="array" ref="L369">INDEX(jpg_files,K369)</f>
        <v>Image_419.jpg</v>
      </c>
    </row>
    <row r="370" spans="1:12" ht="119.65" customHeight="1" x14ac:dyDescent="0.25">
      <c r="A370" s="15" t="s">
        <v>2409</v>
      </c>
      <c r="B370" s="2" t="str">
        <f t="shared" si="6"/>
        <v>19H001A-LAOPENroyal</v>
      </c>
      <c r="C370" s="2" t="s">
        <v>64</v>
      </c>
      <c r="D370" s="2" t="s">
        <v>1657</v>
      </c>
      <c r="E370" s="2" t="s">
        <v>1860</v>
      </c>
      <c r="F370" s="6">
        <v>10.5</v>
      </c>
      <c r="G370" s="6">
        <v>28</v>
      </c>
      <c r="H370" s="2" t="s">
        <v>2029</v>
      </c>
      <c r="I370" s="2" t="s">
        <v>1864</v>
      </c>
      <c r="J370" s="7">
        <v>200</v>
      </c>
      <c r="K370" s="14">
        <v>369</v>
      </c>
      <c r="L370" t="str" cm="1">
        <f t="array" ref="L370">INDEX(jpg_files,K370)</f>
        <v>Image_420.jpg</v>
      </c>
    </row>
    <row r="371" spans="1:12" ht="128.65" customHeight="1" x14ac:dyDescent="0.25">
      <c r="A371" s="15" t="s">
        <v>2410</v>
      </c>
      <c r="B371" s="2" t="str">
        <f t="shared" si="6"/>
        <v>19H001A-GOLFDgrass green</v>
      </c>
      <c r="C371" s="2" t="s">
        <v>64</v>
      </c>
      <c r="D371" s="2" t="s">
        <v>1658</v>
      </c>
      <c r="E371" s="2" t="s">
        <v>1860</v>
      </c>
      <c r="F371" s="6">
        <v>10.5</v>
      </c>
      <c r="G371" s="6">
        <v>28</v>
      </c>
      <c r="H371" s="2" t="s">
        <v>2029</v>
      </c>
      <c r="I371" s="2" t="s">
        <v>1955</v>
      </c>
      <c r="J371" s="7">
        <v>54</v>
      </c>
      <c r="K371" s="14">
        <v>370</v>
      </c>
      <c r="L371" t="str" cm="1">
        <f t="array" ref="L371">INDEX(jpg_files,K371)</f>
        <v>Image_421.jpg</v>
      </c>
    </row>
    <row r="372" spans="1:12" ht="119.65" customHeight="1" x14ac:dyDescent="0.25">
      <c r="A372" s="15" t="s">
        <v>2411</v>
      </c>
      <c r="B372" s="2" t="str">
        <f t="shared" si="6"/>
        <v>19H001A-CHGOOnavy</v>
      </c>
      <c r="C372" s="2" t="s">
        <v>64</v>
      </c>
      <c r="D372" s="2" t="s">
        <v>1659</v>
      </c>
      <c r="E372" s="2" t="s">
        <v>1860</v>
      </c>
      <c r="F372" s="6">
        <v>10.5</v>
      </c>
      <c r="G372" s="6">
        <v>28</v>
      </c>
      <c r="H372" s="2" t="s">
        <v>2029</v>
      </c>
      <c r="I372" s="2" t="s">
        <v>1862</v>
      </c>
      <c r="J372" s="7">
        <v>66</v>
      </c>
      <c r="K372" s="14">
        <v>371</v>
      </c>
      <c r="L372" t="str" cm="1">
        <f t="array" ref="L372">INDEX(jpg_files,K372)</f>
        <v>Image_423.jpg</v>
      </c>
    </row>
    <row r="373" spans="1:12" ht="120.6" customHeight="1" x14ac:dyDescent="0.25">
      <c r="A373" s="15" t="s">
        <v>2412</v>
      </c>
      <c r="B373" s="2" t="str">
        <f t="shared" si="6"/>
        <v>19H001A-ANwhite</v>
      </c>
      <c r="C373" s="2" t="s">
        <v>64</v>
      </c>
      <c r="D373" s="2" t="s">
        <v>1660</v>
      </c>
      <c r="E373" s="2" t="s">
        <v>1860</v>
      </c>
      <c r="F373" s="6">
        <v>10.5</v>
      </c>
      <c r="G373" s="6">
        <v>28</v>
      </c>
      <c r="H373" s="2" t="s">
        <v>2029</v>
      </c>
      <c r="I373" s="2" t="s">
        <v>1909</v>
      </c>
      <c r="J373" s="7">
        <v>504</v>
      </c>
      <c r="K373" s="14">
        <v>372</v>
      </c>
      <c r="L373" t="str" cm="1">
        <f t="array" ref="L373">INDEX(jpg_files,K373)</f>
        <v>Image_424.jpg</v>
      </c>
    </row>
    <row r="374" spans="1:12" ht="129.4" customHeight="1" x14ac:dyDescent="0.25">
      <c r="A374" s="15" t="s">
        <v>2413</v>
      </c>
      <c r="B374" s="2" t="str">
        <f t="shared" si="6"/>
        <v>19H001A-DESERTroyal</v>
      </c>
      <c r="C374" s="2" t="s">
        <v>64</v>
      </c>
      <c r="D374" s="2" t="s">
        <v>1661</v>
      </c>
      <c r="E374" s="2" t="s">
        <v>1860</v>
      </c>
      <c r="F374" s="6">
        <v>10.5</v>
      </c>
      <c r="G374" s="6">
        <v>28</v>
      </c>
      <c r="H374" s="2" t="s">
        <v>2029</v>
      </c>
      <c r="I374" s="2" t="s">
        <v>1864</v>
      </c>
      <c r="J374" s="7">
        <v>261</v>
      </c>
      <c r="K374" s="14">
        <v>373</v>
      </c>
      <c r="L374" t="str" cm="1">
        <f t="array" ref="L374">INDEX(jpg_files,K374)</f>
        <v>Image_425.jpg</v>
      </c>
    </row>
    <row r="375" spans="1:12" ht="120" customHeight="1" x14ac:dyDescent="0.25">
      <c r="A375" s="15" t="s">
        <v>2414</v>
      </c>
      <c r="B375" s="2" t="str">
        <f t="shared" si="6"/>
        <v>19H001A-AMGCwhite</v>
      </c>
      <c r="C375" s="2" t="s">
        <v>64</v>
      </c>
      <c r="D375" s="2" t="s">
        <v>1662</v>
      </c>
      <c r="E375" s="2" t="s">
        <v>1860</v>
      </c>
      <c r="F375" s="6">
        <v>10.5</v>
      </c>
      <c r="G375" s="6">
        <v>28</v>
      </c>
      <c r="H375" s="2" t="s">
        <v>2029</v>
      </c>
      <c r="I375" s="2" t="s">
        <v>1909</v>
      </c>
      <c r="J375" s="7">
        <v>340</v>
      </c>
      <c r="K375" s="14">
        <v>374</v>
      </c>
      <c r="L375" t="str" cm="1">
        <f t="array" ref="L375">INDEX(jpg_files,K375)</f>
        <v>Image_426.jpg</v>
      </c>
    </row>
    <row r="376" spans="1:12" ht="109.35" customHeight="1" x14ac:dyDescent="0.25">
      <c r="A376" s="15" t="s">
        <v>2415</v>
      </c>
      <c r="B376" s="2" t="str">
        <f t="shared" si="6"/>
        <v>41600A-STEivory-navy</v>
      </c>
      <c r="C376" s="2" t="s">
        <v>65</v>
      </c>
      <c r="D376" s="2" t="s">
        <v>1663</v>
      </c>
      <c r="E376" s="2" t="s">
        <v>1860</v>
      </c>
      <c r="F376" s="6">
        <v>13</v>
      </c>
      <c r="G376" s="6">
        <v>34</v>
      </c>
      <c r="H376" s="2" t="s">
        <v>2029</v>
      </c>
      <c r="I376" s="2" t="s">
        <v>1881</v>
      </c>
      <c r="J376" s="7">
        <v>162</v>
      </c>
      <c r="K376" s="14">
        <v>375</v>
      </c>
      <c r="L376" t="str" cm="1">
        <f t="array" ref="L376">INDEX(jpg_files,K376)</f>
        <v>Image_427.jpg</v>
      </c>
    </row>
    <row r="377" spans="1:12" ht="115.7" customHeight="1" x14ac:dyDescent="0.25">
      <c r="A377" s="15" t="s">
        <v>2416</v>
      </c>
      <c r="B377" s="2" t="str">
        <f t="shared" si="6"/>
        <v>41607A-NBYivory-black</v>
      </c>
      <c r="C377" s="2" t="s">
        <v>65</v>
      </c>
      <c r="D377" s="2" t="s">
        <v>1664</v>
      </c>
      <c r="E377" s="2" t="s">
        <v>1860</v>
      </c>
      <c r="F377" s="6">
        <v>13</v>
      </c>
      <c r="G377" s="6">
        <v>34</v>
      </c>
      <c r="H377" s="2" t="s">
        <v>2029</v>
      </c>
      <c r="I377" s="2" t="s">
        <v>1921</v>
      </c>
      <c r="J377" s="7">
        <v>1</v>
      </c>
      <c r="K377" s="14">
        <v>376</v>
      </c>
      <c r="L377" t="str" cm="1">
        <f t="array" ref="L377">INDEX(jpg_files,K377)</f>
        <v>Image_428.jpg</v>
      </c>
    </row>
    <row r="378" spans="1:12" ht="115.7" customHeight="1" x14ac:dyDescent="0.25">
      <c r="A378" s="15" t="s">
        <v>2417</v>
      </c>
      <c r="B378" s="2" t="str">
        <f t="shared" si="6"/>
        <v>AN-412pink</v>
      </c>
      <c r="C378" s="2" t="s">
        <v>67</v>
      </c>
      <c r="D378" s="2" t="s">
        <v>1665</v>
      </c>
      <c r="E378" s="2" t="s">
        <v>1860</v>
      </c>
      <c r="F378" s="6">
        <v>6.5</v>
      </c>
      <c r="G378" s="6"/>
      <c r="H378" s="2" t="s">
        <v>2029</v>
      </c>
      <c r="I378" s="2" t="s">
        <v>1925</v>
      </c>
      <c r="J378" s="7">
        <v>172</v>
      </c>
      <c r="K378" s="14">
        <v>377</v>
      </c>
      <c r="L378" t="str" cm="1">
        <f t="array" ref="L378">INDEX(jpg_files,K378)</f>
        <v>Image_432.jpg</v>
      </c>
    </row>
    <row r="379" spans="1:12" ht="115.7" customHeight="1" x14ac:dyDescent="0.25">
      <c r="A379" s="15" t="s">
        <v>2418</v>
      </c>
      <c r="B379" s="2" t="str">
        <f t="shared" si="6"/>
        <v>AN-412khaki</v>
      </c>
      <c r="C379" s="2" t="s">
        <v>67</v>
      </c>
      <c r="D379" s="2" t="s">
        <v>1665</v>
      </c>
      <c r="E379" s="2" t="s">
        <v>1860</v>
      </c>
      <c r="F379" s="6">
        <v>6.5</v>
      </c>
      <c r="G379" s="6"/>
      <c r="H379" s="2" t="s">
        <v>2029</v>
      </c>
      <c r="I379" s="2" t="s">
        <v>1870</v>
      </c>
      <c r="J379" s="7">
        <v>148</v>
      </c>
      <c r="K379" s="14">
        <v>378</v>
      </c>
      <c r="L379" t="str" cm="1">
        <f t="array" ref="L379">INDEX(jpg_files,K379)</f>
        <v>Image_433.jpg</v>
      </c>
    </row>
    <row r="380" spans="1:12" ht="110.65" customHeight="1" x14ac:dyDescent="0.25">
      <c r="A380" s="15" t="s">
        <v>2419</v>
      </c>
      <c r="B380" s="2" t="str">
        <f t="shared" si="6"/>
        <v>AN-412snow white</v>
      </c>
      <c r="C380" s="2" t="s">
        <v>67</v>
      </c>
      <c r="D380" s="2" t="s">
        <v>1665</v>
      </c>
      <c r="E380" s="2" t="s">
        <v>1860</v>
      </c>
      <c r="F380" s="6">
        <v>6.5</v>
      </c>
      <c r="G380" s="6"/>
      <c r="H380" s="2" t="s">
        <v>2029</v>
      </c>
      <c r="I380" s="2" t="s">
        <v>1918</v>
      </c>
      <c r="J380" s="7">
        <v>196</v>
      </c>
      <c r="K380" s="14">
        <v>379</v>
      </c>
      <c r="L380" t="str" cm="1">
        <f t="array" ref="L380">INDEX(jpg_files,K380)</f>
        <v>Image_434.jpg</v>
      </c>
    </row>
    <row r="381" spans="1:12" ht="115.7" customHeight="1" x14ac:dyDescent="0.25">
      <c r="A381" s="15" t="s">
        <v>2420</v>
      </c>
      <c r="B381" s="2" t="str">
        <f t="shared" si="6"/>
        <v>AN-412light stone</v>
      </c>
      <c r="C381" s="2" t="s">
        <v>67</v>
      </c>
      <c r="D381" s="2" t="s">
        <v>1665</v>
      </c>
      <c r="E381" s="2" t="s">
        <v>1860</v>
      </c>
      <c r="F381" s="6">
        <v>6.5</v>
      </c>
      <c r="G381" s="6"/>
      <c r="H381" s="2" t="s">
        <v>2029</v>
      </c>
      <c r="I381" s="2" t="s">
        <v>1956</v>
      </c>
      <c r="J381" s="7">
        <v>148</v>
      </c>
      <c r="K381" s="14">
        <v>380</v>
      </c>
      <c r="L381" t="str" cm="1">
        <f t="array" ref="L381">INDEX(jpg_files,K381)</f>
        <v>Image_435.jpg</v>
      </c>
    </row>
    <row r="382" spans="1:12" ht="114.4" customHeight="1" x14ac:dyDescent="0.25">
      <c r="A382" s="15" t="s">
        <v>2421</v>
      </c>
      <c r="B382" s="2" t="str">
        <f t="shared" si="6"/>
        <v>AN-412navy</v>
      </c>
      <c r="C382" s="2" t="s">
        <v>67</v>
      </c>
      <c r="D382" s="2" t="s">
        <v>1665</v>
      </c>
      <c r="E382" s="2" t="s">
        <v>1860</v>
      </c>
      <c r="F382" s="6">
        <v>6.5</v>
      </c>
      <c r="G382" s="6"/>
      <c r="H382" s="2" t="s">
        <v>2029</v>
      </c>
      <c r="I382" s="2" t="s">
        <v>1862</v>
      </c>
      <c r="J382" s="7">
        <v>7</v>
      </c>
      <c r="K382" s="14">
        <v>381</v>
      </c>
      <c r="L382" t="str" cm="1">
        <f t="array" ref="L382">INDEX(jpg_files,K382)</f>
        <v>Image_436.jpg</v>
      </c>
    </row>
    <row r="383" spans="1:12" ht="119.65" customHeight="1" x14ac:dyDescent="0.25">
      <c r="A383" s="15" t="s">
        <v>2422</v>
      </c>
      <c r="B383" s="2" t="str">
        <f t="shared" si="6"/>
        <v>AN-1507royal</v>
      </c>
      <c r="C383" s="2" t="s">
        <v>68</v>
      </c>
      <c r="D383" s="2" t="s">
        <v>1666</v>
      </c>
      <c r="E383" s="2" t="s">
        <v>1860</v>
      </c>
      <c r="F383" s="6">
        <v>8</v>
      </c>
      <c r="G383" s="6"/>
      <c r="H383" s="2" t="s">
        <v>2029</v>
      </c>
      <c r="I383" s="2" t="s">
        <v>1864</v>
      </c>
      <c r="J383" s="7">
        <v>73</v>
      </c>
      <c r="K383" s="14">
        <v>382</v>
      </c>
      <c r="L383" t="str" cm="1">
        <f t="array" ref="L383">INDEX(jpg_files,K383)</f>
        <v>Image_437.jpg</v>
      </c>
    </row>
    <row r="384" spans="1:12" ht="119.65" customHeight="1" x14ac:dyDescent="0.25">
      <c r="A384" s="15" t="s">
        <v>2423</v>
      </c>
      <c r="B384" s="2" t="str">
        <f t="shared" si="6"/>
        <v>AN-1507black</v>
      </c>
      <c r="C384" s="2" t="s">
        <v>68</v>
      </c>
      <c r="D384" s="2" t="s">
        <v>1666</v>
      </c>
      <c r="E384" s="2" t="s">
        <v>1860</v>
      </c>
      <c r="F384" s="6">
        <v>8</v>
      </c>
      <c r="G384" s="6"/>
      <c r="H384" s="2" t="s">
        <v>2029</v>
      </c>
      <c r="I384" s="2" t="s">
        <v>1861</v>
      </c>
      <c r="J384" s="7">
        <v>95</v>
      </c>
      <c r="K384" s="14">
        <v>383</v>
      </c>
      <c r="L384" t="str" cm="1">
        <f t="array" ref="L384">INDEX(jpg_files,K384)</f>
        <v>Image_438.jpg</v>
      </c>
    </row>
    <row r="385" spans="1:12" ht="119.65" customHeight="1" x14ac:dyDescent="0.25">
      <c r="A385" s="15" t="s">
        <v>2424</v>
      </c>
      <c r="B385" s="2" t="str">
        <f t="shared" si="6"/>
        <v>AN-1507dark green</v>
      </c>
      <c r="C385" s="2" t="s">
        <v>68</v>
      </c>
      <c r="D385" s="2" t="s">
        <v>1666</v>
      </c>
      <c r="E385" s="2" t="s">
        <v>1860</v>
      </c>
      <c r="F385" s="6">
        <v>8</v>
      </c>
      <c r="G385" s="6"/>
      <c r="H385" s="2" t="s">
        <v>2029</v>
      </c>
      <c r="I385" s="2" t="s">
        <v>1941</v>
      </c>
      <c r="J385" s="7">
        <v>82</v>
      </c>
      <c r="K385" s="14">
        <v>384</v>
      </c>
      <c r="L385" t="str" cm="1">
        <f t="array" ref="L385">INDEX(jpg_files,K385)</f>
        <v>Image_440.jpg</v>
      </c>
    </row>
    <row r="386" spans="1:12" ht="119.65" customHeight="1" x14ac:dyDescent="0.25">
      <c r="A386" s="15" t="s">
        <v>2425</v>
      </c>
      <c r="B386" s="2" t="str">
        <f t="shared" si="6"/>
        <v>AN-1507red</v>
      </c>
      <c r="C386" s="2" t="s">
        <v>68</v>
      </c>
      <c r="D386" s="2" t="s">
        <v>1666</v>
      </c>
      <c r="E386" s="2" t="s">
        <v>1860</v>
      </c>
      <c r="F386" s="6">
        <v>8</v>
      </c>
      <c r="G386" s="6"/>
      <c r="H386" s="2" t="s">
        <v>2029</v>
      </c>
      <c r="I386" s="2" t="s">
        <v>1872</v>
      </c>
      <c r="J386" s="7">
        <v>52</v>
      </c>
      <c r="K386" s="14">
        <v>385</v>
      </c>
      <c r="L386" t="str" cm="1">
        <f t="array" ref="L386">INDEX(jpg_files,K386)</f>
        <v>Image_441.jpg</v>
      </c>
    </row>
    <row r="387" spans="1:12" ht="115.7" customHeight="1" x14ac:dyDescent="0.25">
      <c r="A387" s="15" t="s">
        <v>2426</v>
      </c>
      <c r="B387" s="2" t="str">
        <f t="shared" si="6"/>
        <v>40860A-LAGroyal</v>
      </c>
      <c r="C387" s="2" t="s">
        <v>68</v>
      </c>
      <c r="D387" s="2" t="s">
        <v>1667</v>
      </c>
      <c r="E387" s="2" t="s">
        <v>1860</v>
      </c>
      <c r="F387" s="6">
        <v>10.5</v>
      </c>
      <c r="G387" s="6">
        <v>28</v>
      </c>
      <c r="H387" s="2" t="s">
        <v>2029</v>
      </c>
      <c r="I387" s="2" t="s">
        <v>1864</v>
      </c>
      <c r="J387" s="7">
        <v>2</v>
      </c>
      <c r="K387" s="14">
        <v>386</v>
      </c>
      <c r="L387" t="str" cm="1">
        <f t="array" ref="L387">INDEX(jpg_files,K387)</f>
        <v>Image_442.jpg</v>
      </c>
    </row>
    <row r="388" spans="1:12" ht="119.65" customHeight="1" x14ac:dyDescent="0.25">
      <c r="A388" s="15" t="s">
        <v>2427</v>
      </c>
      <c r="B388" s="2" t="str">
        <f t="shared" si="6"/>
        <v>GM-1910Aivory-royal</v>
      </c>
      <c r="C388" s="2" t="s">
        <v>69</v>
      </c>
      <c r="D388" s="2" t="s">
        <v>1668</v>
      </c>
      <c r="E388" s="2" t="s">
        <v>1860</v>
      </c>
      <c r="F388" s="6">
        <v>10.75</v>
      </c>
      <c r="G388" s="6"/>
      <c r="H388" s="2" t="s">
        <v>2029</v>
      </c>
      <c r="I388" s="2" t="s">
        <v>1887</v>
      </c>
      <c r="J388" s="7">
        <v>1</v>
      </c>
      <c r="K388" s="14">
        <v>387</v>
      </c>
      <c r="L388" t="str" cm="1">
        <f t="array" ref="L388">INDEX(jpg_files,K388)</f>
        <v>Image_443.jpg</v>
      </c>
    </row>
    <row r="389" spans="1:12" ht="115.7" customHeight="1" x14ac:dyDescent="0.25">
      <c r="A389" s="15" t="s">
        <v>2428</v>
      </c>
      <c r="B389" s="2" t="str">
        <f t="shared" si="6"/>
        <v>42920B-KISSblack</v>
      </c>
      <c r="C389" s="2" t="s">
        <v>72</v>
      </c>
      <c r="D389" s="2" t="s">
        <v>1669</v>
      </c>
      <c r="E389" s="2" t="s">
        <v>1860</v>
      </c>
      <c r="F389" s="6">
        <v>6.5</v>
      </c>
      <c r="G389" s="6"/>
      <c r="H389" s="2" t="s">
        <v>2029</v>
      </c>
      <c r="I389" s="2" t="s">
        <v>1861</v>
      </c>
      <c r="J389" s="7">
        <v>13</v>
      </c>
      <c r="K389" s="14">
        <v>388</v>
      </c>
      <c r="L389" t="str" cm="1">
        <f t="array" ref="L389">INDEX(jpg_files,K389)</f>
        <v>Image_448.jpg</v>
      </c>
    </row>
    <row r="390" spans="1:12" ht="133.69999999999999" customHeight="1" x14ac:dyDescent="0.25">
      <c r="A390" s="15" t="s">
        <v>2429</v>
      </c>
      <c r="B390" s="2" t="str">
        <f t="shared" si="6"/>
        <v>21015A-SAAbay blue</v>
      </c>
      <c r="C390" s="2" t="s">
        <v>73</v>
      </c>
      <c r="D390" s="2" t="s">
        <v>1670</v>
      </c>
      <c r="E390" s="2" t="s">
        <v>1860</v>
      </c>
      <c r="F390" s="6">
        <v>9</v>
      </c>
      <c r="G390" s="6">
        <v>24</v>
      </c>
      <c r="H390" s="2" t="s">
        <v>2029</v>
      </c>
      <c r="I390" s="2" t="s">
        <v>1957</v>
      </c>
      <c r="J390" s="7">
        <v>2</v>
      </c>
      <c r="K390" s="14">
        <v>389</v>
      </c>
      <c r="L390" t="str" cm="1">
        <f t="array" ref="L390">INDEX(jpg_files,K390)</f>
        <v>Image_449.jpg</v>
      </c>
    </row>
    <row r="391" spans="1:12" ht="128.65" customHeight="1" x14ac:dyDescent="0.25">
      <c r="A391" s="15" t="s">
        <v>2430</v>
      </c>
      <c r="B391" s="2" t="str">
        <f t="shared" si="6"/>
        <v>21015A-YOGlight orange</v>
      </c>
      <c r="C391" s="2" t="s">
        <v>73</v>
      </c>
      <c r="D391" s="2" t="s">
        <v>2038</v>
      </c>
      <c r="E391" s="2" t="s">
        <v>1860</v>
      </c>
      <c r="F391" s="6">
        <v>9</v>
      </c>
      <c r="G391" s="6">
        <v>24</v>
      </c>
      <c r="H391" s="2" t="s">
        <v>2029</v>
      </c>
      <c r="I391" s="2" t="s">
        <v>1958</v>
      </c>
      <c r="J391" s="7">
        <v>59</v>
      </c>
      <c r="K391" s="14">
        <v>390</v>
      </c>
      <c r="L391" t="str" cm="1">
        <f t="array" ref="L391">INDEX(jpg_files,K391)</f>
        <v>Image_450.jpg</v>
      </c>
    </row>
    <row r="392" spans="1:12" ht="123.4" customHeight="1" x14ac:dyDescent="0.25">
      <c r="A392" s="15" t="s">
        <v>2431</v>
      </c>
      <c r="B392" s="2" t="str">
        <f t="shared" si="6"/>
        <v>21015A-GODZILLAcedar</v>
      </c>
      <c r="C392" s="2" t="s">
        <v>73</v>
      </c>
      <c r="D392" s="2" t="s">
        <v>1671</v>
      </c>
      <c r="E392" s="2" t="s">
        <v>1860</v>
      </c>
      <c r="F392" s="6">
        <v>9</v>
      </c>
      <c r="G392" s="6">
        <v>24</v>
      </c>
      <c r="H392" s="2" t="s">
        <v>2029</v>
      </c>
      <c r="I392" s="2" t="s">
        <v>1911</v>
      </c>
      <c r="J392" s="7">
        <v>55</v>
      </c>
      <c r="K392" s="14">
        <v>391</v>
      </c>
      <c r="L392" t="str" cm="1">
        <f t="array" ref="L392">INDEX(jpg_files,K392)</f>
        <v>Image_451.jpg</v>
      </c>
    </row>
    <row r="393" spans="1:12" ht="123.95" customHeight="1" x14ac:dyDescent="0.25">
      <c r="A393" s="15" t="s">
        <v>2432</v>
      </c>
      <c r="B393" s="2" t="str">
        <f t="shared" si="6"/>
        <v>21015A-SBEARstone</v>
      </c>
      <c r="C393" s="2" t="s">
        <v>73</v>
      </c>
      <c r="D393" s="2" t="s">
        <v>1672</v>
      </c>
      <c r="E393" s="2" t="s">
        <v>1860</v>
      </c>
      <c r="F393" s="6">
        <v>8.25</v>
      </c>
      <c r="G393" s="6">
        <v>24</v>
      </c>
      <c r="H393" s="2" t="s">
        <v>2029</v>
      </c>
      <c r="I393" s="2" t="s">
        <v>1923</v>
      </c>
      <c r="J393" s="7">
        <v>297</v>
      </c>
      <c r="K393" s="14">
        <v>392</v>
      </c>
      <c r="L393" t="str" cm="1">
        <f t="array" ref="L393">INDEX(jpg_files,K393)</f>
        <v>Image_452.jpg</v>
      </c>
    </row>
    <row r="394" spans="1:12" ht="119.65" customHeight="1" x14ac:dyDescent="0.25">
      <c r="A394" s="15" t="s">
        <v>2433</v>
      </c>
      <c r="B394" s="2" t="str">
        <f t="shared" si="6"/>
        <v>21015A-YOWruisseau</v>
      </c>
      <c r="C394" s="2" t="s">
        <v>73</v>
      </c>
      <c r="D394" s="2" t="s">
        <v>1673</v>
      </c>
      <c r="E394" s="2" t="s">
        <v>1860</v>
      </c>
      <c r="F394" s="6">
        <v>9</v>
      </c>
      <c r="G394" s="6">
        <v>24</v>
      </c>
      <c r="H394" s="2" t="s">
        <v>2029</v>
      </c>
      <c r="I394" s="2" t="s">
        <v>1904</v>
      </c>
      <c r="J394" s="7">
        <v>62</v>
      </c>
      <c r="K394" s="14">
        <v>393</v>
      </c>
      <c r="L394" t="str" cm="1">
        <f t="array" ref="L394">INDEX(jpg_files,K394)</f>
        <v>Image_453.jpg</v>
      </c>
    </row>
    <row r="395" spans="1:12" ht="128.65" customHeight="1" x14ac:dyDescent="0.25">
      <c r="A395" s="15" t="s">
        <v>2434</v>
      </c>
      <c r="B395" s="2" t="str">
        <f t="shared" si="6"/>
        <v>21015A-HTCblack</v>
      </c>
      <c r="C395" s="2" t="s">
        <v>73</v>
      </c>
      <c r="D395" s="2" t="s">
        <v>1674</v>
      </c>
      <c r="E395" s="2" t="s">
        <v>1860</v>
      </c>
      <c r="F395" s="6">
        <v>9</v>
      </c>
      <c r="G395" s="6">
        <v>24</v>
      </c>
      <c r="H395" s="2" t="s">
        <v>2029</v>
      </c>
      <c r="I395" s="2" t="s">
        <v>1861</v>
      </c>
      <c r="J395" s="7">
        <v>32</v>
      </c>
      <c r="K395" s="14">
        <v>394</v>
      </c>
      <c r="L395" t="str" cm="1">
        <f t="array" ref="L395">INDEX(jpg_files,K395)</f>
        <v>Image_454.jpg</v>
      </c>
    </row>
    <row r="396" spans="1:12" ht="119.65" customHeight="1" x14ac:dyDescent="0.25">
      <c r="A396" s="15" t="s">
        <v>2435</v>
      </c>
      <c r="B396" s="2" t="str">
        <f t="shared" si="6"/>
        <v>21015A-HBRred</v>
      </c>
      <c r="C396" s="2" t="s">
        <v>73</v>
      </c>
      <c r="D396" s="2" t="s">
        <v>1675</v>
      </c>
      <c r="E396" s="2" t="s">
        <v>1860</v>
      </c>
      <c r="F396" s="6">
        <v>9</v>
      </c>
      <c r="G396" s="6">
        <v>24</v>
      </c>
      <c r="H396" s="2" t="s">
        <v>2029</v>
      </c>
      <c r="I396" s="2" t="s">
        <v>1872</v>
      </c>
      <c r="J396" s="7">
        <v>88</v>
      </c>
      <c r="K396" s="14">
        <v>395</v>
      </c>
      <c r="L396" t="str" cm="1">
        <f t="array" ref="L396">INDEX(jpg_files,K396)</f>
        <v>Image_455.jpg</v>
      </c>
    </row>
    <row r="397" spans="1:12" ht="128.65" customHeight="1" x14ac:dyDescent="0.25">
      <c r="A397" s="15" t="s">
        <v>2436</v>
      </c>
      <c r="B397" s="2" t="str">
        <f t="shared" si="6"/>
        <v>21015A-KINGblack</v>
      </c>
      <c r="C397" s="2" t="s">
        <v>73</v>
      </c>
      <c r="D397" s="2" t="s">
        <v>1676</v>
      </c>
      <c r="E397" s="2" t="s">
        <v>1860</v>
      </c>
      <c r="F397" s="6">
        <v>6.75</v>
      </c>
      <c r="G397" s="6">
        <v>18</v>
      </c>
      <c r="H397" s="2" t="s">
        <v>2029</v>
      </c>
      <c r="I397" s="2" t="s">
        <v>1861</v>
      </c>
      <c r="J397" s="7">
        <v>23</v>
      </c>
      <c r="K397" s="14">
        <v>396</v>
      </c>
      <c r="L397" t="str" cm="1">
        <f t="array" ref="L397">INDEX(jpg_files,K397)</f>
        <v>Image_457.jpg</v>
      </c>
    </row>
    <row r="398" spans="1:12" ht="120.6" customHeight="1" x14ac:dyDescent="0.25">
      <c r="A398" s="15" t="s">
        <v>2437</v>
      </c>
      <c r="B398" s="2" t="str">
        <f t="shared" si="6"/>
        <v>21015A-USAnavy</v>
      </c>
      <c r="C398" s="2" t="s">
        <v>73</v>
      </c>
      <c r="D398" s="2" t="s">
        <v>1677</v>
      </c>
      <c r="E398" s="2" t="s">
        <v>1860</v>
      </c>
      <c r="F398" s="6">
        <v>6.75</v>
      </c>
      <c r="G398" s="6">
        <v>18</v>
      </c>
      <c r="H398" s="2" t="s">
        <v>2029</v>
      </c>
      <c r="I398" s="2" t="s">
        <v>1862</v>
      </c>
      <c r="J398" s="7">
        <v>560</v>
      </c>
      <c r="K398" s="14">
        <v>397</v>
      </c>
      <c r="L398" t="str" cm="1">
        <f t="array" ref="L398">INDEX(jpg_files,K398)</f>
        <v>Image_458.jpg</v>
      </c>
    </row>
    <row r="399" spans="1:12" ht="119.65" customHeight="1" x14ac:dyDescent="0.25">
      <c r="A399" s="15" t="s">
        <v>2438</v>
      </c>
      <c r="B399" s="2" t="str">
        <f t="shared" si="6"/>
        <v>21015A-HULAseafoam</v>
      </c>
      <c r="C399" s="2" t="s">
        <v>73</v>
      </c>
      <c r="D399" s="2" t="s">
        <v>1678</v>
      </c>
      <c r="E399" s="2" t="s">
        <v>1860</v>
      </c>
      <c r="F399" s="6">
        <v>6.75</v>
      </c>
      <c r="G399" s="6">
        <v>18</v>
      </c>
      <c r="H399" s="2" t="s">
        <v>2029</v>
      </c>
      <c r="I399" s="2" t="s">
        <v>1896</v>
      </c>
      <c r="J399" s="7">
        <v>328</v>
      </c>
      <c r="K399" s="14">
        <v>398</v>
      </c>
      <c r="L399" t="str" cm="1">
        <f t="array" ref="L399">INDEX(jpg_files,K399)</f>
        <v>Image_459.jpg</v>
      </c>
    </row>
    <row r="400" spans="1:12" ht="128.65" customHeight="1" x14ac:dyDescent="0.25">
      <c r="A400" s="15" t="s">
        <v>2439</v>
      </c>
      <c r="B400" s="2" t="str">
        <f t="shared" si="6"/>
        <v>21015A-PEAClemon ice</v>
      </c>
      <c r="C400" s="2" t="s">
        <v>73</v>
      </c>
      <c r="D400" s="2" t="s">
        <v>1679</v>
      </c>
      <c r="E400" s="2" t="s">
        <v>1860</v>
      </c>
      <c r="F400" s="6">
        <v>6.75</v>
      </c>
      <c r="G400" s="6">
        <v>18</v>
      </c>
      <c r="H400" s="2" t="s">
        <v>2029</v>
      </c>
      <c r="I400" s="2" t="s">
        <v>1954</v>
      </c>
      <c r="J400" s="7">
        <v>198</v>
      </c>
      <c r="K400" s="14">
        <v>399</v>
      </c>
      <c r="L400" t="str" cm="1">
        <f t="array" ref="L400">INDEX(jpg_files,K400)</f>
        <v>Image_460.jpg</v>
      </c>
    </row>
    <row r="401" spans="1:12" ht="128.65" customHeight="1" x14ac:dyDescent="0.25">
      <c r="A401" s="15" t="s">
        <v>2440</v>
      </c>
      <c r="B401" s="2" t="str">
        <f t="shared" si="6"/>
        <v>21015A-NASAnavy</v>
      </c>
      <c r="C401" s="2" t="s">
        <v>73</v>
      </c>
      <c r="D401" s="2" t="s">
        <v>1680</v>
      </c>
      <c r="E401" s="2" t="s">
        <v>1860</v>
      </c>
      <c r="F401" s="6">
        <v>6.75</v>
      </c>
      <c r="G401" s="6">
        <v>18</v>
      </c>
      <c r="H401" s="2" t="s">
        <v>2029</v>
      </c>
      <c r="I401" s="2" t="s">
        <v>1862</v>
      </c>
      <c r="J401" s="7">
        <v>278</v>
      </c>
      <c r="K401" s="14">
        <v>400</v>
      </c>
      <c r="L401" t="str" cm="1">
        <f t="array" ref="L401">INDEX(jpg_files,K401)</f>
        <v>Image_461.jpg</v>
      </c>
    </row>
    <row r="402" spans="1:12" ht="124.7" customHeight="1" x14ac:dyDescent="0.25">
      <c r="A402" s="15" t="s">
        <v>2441</v>
      </c>
      <c r="B402" s="2" t="str">
        <f t="shared" si="6"/>
        <v>21015A-TIKInavy</v>
      </c>
      <c r="C402" s="2" t="s">
        <v>73</v>
      </c>
      <c r="D402" s="2" t="s">
        <v>1681</v>
      </c>
      <c r="E402" s="2" t="s">
        <v>1860</v>
      </c>
      <c r="F402" s="6">
        <v>6.75</v>
      </c>
      <c r="G402" s="6">
        <v>18</v>
      </c>
      <c r="H402" s="2" t="s">
        <v>2029</v>
      </c>
      <c r="I402" s="2" t="s">
        <v>1862</v>
      </c>
      <c r="J402" s="7">
        <v>51</v>
      </c>
      <c r="K402" s="14">
        <v>401</v>
      </c>
      <c r="L402" t="str" cm="1">
        <f t="array" ref="L402">INDEX(jpg_files,K402)</f>
        <v>Image_462.jpg</v>
      </c>
    </row>
    <row r="403" spans="1:12" ht="128.65" customHeight="1" x14ac:dyDescent="0.25">
      <c r="A403" s="15" t="s">
        <v>2442</v>
      </c>
      <c r="B403" s="2" t="str">
        <f t="shared" si="6"/>
        <v>21015A-CALIblack</v>
      </c>
      <c r="C403" s="2" t="s">
        <v>73</v>
      </c>
      <c r="D403" s="2" t="s">
        <v>1682</v>
      </c>
      <c r="E403" s="2" t="s">
        <v>1860</v>
      </c>
      <c r="F403" s="6">
        <v>6.75</v>
      </c>
      <c r="G403" s="6">
        <v>18</v>
      </c>
      <c r="H403" s="2" t="s">
        <v>2029</v>
      </c>
      <c r="I403" s="2" t="s">
        <v>1861</v>
      </c>
      <c r="J403" s="7">
        <v>201</v>
      </c>
      <c r="K403" s="14">
        <v>402</v>
      </c>
      <c r="L403" t="str" cm="1">
        <f t="array" ref="L403">INDEX(jpg_files,K403)</f>
        <v>Image_463.jpg</v>
      </c>
    </row>
    <row r="404" spans="1:12" ht="128.65" customHeight="1" x14ac:dyDescent="0.25">
      <c r="A404" s="15" t="s">
        <v>2443</v>
      </c>
      <c r="B404" s="2" t="str">
        <f t="shared" si="6"/>
        <v>21015A-TXnavy</v>
      </c>
      <c r="C404" s="2" t="s">
        <v>73</v>
      </c>
      <c r="D404" s="2" t="s">
        <v>1683</v>
      </c>
      <c r="E404" s="2" t="s">
        <v>1860</v>
      </c>
      <c r="F404" s="6">
        <v>6.75</v>
      </c>
      <c r="G404" s="6">
        <v>18</v>
      </c>
      <c r="H404" s="2" t="s">
        <v>2029</v>
      </c>
      <c r="I404" s="2" t="s">
        <v>1862</v>
      </c>
      <c r="J404" s="7">
        <v>487</v>
      </c>
      <c r="K404" s="14">
        <v>403</v>
      </c>
      <c r="L404" t="str" cm="1">
        <f t="array" ref="L404">INDEX(jpg_files,K404)</f>
        <v>Image_464.jpg</v>
      </c>
    </row>
    <row r="405" spans="1:12" ht="124.7" customHeight="1" x14ac:dyDescent="0.25">
      <c r="A405" s="15" t="s">
        <v>2444</v>
      </c>
      <c r="B405" s="2" t="str">
        <f t="shared" si="6"/>
        <v>21015A-ARCADEpro blue</v>
      </c>
      <c r="C405" s="2" t="s">
        <v>73</v>
      </c>
      <c r="D405" s="2" t="s">
        <v>1684</v>
      </c>
      <c r="E405" s="2" t="s">
        <v>1860</v>
      </c>
      <c r="F405" s="6">
        <v>6.75</v>
      </c>
      <c r="G405" s="6">
        <v>18</v>
      </c>
      <c r="H405" s="2" t="s">
        <v>2029</v>
      </c>
      <c r="I405" s="2" t="s">
        <v>1959</v>
      </c>
      <c r="J405" s="7">
        <v>79</v>
      </c>
      <c r="K405" s="14">
        <v>404</v>
      </c>
      <c r="L405" t="str" cm="1">
        <f t="array" ref="L405">INDEX(jpg_files,K405)</f>
        <v>Image_465.jpg</v>
      </c>
    </row>
    <row r="406" spans="1:12" ht="115.7" customHeight="1" x14ac:dyDescent="0.25">
      <c r="A406" s="15" t="s">
        <v>2445</v>
      </c>
      <c r="B406" s="2" t="str">
        <f t="shared" si="6"/>
        <v>36670A-NYnavy</v>
      </c>
      <c r="C406" s="2" t="s">
        <v>75</v>
      </c>
      <c r="D406" s="2" t="s">
        <v>1685</v>
      </c>
      <c r="E406" s="2" t="s">
        <v>1860</v>
      </c>
      <c r="F406" s="6">
        <v>9</v>
      </c>
      <c r="G406" s="6">
        <v>23</v>
      </c>
      <c r="H406" s="2" t="s">
        <v>2029</v>
      </c>
      <c r="I406" s="2" t="s">
        <v>1862</v>
      </c>
      <c r="J406" s="7">
        <v>1</v>
      </c>
      <c r="K406" s="14">
        <v>405</v>
      </c>
      <c r="L406" t="str" cm="1">
        <f t="array" ref="L406">INDEX(jpg_files,K406)</f>
        <v>Image_469.jpg</v>
      </c>
    </row>
    <row r="407" spans="1:12" ht="115.7" customHeight="1" x14ac:dyDescent="0.25">
      <c r="A407" s="15" t="s">
        <v>2446</v>
      </c>
      <c r="B407" s="2" t="str">
        <f t="shared" si="6"/>
        <v>36670A-SERdark red</v>
      </c>
      <c r="C407" s="2" t="s">
        <v>75</v>
      </c>
      <c r="D407" s="2" t="s">
        <v>1686</v>
      </c>
      <c r="E407" s="2" t="s">
        <v>1860</v>
      </c>
      <c r="F407" s="6">
        <v>9.75</v>
      </c>
      <c r="G407" s="6">
        <v>25</v>
      </c>
      <c r="H407" s="2" t="s">
        <v>2029</v>
      </c>
      <c r="I407" s="2" t="s">
        <v>1875</v>
      </c>
      <c r="J407" s="7">
        <v>90</v>
      </c>
      <c r="K407" s="14">
        <v>406</v>
      </c>
      <c r="L407" t="str" cm="1">
        <f t="array" ref="L407">INDEX(jpg_files,K407)</f>
        <v>Image_470.jpg</v>
      </c>
    </row>
    <row r="408" spans="1:12" ht="119.65" customHeight="1" x14ac:dyDescent="0.25">
      <c r="A408" s="15" t="s">
        <v>2447</v>
      </c>
      <c r="B408" s="2" t="str">
        <f t="shared" si="6"/>
        <v>36670A-HTIblack</v>
      </c>
      <c r="C408" s="2" t="s">
        <v>75</v>
      </c>
      <c r="D408" s="2" t="s">
        <v>1687</v>
      </c>
      <c r="E408" s="2" t="s">
        <v>1860</v>
      </c>
      <c r="F408" s="6">
        <v>9.75</v>
      </c>
      <c r="G408" s="6">
        <v>25</v>
      </c>
      <c r="H408" s="2" t="s">
        <v>2029</v>
      </c>
      <c r="I408" s="2" t="s">
        <v>1861</v>
      </c>
      <c r="J408" s="7">
        <v>1</v>
      </c>
      <c r="K408" s="14">
        <v>407</v>
      </c>
      <c r="L408" t="str" cm="1">
        <f t="array" ref="L408">INDEX(jpg_files,K408)</f>
        <v>Image_471.jpg</v>
      </c>
    </row>
    <row r="409" spans="1:12" ht="133.69999999999999" customHeight="1" x14ac:dyDescent="0.25">
      <c r="A409" s="15" t="s">
        <v>2448</v>
      </c>
      <c r="B409" s="2" t="str">
        <f t="shared" si="6"/>
        <v>36672A-SLBfaded blue</v>
      </c>
      <c r="C409" s="2" t="s">
        <v>75</v>
      </c>
      <c r="D409" s="2" t="s">
        <v>1688</v>
      </c>
      <c r="E409" s="2" t="s">
        <v>1860</v>
      </c>
      <c r="F409" s="6">
        <v>11.25</v>
      </c>
      <c r="G409" s="6">
        <v>28</v>
      </c>
      <c r="H409" s="2" t="s">
        <v>2029</v>
      </c>
      <c r="I409" s="2" t="s">
        <v>1960</v>
      </c>
      <c r="J409" s="7">
        <v>62</v>
      </c>
      <c r="K409" s="14">
        <v>408</v>
      </c>
      <c r="L409" t="str" cm="1">
        <f t="array" ref="L409">INDEX(jpg_files,K409)</f>
        <v>Image_472.jpg</v>
      </c>
    </row>
    <row r="410" spans="1:12" ht="119.65" customHeight="1" x14ac:dyDescent="0.25">
      <c r="A410" s="15" t="s">
        <v>2449</v>
      </c>
      <c r="B410" s="2" t="str">
        <f t="shared" si="6"/>
        <v>36672A-SJSblack</v>
      </c>
      <c r="C410" s="2" t="s">
        <v>75</v>
      </c>
      <c r="D410" s="2" t="s">
        <v>1689</v>
      </c>
      <c r="E410" s="2" t="s">
        <v>1860</v>
      </c>
      <c r="F410" s="6">
        <v>11.25</v>
      </c>
      <c r="G410" s="6">
        <v>28</v>
      </c>
      <c r="H410" s="2" t="s">
        <v>2029</v>
      </c>
      <c r="I410" s="2" t="s">
        <v>1861</v>
      </c>
      <c r="J410" s="7">
        <v>98</v>
      </c>
      <c r="K410" s="14">
        <v>409</v>
      </c>
      <c r="L410" t="str" cm="1">
        <f t="array" ref="L410">INDEX(jpg_files,K410)</f>
        <v>Image_474.jpg</v>
      </c>
    </row>
    <row r="411" spans="1:12" ht="124.7" customHeight="1" x14ac:dyDescent="0.25">
      <c r="A411" s="15" t="s">
        <v>2450</v>
      </c>
      <c r="B411" s="2" t="str">
        <f t="shared" si="6"/>
        <v>36672A-LAKblack</v>
      </c>
      <c r="C411" s="2" t="s">
        <v>75</v>
      </c>
      <c r="D411" s="2" t="s">
        <v>1690</v>
      </c>
      <c r="E411" s="2" t="s">
        <v>1860</v>
      </c>
      <c r="F411" s="6">
        <v>11.25</v>
      </c>
      <c r="G411" s="6">
        <v>28</v>
      </c>
      <c r="H411" s="2" t="s">
        <v>2029</v>
      </c>
      <c r="I411" s="2" t="s">
        <v>1861</v>
      </c>
      <c r="J411" s="7">
        <v>25</v>
      </c>
      <c r="K411" s="14">
        <v>410</v>
      </c>
      <c r="L411" t="str" cm="1">
        <f t="array" ref="L411">INDEX(jpg_files,K411)</f>
        <v>Image_475.jpg</v>
      </c>
    </row>
    <row r="412" spans="1:12" ht="133.69999999999999" customHeight="1" x14ac:dyDescent="0.25">
      <c r="A412" s="15" t="s">
        <v>2451</v>
      </c>
      <c r="B412" s="2" t="str">
        <f t="shared" si="6"/>
        <v>36672A-HAWnavy</v>
      </c>
      <c r="C412" s="2" t="s">
        <v>75</v>
      </c>
      <c r="D412" s="2" t="s">
        <v>1691</v>
      </c>
      <c r="E412" s="2" t="s">
        <v>1860</v>
      </c>
      <c r="F412" s="6">
        <v>11.25</v>
      </c>
      <c r="G412" s="6">
        <v>28</v>
      </c>
      <c r="H412" s="2" t="s">
        <v>2029</v>
      </c>
      <c r="I412" s="2" t="s">
        <v>1862</v>
      </c>
      <c r="J412" s="7">
        <v>2</v>
      </c>
      <c r="K412" s="14">
        <v>411</v>
      </c>
      <c r="L412" t="str" cm="1">
        <f t="array" ref="L412">INDEX(jpg_files,K412)</f>
        <v>Image_476.jpg</v>
      </c>
    </row>
    <row r="413" spans="1:12" ht="133.69999999999999" customHeight="1" x14ac:dyDescent="0.25">
      <c r="A413" s="15" t="s">
        <v>2452</v>
      </c>
      <c r="B413" s="2" t="str">
        <f t="shared" si="6"/>
        <v>36672A-DRWdark red</v>
      </c>
      <c r="C413" s="2" t="s">
        <v>75</v>
      </c>
      <c r="D413" s="2" t="s">
        <v>1692</v>
      </c>
      <c r="E413" s="2" t="s">
        <v>1860</v>
      </c>
      <c r="F413" s="6">
        <v>11.25</v>
      </c>
      <c r="G413" s="6">
        <v>28</v>
      </c>
      <c r="H413" s="2" t="s">
        <v>2029</v>
      </c>
      <c r="I413" s="2" t="s">
        <v>1875</v>
      </c>
      <c r="J413" s="7">
        <v>1</v>
      </c>
      <c r="K413" s="14">
        <v>412</v>
      </c>
      <c r="L413" t="str" cm="1">
        <f t="array" ref="L413">INDEX(jpg_files,K413)</f>
        <v>Image_477.jpg</v>
      </c>
    </row>
    <row r="414" spans="1:12" ht="124.7" customHeight="1" x14ac:dyDescent="0.25">
      <c r="A414" s="15" t="s">
        <v>2453</v>
      </c>
      <c r="B414" s="2" t="str">
        <f t="shared" si="6"/>
        <v>36672A-CBHblack</v>
      </c>
      <c r="C414" s="2" t="s">
        <v>75</v>
      </c>
      <c r="D414" s="2" t="s">
        <v>1693</v>
      </c>
      <c r="E414" s="2" t="s">
        <v>1860</v>
      </c>
      <c r="F414" s="6">
        <v>11.25</v>
      </c>
      <c r="G414" s="6">
        <v>28</v>
      </c>
      <c r="H414" s="2" t="s">
        <v>2029</v>
      </c>
      <c r="I414" s="2" t="s">
        <v>1861</v>
      </c>
      <c r="J414" s="7">
        <v>83</v>
      </c>
      <c r="K414" s="14">
        <v>413</v>
      </c>
      <c r="L414" t="str" cm="1">
        <f t="array" ref="L414">INDEX(jpg_files,K414)</f>
        <v>Image_478.jpg</v>
      </c>
    </row>
    <row r="415" spans="1:12" ht="119.65" customHeight="1" x14ac:dyDescent="0.25">
      <c r="A415" s="15" t="s">
        <v>2454</v>
      </c>
      <c r="B415" s="2" t="str">
        <f t="shared" si="6"/>
        <v>36670B-TXnavy</v>
      </c>
      <c r="C415" s="2" t="s">
        <v>76</v>
      </c>
      <c r="D415" s="2" t="s">
        <v>1694</v>
      </c>
      <c r="E415" s="2" t="s">
        <v>1860</v>
      </c>
      <c r="F415" s="6">
        <v>9</v>
      </c>
      <c r="G415" s="6">
        <v>23</v>
      </c>
      <c r="H415" s="2" t="s">
        <v>2029</v>
      </c>
      <c r="I415" s="2" t="s">
        <v>1862</v>
      </c>
      <c r="J415" s="7">
        <v>165</v>
      </c>
      <c r="K415" s="14">
        <v>414</v>
      </c>
      <c r="L415" t="str" cm="1">
        <f t="array" ref="L415">INDEX(jpg_files,K415)</f>
        <v>Image_479.jpg</v>
      </c>
    </row>
    <row r="416" spans="1:12" ht="119.65" customHeight="1" x14ac:dyDescent="0.25">
      <c r="A416" s="15" t="s">
        <v>2455</v>
      </c>
      <c r="B416" s="2" t="str">
        <f t="shared" si="6"/>
        <v>36670A-CAblack</v>
      </c>
      <c r="C416" s="2" t="s">
        <v>76</v>
      </c>
      <c r="D416" s="2" t="s">
        <v>1695</v>
      </c>
      <c r="E416" s="2" t="s">
        <v>1860</v>
      </c>
      <c r="F416" s="6">
        <v>9</v>
      </c>
      <c r="G416" s="6">
        <v>23</v>
      </c>
      <c r="H416" s="2" t="s">
        <v>2029</v>
      </c>
      <c r="I416" s="2" t="s">
        <v>1861</v>
      </c>
      <c r="J416" s="7">
        <v>403</v>
      </c>
      <c r="K416" s="14">
        <v>415</v>
      </c>
      <c r="L416" t="str" cm="1">
        <f t="array" ref="L416">INDEX(jpg_files,K416)</f>
        <v>Image_480.jpg</v>
      </c>
    </row>
    <row r="417" spans="1:12" ht="228.75" customHeight="1" x14ac:dyDescent="0.25">
      <c r="A417" s="15" t="s">
        <v>2456</v>
      </c>
      <c r="B417" s="2" t="str">
        <f t="shared" ref="B417:B473" si="7">D417&amp;I417</f>
        <v>36670A-NASHVILnavy</v>
      </c>
      <c r="C417" s="2" t="s">
        <v>76</v>
      </c>
      <c r="D417" s="2" t="s">
        <v>1696</v>
      </c>
      <c r="E417" s="2" t="s">
        <v>1860</v>
      </c>
      <c r="F417" s="6">
        <v>9</v>
      </c>
      <c r="G417" s="6">
        <v>23</v>
      </c>
      <c r="H417" s="2" t="s">
        <v>2029</v>
      </c>
      <c r="I417" s="2" t="s">
        <v>1862</v>
      </c>
      <c r="J417" s="7">
        <v>241</v>
      </c>
      <c r="K417" s="14">
        <v>416</v>
      </c>
      <c r="L417" t="str" cm="1">
        <f t="array" ref="L417">INDEX(jpg_files,K417)</f>
        <v>Image_481.jpg</v>
      </c>
    </row>
    <row r="418" spans="1:12" ht="119.65" customHeight="1" x14ac:dyDescent="0.25">
      <c r="A418" s="15" t="s">
        <v>2457</v>
      </c>
      <c r="B418" s="2" t="str">
        <f t="shared" si="7"/>
        <v>36672A-WACdark red</v>
      </c>
      <c r="C418" s="2" t="s">
        <v>76</v>
      </c>
      <c r="D418" s="2" t="s">
        <v>1697</v>
      </c>
      <c r="E418" s="2" t="s">
        <v>1860</v>
      </c>
      <c r="F418" s="6">
        <v>11.25</v>
      </c>
      <c r="G418" s="6">
        <v>28</v>
      </c>
      <c r="H418" s="2" t="s">
        <v>2031</v>
      </c>
      <c r="I418" s="2" t="s">
        <v>1875</v>
      </c>
      <c r="J418" s="7">
        <v>207</v>
      </c>
      <c r="K418" s="14">
        <v>417</v>
      </c>
      <c r="L418" t="str" cm="1">
        <f t="array" ref="L418">INDEX(jpg_files,K418)</f>
        <v>Image_482.jpg</v>
      </c>
    </row>
    <row r="419" spans="1:12" ht="115.7" customHeight="1" x14ac:dyDescent="0.25">
      <c r="A419" s="15" t="s">
        <v>2458</v>
      </c>
      <c r="B419" s="2" t="str">
        <f t="shared" si="7"/>
        <v>36672A-TMLdeep royal</v>
      </c>
      <c r="C419" s="2" t="s">
        <v>76</v>
      </c>
      <c r="D419" s="2" t="s">
        <v>1698</v>
      </c>
      <c r="E419" s="2" t="s">
        <v>1860</v>
      </c>
      <c r="F419" s="6">
        <v>11.25</v>
      </c>
      <c r="G419" s="6">
        <v>28</v>
      </c>
      <c r="H419" s="2" t="s">
        <v>2031</v>
      </c>
      <c r="I419" s="2" t="s">
        <v>1953</v>
      </c>
      <c r="J419" s="7">
        <v>230</v>
      </c>
      <c r="K419" s="14">
        <v>418</v>
      </c>
      <c r="L419" t="str" cm="1">
        <f t="array" ref="L419">INDEX(jpg_files,K419)</f>
        <v>Image_483.jpg</v>
      </c>
    </row>
    <row r="420" spans="1:12" ht="115.7" customHeight="1" x14ac:dyDescent="0.25">
      <c r="A420" s="15" t="s">
        <v>2459</v>
      </c>
      <c r="B420" s="2" t="str">
        <f t="shared" si="7"/>
        <v>36672B-NYIblack</v>
      </c>
      <c r="C420" s="2" t="s">
        <v>76</v>
      </c>
      <c r="D420" s="2" t="s">
        <v>1699</v>
      </c>
      <c r="E420" s="2" t="s">
        <v>1860</v>
      </c>
      <c r="F420" s="6">
        <v>11.25</v>
      </c>
      <c r="G420" s="6">
        <v>28</v>
      </c>
      <c r="H420" s="2" t="s">
        <v>2031</v>
      </c>
      <c r="I420" s="2" t="s">
        <v>1861</v>
      </c>
      <c r="J420" s="7">
        <v>203</v>
      </c>
      <c r="K420" s="14">
        <v>419</v>
      </c>
      <c r="L420" t="str" cm="1">
        <f t="array" ref="L420">INDEX(jpg_files,K420)</f>
        <v>Image_484.jpg</v>
      </c>
    </row>
    <row r="421" spans="1:12" ht="115.7" customHeight="1" x14ac:dyDescent="0.25">
      <c r="A421" s="15" t="s">
        <v>2460</v>
      </c>
      <c r="B421" s="2" t="str">
        <f t="shared" si="7"/>
        <v>36672A-QNDroyal</v>
      </c>
      <c r="C421" s="2" t="s">
        <v>76</v>
      </c>
      <c r="D421" s="2" t="s">
        <v>1700</v>
      </c>
      <c r="E421" s="2" t="s">
        <v>1860</v>
      </c>
      <c r="F421" s="6">
        <v>11.25</v>
      </c>
      <c r="G421" s="6">
        <v>28</v>
      </c>
      <c r="H421" s="2" t="s">
        <v>2031</v>
      </c>
      <c r="I421" s="2" t="s">
        <v>1864</v>
      </c>
      <c r="J421" s="7">
        <v>187</v>
      </c>
      <c r="K421" s="14">
        <v>420</v>
      </c>
      <c r="L421" t="str" cm="1">
        <f t="array" ref="L421">INDEX(jpg_files,K421)</f>
        <v>Image_485.jpg</v>
      </c>
    </row>
    <row r="422" spans="1:12" ht="128.65" customHeight="1" x14ac:dyDescent="0.25">
      <c r="A422" s="15" t="s">
        <v>2461</v>
      </c>
      <c r="B422" s="2" t="str">
        <f t="shared" si="7"/>
        <v>36670A-GODZILLAblack</v>
      </c>
      <c r="C422" s="2" t="s">
        <v>76</v>
      </c>
      <c r="D422" s="2" t="s">
        <v>1701</v>
      </c>
      <c r="E422" s="2" t="s">
        <v>1860</v>
      </c>
      <c r="F422" s="6">
        <v>11.75</v>
      </c>
      <c r="G422" s="6">
        <v>28</v>
      </c>
      <c r="H422" s="2" t="s">
        <v>2029</v>
      </c>
      <c r="I422" s="2" t="s">
        <v>1861</v>
      </c>
      <c r="J422" s="7">
        <v>290</v>
      </c>
      <c r="K422" s="14">
        <v>421</v>
      </c>
      <c r="L422" t="str" cm="1">
        <f t="array" ref="L422">INDEX(jpg_files,K422)</f>
        <v>Image_486.jpg</v>
      </c>
    </row>
    <row r="423" spans="1:12" ht="119.65" customHeight="1" x14ac:dyDescent="0.25">
      <c r="A423" s="15" t="s">
        <v>2462</v>
      </c>
      <c r="B423" s="2" t="str">
        <f t="shared" si="7"/>
        <v>36670A-TXnavy</v>
      </c>
      <c r="C423" s="2" t="s">
        <v>76</v>
      </c>
      <c r="D423" s="2" t="s">
        <v>1702</v>
      </c>
      <c r="E423" s="2" t="s">
        <v>1860</v>
      </c>
      <c r="F423" s="6">
        <v>9</v>
      </c>
      <c r="G423" s="6">
        <v>23</v>
      </c>
      <c r="H423" s="2" t="s">
        <v>2029</v>
      </c>
      <c r="I423" s="2" t="s">
        <v>1862</v>
      </c>
      <c r="J423" s="7">
        <v>166</v>
      </c>
      <c r="K423" s="14">
        <v>422</v>
      </c>
      <c r="L423" t="str" cm="1">
        <f t="array" ref="L423">INDEX(jpg_files,K423)</f>
        <v>Image_487.jpg</v>
      </c>
    </row>
    <row r="424" spans="1:12" ht="115.7" customHeight="1" x14ac:dyDescent="0.25">
      <c r="A424" s="15" t="s">
        <v>2463</v>
      </c>
      <c r="B424" s="2" t="str">
        <f t="shared" si="7"/>
        <v>AMN-1712Astone-black</v>
      </c>
      <c r="C424" s="2" t="s">
        <v>77</v>
      </c>
      <c r="D424" s="2" t="s">
        <v>1703</v>
      </c>
      <c r="E424" s="2" t="s">
        <v>1860</v>
      </c>
      <c r="F424" s="6">
        <v>7</v>
      </c>
      <c r="G424" s="6"/>
      <c r="H424" s="2" t="s">
        <v>2029</v>
      </c>
      <c r="I424" s="2" t="s">
        <v>1961</v>
      </c>
      <c r="J424" s="7">
        <v>160</v>
      </c>
      <c r="K424" s="14">
        <v>423</v>
      </c>
      <c r="L424" t="str" cm="1">
        <f t="array" ref="L424">INDEX(jpg_files,K424)</f>
        <v>Image_488.jpg</v>
      </c>
    </row>
    <row r="425" spans="1:12" ht="119.65" customHeight="1" x14ac:dyDescent="0.25">
      <c r="A425" s="15" t="s">
        <v>2464</v>
      </c>
      <c r="B425" s="2" t="str">
        <f t="shared" si="7"/>
        <v>42772A-CBHblack</v>
      </c>
      <c r="C425" s="2" t="s">
        <v>77</v>
      </c>
      <c r="D425" s="2" t="s">
        <v>1704</v>
      </c>
      <c r="E425" s="2" t="s">
        <v>1860</v>
      </c>
      <c r="F425" s="6">
        <v>11</v>
      </c>
      <c r="G425" s="6">
        <v>29</v>
      </c>
      <c r="H425" s="2" t="s">
        <v>2029</v>
      </c>
      <c r="I425" s="2" t="s">
        <v>1861</v>
      </c>
      <c r="J425" s="7">
        <v>88</v>
      </c>
      <c r="K425" s="14">
        <v>424</v>
      </c>
      <c r="L425" t="str" cm="1">
        <f t="array" ref="L425">INDEX(jpg_files,K425)</f>
        <v>Image_489.jpg</v>
      </c>
    </row>
    <row r="426" spans="1:12" ht="124.7" customHeight="1" x14ac:dyDescent="0.25">
      <c r="A426" s="15" t="s">
        <v>2465</v>
      </c>
      <c r="B426" s="2" t="str">
        <f t="shared" si="7"/>
        <v>42770A-BATblack</v>
      </c>
      <c r="C426" s="2" t="s">
        <v>77</v>
      </c>
      <c r="D426" s="2" t="s">
        <v>1705</v>
      </c>
      <c r="E426" s="2" t="s">
        <v>1860</v>
      </c>
      <c r="F426" s="6">
        <v>11</v>
      </c>
      <c r="G426" s="6">
        <v>29</v>
      </c>
      <c r="H426" s="2" t="s">
        <v>2029</v>
      </c>
      <c r="I426" s="2" t="s">
        <v>1861</v>
      </c>
      <c r="J426" s="7">
        <v>1</v>
      </c>
      <c r="K426" s="14">
        <v>425</v>
      </c>
      <c r="L426" t="str" cm="1">
        <f t="array" ref="L426">INDEX(jpg_files,K426)</f>
        <v>Image_491.jpg</v>
      </c>
    </row>
    <row r="427" spans="1:12" ht="119.65" customHeight="1" x14ac:dyDescent="0.25">
      <c r="A427" s="15" t="s">
        <v>2466</v>
      </c>
      <c r="B427" s="2" t="str">
        <f t="shared" si="7"/>
        <v>22005B-USAivory-camo</v>
      </c>
      <c r="C427" s="2" t="s">
        <v>78</v>
      </c>
      <c r="D427" s="2" t="s">
        <v>1706</v>
      </c>
      <c r="E427" s="2" t="s">
        <v>1860</v>
      </c>
      <c r="F427" s="6">
        <v>9.5</v>
      </c>
      <c r="G427" s="6">
        <v>24</v>
      </c>
      <c r="H427" s="2" t="s">
        <v>2029</v>
      </c>
      <c r="I427" s="2" t="s">
        <v>1920</v>
      </c>
      <c r="J427" s="7">
        <v>1184</v>
      </c>
      <c r="K427" s="14">
        <v>426</v>
      </c>
      <c r="L427" t="str" cm="1">
        <f t="array" ref="L427">INDEX(jpg_files,K427)</f>
        <v>Image_492.jpg</v>
      </c>
    </row>
    <row r="428" spans="1:12" ht="119.65" customHeight="1" x14ac:dyDescent="0.25">
      <c r="A428" s="15" t="s">
        <v>2467</v>
      </c>
      <c r="B428" s="2" t="str">
        <f t="shared" si="7"/>
        <v>22005B-USAivory-navy</v>
      </c>
      <c r="C428" s="2" t="s">
        <v>78</v>
      </c>
      <c r="D428" s="2" t="s">
        <v>1706</v>
      </c>
      <c r="E428" s="2" t="s">
        <v>1860</v>
      </c>
      <c r="F428" s="6">
        <v>9.5</v>
      </c>
      <c r="G428" s="6">
        <v>24</v>
      </c>
      <c r="H428" s="2" t="s">
        <v>2029</v>
      </c>
      <c r="I428" s="2" t="s">
        <v>1881</v>
      </c>
      <c r="J428" s="7">
        <v>1159</v>
      </c>
      <c r="K428" s="14">
        <v>427</v>
      </c>
      <c r="L428" t="str" cm="1">
        <f t="array" ref="L428">INDEX(jpg_files,K428)</f>
        <v>Image_493.jpg</v>
      </c>
    </row>
    <row r="429" spans="1:12" ht="193.35" customHeight="1" x14ac:dyDescent="0.25">
      <c r="A429" s="15" t="s">
        <v>2468</v>
      </c>
      <c r="B429" s="2" t="str">
        <f t="shared" si="7"/>
        <v>42812A-SEKnavy-lt teal-lt blue</v>
      </c>
      <c r="C429" s="2" t="s">
        <v>79</v>
      </c>
      <c r="D429" s="2" t="s">
        <v>1707</v>
      </c>
      <c r="E429" s="2" t="s">
        <v>1860</v>
      </c>
      <c r="F429" s="6">
        <v>9.75</v>
      </c>
      <c r="G429" s="6">
        <v>25</v>
      </c>
      <c r="H429" s="2" t="s">
        <v>2029</v>
      </c>
      <c r="I429" s="2" t="s">
        <v>1962</v>
      </c>
      <c r="J429" s="7">
        <v>453</v>
      </c>
      <c r="K429" s="14">
        <v>428</v>
      </c>
      <c r="L429" t="str" cm="1">
        <f t="array" ref="L429">INDEX(jpg_files,K429)</f>
        <v>Image_494.jpg</v>
      </c>
    </row>
    <row r="430" spans="1:12" ht="208.35" customHeight="1" x14ac:dyDescent="0.25">
      <c r="A430" s="15" t="s">
        <v>2469</v>
      </c>
      <c r="B430" s="2" t="str">
        <f t="shared" si="7"/>
        <v>42810A-CALIblack-ivory-red</v>
      </c>
      <c r="C430" s="2" t="s">
        <v>80</v>
      </c>
      <c r="D430" s="2" t="s">
        <v>1708</v>
      </c>
      <c r="E430" s="2" t="s">
        <v>1860</v>
      </c>
      <c r="F430" s="6">
        <v>8.25</v>
      </c>
      <c r="G430" s="6">
        <v>21.5</v>
      </c>
      <c r="H430" s="2" t="s">
        <v>2029</v>
      </c>
      <c r="I430" s="2" t="s">
        <v>1963</v>
      </c>
      <c r="J430" s="7">
        <v>251</v>
      </c>
      <c r="K430" s="14">
        <v>429</v>
      </c>
      <c r="L430" t="str" cm="1">
        <f t="array" ref="L430">INDEX(jpg_files,K430)</f>
        <v>Image_495.jpg</v>
      </c>
    </row>
    <row r="431" spans="1:12" ht="119.65" customHeight="1" x14ac:dyDescent="0.25">
      <c r="A431" s="15" t="s">
        <v>2470</v>
      </c>
      <c r="B431" s="2" t="str">
        <f t="shared" si="7"/>
        <v>45082A-SLBroyal</v>
      </c>
      <c r="C431" s="2" t="s">
        <v>82</v>
      </c>
      <c r="D431" s="2" t="s">
        <v>1709</v>
      </c>
      <c r="E431" s="2" t="s">
        <v>1860</v>
      </c>
      <c r="F431" s="6">
        <v>12</v>
      </c>
      <c r="G431" s="6">
        <v>28</v>
      </c>
      <c r="H431" s="2" t="s">
        <v>2029</v>
      </c>
      <c r="I431" s="2" t="s">
        <v>1864</v>
      </c>
      <c r="J431" s="7">
        <v>136</v>
      </c>
      <c r="K431" s="14">
        <v>430</v>
      </c>
      <c r="L431" t="str" cm="1">
        <f t="array" ref="L431">INDEX(jpg_files,K431)</f>
        <v>Image_501.jpg</v>
      </c>
    </row>
    <row r="432" spans="1:12" ht="119.65" customHeight="1" x14ac:dyDescent="0.25">
      <c r="A432" s="15" t="s">
        <v>2471</v>
      </c>
      <c r="B432" s="2" t="str">
        <f t="shared" si="7"/>
        <v>45082A-NYRroyal</v>
      </c>
      <c r="C432" s="2" t="s">
        <v>82</v>
      </c>
      <c r="D432" s="2" t="s">
        <v>1710</v>
      </c>
      <c r="E432" s="2" t="s">
        <v>1860</v>
      </c>
      <c r="F432" s="6">
        <v>12</v>
      </c>
      <c r="G432" s="6">
        <v>28</v>
      </c>
      <c r="H432" s="2" t="s">
        <v>2029</v>
      </c>
      <c r="I432" s="2" t="s">
        <v>1864</v>
      </c>
      <c r="J432" s="7">
        <v>124</v>
      </c>
      <c r="K432" s="14">
        <v>431</v>
      </c>
      <c r="L432" t="str" cm="1">
        <f t="array" ref="L432">INDEX(jpg_files,K432)</f>
        <v>Image_502.jpg</v>
      </c>
    </row>
    <row r="433" spans="1:12" ht="119.65" customHeight="1" x14ac:dyDescent="0.25">
      <c r="A433" s="15" t="s">
        <v>2472</v>
      </c>
      <c r="B433" s="2" t="str">
        <f t="shared" si="7"/>
        <v>45082A-SEKnavy</v>
      </c>
      <c r="C433" s="2" t="s">
        <v>82</v>
      </c>
      <c r="D433" s="2" t="s">
        <v>1711</v>
      </c>
      <c r="E433" s="2" t="s">
        <v>1860</v>
      </c>
      <c r="F433" s="6">
        <v>12</v>
      </c>
      <c r="G433" s="6">
        <v>28</v>
      </c>
      <c r="H433" s="2" t="s">
        <v>2029</v>
      </c>
      <c r="I433" s="2" t="s">
        <v>1862</v>
      </c>
      <c r="J433" s="7">
        <v>1</v>
      </c>
      <c r="K433" s="14">
        <v>432</v>
      </c>
      <c r="L433" t="str" cm="1">
        <f t="array" ref="L433">INDEX(jpg_files,K433)</f>
        <v>Image_503.jpg</v>
      </c>
    </row>
    <row r="434" spans="1:12" ht="123.95" customHeight="1" x14ac:dyDescent="0.25">
      <c r="A434" s="15" t="s">
        <v>2473</v>
      </c>
      <c r="B434" s="2" t="str">
        <f t="shared" si="7"/>
        <v>45082A-PCOblack</v>
      </c>
      <c r="C434" s="2" t="s">
        <v>82</v>
      </c>
      <c r="D434" s="2" t="s">
        <v>1712</v>
      </c>
      <c r="E434" s="2" t="s">
        <v>1860</v>
      </c>
      <c r="F434" s="6">
        <v>12</v>
      </c>
      <c r="G434" s="6">
        <v>28</v>
      </c>
      <c r="H434" s="2" t="s">
        <v>2029</v>
      </c>
      <c r="I434" s="2" t="s">
        <v>1861</v>
      </c>
      <c r="J434" s="7">
        <v>190</v>
      </c>
      <c r="K434" s="14">
        <v>433</v>
      </c>
      <c r="L434" t="str" cm="1">
        <f t="array" ref="L434">INDEX(jpg_files,K434)</f>
        <v>Image_504.jpg</v>
      </c>
    </row>
    <row r="435" spans="1:12" ht="119.65" customHeight="1" x14ac:dyDescent="0.25">
      <c r="A435" s="15" t="s">
        <v>2474</v>
      </c>
      <c r="B435" s="2" t="str">
        <f t="shared" si="7"/>
        <v>45082A-LAKblack</v>
      </c>
      <c r="C435" s="2" t="s">
        <v>82</v>
      </c>
      <c r="D435" s="2" t="s">
        <v>1713</v>
      </c>
      <c r="E435" s="2" t="s">
        <v>1860</v>
      </c>
      <c r="F435" s="6">
        <v>12</v>
      </c>
      <c r="G435" s="6">
        <v>28</v>
      </c>
      <c r="H435" s="2" t="s">
        <v>2029</v>
      </c>
      <c r="I435" s="2" t="s">
        <v>1861</v>
      </c>
      <c r="J435" s="7">
        <v>172</v>
      </c>
      <c r="K435" s="14">
        <v>434</v>
      </c>
      <c r="L435" t="str" cm="1">
        <f t="array" ref="L435">INDEX(jpg_files,K435)</f>
        <v>Image_505.jpg</v>
      </c>
    </row>
    <row r="436" spans="1:12" ht="119.65" customHeight="1" x14ac:dyDescent="0.25">
      <c r="A436" s="15" t="s">
        <v>2475</v>
      </c>
      <c r="B436" s="2" t="str">
        <f t="shared" si="7"/>
        <v>45082A-HAWroyal</v>
      </c>
      <c r="C436" s="2" t="s">
        <v>82</v>
      </c>
      <c r="D436" s="2" t="s">
        <v>1714</v>
      </c>
      <c r="E436" s="2" t="s">
        <v>1860</v>
      </c>
      <c r="F436" s="6">
        <v>12</v>
      </c>
      <c r="G436" s="6">
        <v>28</v>
      </c>
      <c r="H436" s="2" t="s">
        <v>2029</v>
      </c>
      <c r="I436" s="2" t="s">
        <v>1864</v>
      </c>
      <c r="J436" s="7">
        <v>277</v>
      </c>
      <c r="K436" s="14">
        <v>435</v>
      </c>
      <c r="L436" t="str" cm="1">
        <f t="array" ref="L436">INDEX(jpg_files,K436)</f>
        <v>Image_506.jpg</v>
      </c>
    </row>
    <row r="437" spans="1:12" ht="119.65" customHeight="1" x14ac:dyDescent="0.25">
      <c r="A437" s="15" t="s">
        <v>2476</v>
      </c>
      <c r="B437" s="2" t="str">
        <f t="shared" si="7"/>
        <v>45082A-CBHblack</v>
      </c>
      <c r="C437" s="2" t="s">
        <v>82</v>
      </c>
      <c r="D437" s="2" t="s">
        <v>1715</v>
      </c>
      <c r="E437" s="2" t="s">
        <v>1860</v>
      </c>
      <c r="F437" s="6">
        <v>12</v>
      </c>
      <c r="G437" s="6">
        <v>28</v>
      </c>
      <c r="H437" s="2" t="s">
        <v>2029</v>
      </c>
      <c r="I437" s="2" t="s">
        <v>1861</v>
      </c>
      <c r="J437" s="7">
        <v>216</v>
      </c>
      <c r="K437" s="14">
        <v>436</v>
      </c>
      <c r="L437" t="str" cm="1">
        <f t="array" ref="L437">INDEX(jpg_files,K437)</f>
        <v>Image_508.jpg</v>
      </c>
    </row>
    <row r="438" spans="1:12" ht="119.65" customHeight="1" x14ac:dyDescent="0.25">
      <c r="A438" s="15" t="s">
        <v>2477</v>
      </c>
      <c r="B438" s="2" t="str">
        <f t="shared" si="7"/>
        <v>45082A-DRWblack</v>
      </c>
      <c r="C438" s="2" t="s">
        <v>82</v>
      </c>
      <c r="D438" s="2" t="s">
        <v>1716</v>
      </c>
      <c r="E438" s="2" t="s">
        <v>1860</v>
      </c>
      <c r="F438" s="6">
        <v>12</v>
      </c>
      <c r="G438" s="6">
        <v>28</v>
      </c>
      <c r="H438" s="2" t="s">
        <v>2029</v>
      </c>
      <c r="I438" s="2" t="s">
        <v>1861</v>
      </c>
      <c r="J438" s="7">
        <v>157</v>
      </c>
      <c r="K438" s="14">
        <v>437</v>
      </c>
      <c r="L438" t="str" cm="1">
        <f t="array" ref="L438">INDEX(jpg_files,K438)</f>
        <v>Image_509.jpg</v>
      </c>
    </row>
    <row r="439" spans="1:12" ht="124.7" customHeight="1" x14ac:dyDescent="0.25">
      <c r="A439" s="15" t="s">
        <v>2478</v>
      </c>
      <c r="B439" s="2" t="str">
        <f t="shared" si="7"/>
        <v>44860B-CALIblack</v>
      </c>
      <c r="C439" s="2" t="s">
        <v>83</v>
      </c>
      <c r="D439" s="2" t="s">
        <v>1717</v>
      </c>
      <c r="E439" s="2" t="s">
        <v>1860</v>
      </c>
      <c r="F439" s="6">
        <v>7</v>
      </c>
      <c r="G439" s="6"/>
      <c r="H439" s="2" t="s">
        <v>2029</v>
      </c>
      <c r="I439" s="2" t="s">
        <v>1861</v>
      </c>
      <c r="J439" s="7">
        <v>213</v>
      </c>
      <c r="K439" s="14">
        <v>438</v>
      </c>
      <c r="L439" t="str" cm="1">
        <f t="array" ref="L439">INDEX(jpg_files,K439)</f>
        <v>Image_510.jpg</v>
      </c>
    </row>
    <row r="440" spans="1:12" ht="119.65" customHeight="1" x14ac:dyDescent="0.25">
      <c r="A440" s="15" t="s">
        <v>2479</v>
      </c>
      <c r="B440" s="2" t="str">
        <f t="shared" si="7"/>
        <v>44860B-NASAblack</v>
      </c>
      <c r="C440" s="2" t="s">
        <v>83</v>
      </c>
      <c r="D440" s="2" t="s">
        <v>1718</v>
      </c>
      <c r="E440" s="2" t="s">
        <v>1860</v>
      </c>
      <c r="F440" s="6">
        <v>7</v>
      </c>
      <c r="G440" s="6"/>
      <c r="H440" s="2" t="s">
        <v>2029</v>
      </c>
      <c r="I440" s="2" t="s">
        <v>1861</v>
      </c>
      <c r="J440" s="7">
        <v>200</v>
      </c>
      <c r="K440" s="14">
        <v>439</v>
      </c>
      <c r="L440" t="str" cm="1">
        <f t="array" ref="L440">INDEX(jpg_files,K440)</f>
        <v>Image_511.jpg</v>
      </c>
    </row>
    <row r="441" spans="1:12" ht="119.65" customHeight="1" x14ac:dyDescent="0.25">
      <c r="A441" s="15" t="s">
        <v>2480</v>
      </c>
      <c r="B441" s="2" t="str">
        <f t="shared" si="7"/>
        <v>WDSTK-1901Awhite</v>
      </c>
      <c r="C441" s="2" t="s">
        <v>83</v>
      </c>
      <c r="D441" s="2" t="s">
        <v>1719</v>
      </c>
      <c r="E441" s="2" t="s">
        <v>1860</v>
      </c>
      <c r="F441" s="6">
        <v>11</v>
      </c>
      <c r="G441" s="6"/>
      <c r="H441" s="2" t="s">
        <v>2029</v>
      </c>
      <c r="I441" s="2" t="s">
        <v>1909</v>
      </c>
      <c r="J441" s="7">
        <v>198</v>
      </c>
      <c r="K441" s="14">
        <v>440</v>
      </c>
      <c r="L441" t="str" cm="1">
        <f t="array" ref="L441">INDEX(jpg_files,K441)</f>
        <v>Image_512.jpg</v>
      </c>
    </row>
    <row r="442" spans="1:12" ht="128.1" customHeight="1" x14ac:dyDescent="0.25">
      <c r="A442" s="15" t="s">
        <v>2481</v>
      </c>
      <c r="B442" s="2" t="str">
        <f t="shared" si="7"/>
        <v>FEND-1909Awhite</v>
      </c>
      <c r="C442" s="2" t="s">
        <v>83</v>
      </c>
      <c r="D442" s="2" t="s">
        <v>1720</v>
      </c>
      <c r="E442" s="2" t="s">
        <v>1860</v>
      </c>
      <c r="F442" s="6">
        <v>12.5</v>
      </c>
      <c r="G442" s="6"/>
      <c r="H442" s="2" t="s">
        <v>2029</v>
      </c>
      <c r="I442" s="2" t="s">
        <v>1909</v>
      </c>
      <c r="J442" s="7">
        <v>184</v>
      </c>
      <c r="K442" s="14">
        <v>441</v>
      </c>
      <c r="L442" t="str" cm="1">
        <f t="array" ref="L442">INDEX(jpg_files,K442)</f>
        <v>Image_513.jpg</v>
      </c>
    </row>
    <row r="443" spans="1:12" ht="119.65" customHeight="1" x14ac:dyDescent="0.25">
      <c r="A443" s="15" t="s">
        <v>2482</v>
      </c>
      <c r="B443" s="2" t="str">
        <f t="shared" si="7"/>
        <v>41152B-TMLblack</v>
      </c>
      <c r="C443" s="2" t="s">
        <v>84</v>
      </c>
      <c r="D443" s="2" t="s">
        <v>1721</v>
      </c>
      <c r="E443" s="2" t="s">
        <v>1860</v>
      </c>
      <c r="F443" s="6">
        <v>10.75</v>
      </c>
      <c r="G443" s="6">
        <v>28</v>
      </c>
      <c r="H443" s="2" t="s">
        <v>2031</v>
      </c>
      <c r="I443" s="2" t="s">
        <v>1861</v>
      </c>
      <c r="J443" s="7">
        <v>179</v>
      </c>
      <c r="K443" s="14">
        <v>442</v>
      </c>
      <c r="L443" t="str" cm="1">
        <f t="array" ref="L443">INDEX(jpg_files,K443)</f>
        <v>Image_514.jpg</v>
      </c>
    </row>
    <row r="444" spans="1:12" ht="119.65" customHeight="1" x14ac:dyDescent="0.25">
      <c r="A444" s="15" t="s">
        <v>2483</v>
      </c>
      <c r="B444" s="2" t="str">
        <f t="shared" si="7"/>
        <v>41152B-LAKblack</v>
      </c>
      <c r="C444" s="2" t="s">
        <v>84</v>
      </c>
      <c r="D444" s="2" t="s">
        <v>1722</v>
      </c>
      <c r="E444" s="2" t="s">
        <v>1860</v>
      </c>
      <c r="F444" s="6">
        <v>10.75</v>
      </c>
      <c r="G444" s="6">
        <v>28</v>
      </c>
      <c r="H444" s="2" t="s">
        <v>2031</v>
      </c>
      <c r="I444" s="2" t="s">
        <v>1861</v>
      </c>
      <c r="J444" s="7">
        <v>203</v>
      </c>
      <c r="K444" s="14">
        <v>443</v>
      </c>
      <c r="L444" t="str" cm="1">
        <f t="array" ref="L444">INDEX(jpg_files,K444)</f>
        <v>Image_515.jpg</v>
      </c>
    </row>
    <row r="445" spans="1:12" ht="119.65" customHeight="1" x14ac:dyDescent="0.25">
      <c r="A445" s="15" t="s">
        <v>2484</v>
      </c>
      <c r="B445" s="2" t="str">
        <f t="shared" si="7"/>
        <v>41152A-QNDroyal</v>
      </c>
      <c r="C445" s="2" t="s">
        <v>84</v>
      </c>
      <c r="D445" s="2" t="s">
        <v>1723</v>
      </c>
      <c r="E445" s="2" t="s">
        <v>1860</v>
      </c>
      <c r="F445" s="6">
        <v>10.75</v>
      </c>
      <c r="G445" s="6">
        <v>28</v>
      </c>
      <c r="H445" s="2" t="s">
        <v>2031</v>
      </c>
      <c r="I445" s="2" t="s">
        <v>1864</v>
      </c>
      <c r="J445" s="7">
        <v>184</v>
      </c>
      <c r="K445" s="14">
        <v>444</v>
      </c>
      <c r="L445" t="str" cm="1">
        <f t="array" ref="L445">INDEX(jpg_files,K445)</f>
        <v>Image_516.jpg</v>
      </c>
    </row>
    <row r="446" spans="1:12" ht="119.65" customHeight="1" x14ac:dyDescent="0.25">
      <c r="A446" s="15" t="s">
        <v>2485</v>
      </c>
      <c r="B446" s="2" t="str">
        <f t="shared" si="7"/>
        <v>41152A-NYIdeep royal</v>
      </c>
      <c r="C446" s="2" t="s">
        <v>84</v>
      </c>
      <c r="D446" s="2" t="s">
        <v>1724</v>
      </c>
      <c r="E446" s="2" t="s">
        <v>1860</v>
      </c>
      <c r="F446" s="6">
        <v>10.75</v>
      </c>
      <c r="G446" s="6">
        <v>28</v>
      </c>
      <c r="H446" s="2" t="s">
        <v>2031</v>
      </c>
      <c r="I446" s="2" t="s">
        <v>1953</v>
      </c>
      <c r="J446" s="7">
        <v>232</v>
      </c>
      <c r="K446" s="14">
        <v>445</v>
      </c>
      <c r="L446" t="str" cm="1">
        <f t="array" ref="L446">INDEX(jpg_files,K446)</f>
        <v>Image_517.jpg</v>
      </c>
    </row>
    <row r="447" spans="1:12" ht="119.65" customHeight="1" x14ac:dyDescent="0.25">
      <c r="A447" s="15" t="s">
        <v>2486</v>
      </c>
      <c r="B447" s="2" t="str">
        <f t="shared" si="7"/>
        <v>41152A-PCOblack</v>
      </c>
      <c r="C447" s="2" t="s">
        <v>84</v>
      </c>
      <c r="D447" s="2" t="s">
        <v>1725</v>
      </c>
      <c r="E447" s="2" t="s">
        <v>1860</v>
      </c>
      <c r="F447" s="6">
        <v>10.75</v>
      </c>
      <c r="G447" s="6">
        <v>28</v>
      </c>
      <c r="H447" s="2" t="s">
        <v>2031</v>
      </c>
      <c r="I447" s="2" t="s">
        <v>1861</v>
      </c>
      <c r="J447" s="7">
        <v>221</v>
      </c>
      <c r="K447" s="14">
        <v>446</v>
      </c>
      <c r="L447" t="str" cm="1">
        <f t="array" ref="L447">INDEX(jpg_files,K447)</f>
        <v>Image_518.jpg</v>
      </c>
    </row>
    <row r="448" spans="1:12" ht="119.65" customHeight="1" x14ac:dyDescent="0.25">
      <c r="A448" s="15" t="s">
        <v>2487</v>
      </c>
      <c r="B448" s="2" t="str">
        <f t="shared" si="7"/>
        <v>41152A-DASblack</v>
      </c>
      <c r="C448" s="2" t="s">
        <v>84</v>
      </c>
      <c r="D448" s="2" t="s">
        <v>1726</v>
      </c>
      <c r="E448" s="2" t="s">
        <v>1860</v>
      </c>
      <c r="F448" s="6">
        <v>10.75</v>
      </c>
      <c r="G448" s="6">
        <v>28</v>
      </c>
      <c r="H448" s="2" t="s">
        <v>2031</v>
      </c>
      <c r="I448" s="2" t="s">
        <v>1861</v>
      </c>
      <c r="J448" s="7">
        <v>196</v>
      </c>
      <c r="K448" s="14">
        <v>447</v>
      </c>
      <c r="L448" t="str" cm="1">
        <f t="array" ref="L448">INDEX(jpg_files,K448)</f>
        <v>Image_519.jpg</v>
      </c>
    </row>
    <row r="449" spans="1:12" ht="119.65" customHeight="1" x14ac:dyDescent="0.25">
      <c r="A449" s="15" t="s">
        <v>2488</v>
      </c>
      <c r="B449" s="2" t="str">
        <f t="shared" si="7"/>
        <v>41152A-HAWnavy</v>
      </c>
      <c r="C449" s="2" t="s">
        <v>84</v>
      </c>
      <c r="D449" s="2" t="s">
        <v>1727</v>
      </c>
      <c r="E449" s="2" t="s">
        <v>1860</v>
      </c>
      <c r="F449" s="6">
        <v>10.75</v>
      </c>
      <c r="G449" s="6">
        <v>28</v>
      </c>
      <c r="H449" s="2" t="s">
        <v>2031</v>
      </c>
      <c r="I449" s="2" t="s">
        <v>1862</v>
      </c>
      <c r="J449" s="7">
        <v>327</v>
      </c>
      <c r="K449" s="14">
        <v>448</v>
      </c>
      <c r="L449" t="str" cm="1">
        <f t="array" ref="L449">INDEX(jpg_files,K449)</f>
        <v>Image_520.jpg</v>
      </c>
    </row>
    <row r="450" spans="1:12" ht="127.5" customHeight="1" x14ac:dyDescent="0.25">
      <c r="A450" s="15" t="s">
        <v>2489</v>
      </c>
      <c r="B450" s="2" t="str">
        <f t="shared" si="7"/>
        <v>SMU277A-NASAblack</v>
      </c>
      <c r="C450" s="2" t="s">
        <v>84</v>
      </c>
      <c r="D450" s="2" t="s">
        <v>1728</v>
      </c>
      <c r="E450" s="2" t="s">
        <v>1860</v>
      </c>
      <c r="F450" s="6">
        <v>8.5</v>
      </c>
      <c r="G450" s="6">
        <v>28</v>
      </c>
      <c r="H450" s="2" t="s">
        <v>2029</v>
      </c>
      <c r="I450" s="2" t="s">
        <v>1861</v>
      </c>
      <c r="J450" s="7">
        <v>392</v>
      </c>
      <c r="K450" s="14">
        <v>449</v>
      </c>
      <c r="L450" t="str" cm="1">
        <f t="array" ref="L450">INDEX(jpg_files,K450)</f>
        <v>Image_521.jpg</v>
      </c>
    </row>
    <row r="451" spans="1:12" ht="132.94999999999999" customHeight="1" x14ac:dyDescent="0.25">
      <c r="A451" s="15" t="s">
        <v>2490</v>
      </c>
      <c r="B451" s="2" t="str">
        <f t="shared" si="7"/>
        <v>CALI-2002Ablack</v>
      </c>
      <c r="C451" s="2" t="s">
        <v>84</v>
      </c>
      <c r="D451" s="2" t="s">
        <v>1729</v>
      </c>
      <c r="E451" s="2" t="s">
        <v>1860</v>
      </c>
      <c r="F451" s="6">
        <v>14</v>
      </c>
      <c r="G451" s="6">
        <v>28</v>
      </c>
      <c r="H451" s="2" t="s">
        <v>2029</v>
      </c>
      <c r="I451" s="2" t="s">
        <v>1861</v>
      </c>
      <c r="J451" s="7">
        <v>2</v>
      </c>
      <c r="K451" s="14">
        <v>450</v>
      </c>
      <c r="L451" t="str" cm="1">
        <f t="array" ref="L451">INDEX(jpg_files,K451)</f>
        <v>Image_522.jpg</v>
      </c>
    </row>
    <row r="452" spans="1:12" ht="130.5" customHeight="1" x14ac:dyDescent="0.25">
      <c r="A452" s="15" t="s">
        <v>2491</v>
      </c>
      <c r="B452" s="2" t="str">
        <f t="shared" si="7"/>
        <v>TEXAS-2001Achrome</v>
      </c>
      <c r="C452" s="2" t="s">
        <v>84</v>
      </c>
      <c r="D452" s="2" t="s">
        <v>1730</v>
      </c>
      <c r="E452" s="2" t="s">
        <v>1860</v>
      </c>
      <c r="F452" s="6">
        <v>15</v>
      </c>
      <c r="G452" s="6">
        <v>28</v>
      </c>
      <c r="H452" s="2" t="s">
        <v>2029</v>
      </c>
      <c r="I452" s="2" t="s">
        <v>1964</v>
      </c>
      <c r="J452" s="7">
        <v>48</v>
      </c>
      <c r="K452" s="14">
        <v>451</v>
      </c>
      <c r="L452" t="str" cm="1">
        <f t="array" ref="L452">INDEX(jpg_files,K452)</f>
        <v>Image_523.jpg</v>
      </c>
    </row>
    <row r="453" spans="1:12" ht="125.85" customHeight="1" x14ac:dyDescent="0.25">
      <c r="A453" s="15" t="s">
        <v>2492</v>
      </c>
      <c r="B453" s="2" t="str">
        <f t="shared" si="7"/>
        <v>41152A-NAPnavy</v>
      </c>
      <c r="C453" s="2" t="s">
        <v>84</v>
      </c>
      <c r="D453" s="2" t="s">
        <v>1731</v>
      </c>
      <c r="E453" s="2" t="s">
        <v>1860</v>
      </c>
      <c r="F453" s="6">
        <v>10.75</v>
      </c>
      <c r="G453" s="6">
        <v>28</v>
      </c>
      <c r="H453" s="2" t="s">
        <v>2029</v>
      </c>
      <c r="I453" s="2" t="s">
        <v>1862</v>
      </c>
      <c r="J453" s="7">
        <v>512</v>
      </c>
      <c r="K453" s="14">
        <v>452</v>
      </c>
      <c r="L453" t="str" cm="1">
        <f t="array" ref="L453">INDEX(jpg_files,K453)</f>
        <v>Image_525.jpg</v>
      </c>
    </row>
    <row r="454" spans="1:12" ht="119.65" customHeight="1" x14ac:dyDescent="0.25">
      <c r="A454" s="15" t="s">
        <v>2493</v>
      </c>
      <c r="B454" s="2" t="str">
        <f t="shared" si="7"/>
        <v>GM-1909Bblack</v>
      </c>
      <c r="C454" s="2" t="s">
        <v>84</v>
      </c>
      <c r="D454" s="2" t="s">
        <v>1732</v>
      </c>
      <c r="E454" s="2" t="s">
        <v>1860</v>
      </c>
      <c r="F454" s="6">
        <v>8.5</v>
      </c>
      <c r="G454" s="6">
        <v>28</v>
      </c>
      <c r="H454" s="2" t="s">
        <v>2029</v>
      </c>
      <c r="I454" s="2" t="s">
        <v>1861</v>
      </c>
      <c r="J454" s="7">
        <v>26</v>
      </c>
      <c r="K454" s="14">
        <v>453</v>
      </c>
      <c r="L454" t="str" cm="1">
        <f t="array" ref="L454">INDEX(jpg_files,K454)</f>
        <v>Image_526.jpg</v>
      </c>
    </row>
    <row r="455" spans="1:12" ht="119.65" customHeight="1" x14ac:dyDescent="0.25">
      <c r="A455" s="15" t="s">
        <v>2494</v>
      </c>
      <c r="B455" s="2" t="str">
        <f t="shared" si="7"/>
        <v>41150A-NASAnavy</v>
      </c>
      <c r="C455" s="2" t="s">
        <v>84</v>
      </c>
      <c r="D455" s="2" t="s">
        <v>1733</v>
      </c>
      <c r="E455" s="2" t="s">
        <v>1860</v>
      </c>
      <c r="F455" s="6">
        <v>7.75</v>
      </c>
      <c r="G455" s="6">
        <v>20</v>
      </c>
      <c r="H455" s="2" t="s">
        <v>2029</v>
      </c>
      <c r="I455" s="2" t="s">
        <v>1862</v>
      </c>
      <c r="J455" s="7">
        <v>896</v>
      </c>
      <c r="K455" s="14">
        <v>454</v>
      </c>
      <c r="L455" t="str" cm="1">
        <f t="array" ref="L455">INDEX(jpg_files,K455)</f>
        <v>Image_527.jpg</v>
      </c>
    </row>
    <row r="456" spans="1:12" ht="119.65" customHeight="1" x14ac:dyDescent="0.25">
      <c r="A456" s="15" t="s">
        <v>2495</v>
      </c>
      <c r="B456" s="2" t="str">
        <f t="shared" si="7"/>
        <v>41152A-SLBroyal-faded blue</v>
      </c>
      <c r="C456" s="2" t="s">
        <v>84</v>
      </c>
      <c r="D456" s="2" t="s">
        <v>1734</v>
      </c>
      <c r="E456" s="2" t="s">
        <v>1860</v>
      </c>
      <c r="F456" s="6">
        <v>10.75</v>
      </c>
      <c r="G456" s="6">
        <v>28</v>
      </c>
      <c r="H456" s="2" t="s">
        <v>2029</v>
      </c>
      <c r="I456" s="2" t="s">
        <v>1965</v>
      </c>
      <c r="J456" s="7">
        <v>57</v>
      </c>
      <c r="K456" s="14">
        <v>455</v>
      </c>
      <c r="L456" t="str" cm="1">
        <f t="array" ref="L456">INDEX(jpg_files,K456)</f>
        <v>Image_528.jpg</v>
      </c>
    </row>
    <row r="457" spans="1:12" ht="119.65" customHeight="1" x14ac:dyDescent="0.25">
      <c r="A457" s="15" t="s">
        <v>2496</v>
      </c>
      <c r="B457" s="2" t="str">
        <f t="shared" si="7"/>
        <v>41152A-CAHred</v>
      </c>
      <c r="C457" s="2" t="s">
        <v>84</v>
      </c>
      <c r="D457" s="2" t="s">
        <v>1735</v>
      </c>
      <c r="E457" s="2" t="s">
        <v>1860</v>
      </c>
      <c r="F457" s="6">
        <v>10.75</v>
      </c>
      <c r="G457" s="6">
        <v>28</v>
      </c>
      <c r="H457" s="2" t="s">
        <v>2029</v>
      </c>
      <c r="I457" s="2" t="s">
        <v>1872</v>
      </c>
      <c r="J457" s="7">
        <v>25</v>
      </c>
      <c r="K457" s="14">
        <v>456</v>
      </c>
      <c r="L457" t="str" cm="1">
        <f t="array" ref="L457">INDEX(jpg_files,K457)</f>
        <v>Image_529.jpg</v>
      </c>
    </row>
    <row r="458" spans="1:12" ht="133.69999999999999" customHeight="1" x14ac:dyDescent="0.25">
      <c r="A458" s="15" t="s">
        <v>2497</v>
      </c>
      <c r="B458" s="2" t="str">
        <f t="shared" si="7"/>
        <v>41152A-LAKblack</v>
      </c>
      <c r="C458" s="2" t="s">
        <v>84</v>
      </c>
      <c r="D458" s="2" t="s">
        <v>1736</v>
      </c>
      <c r="E458" s="2" t="s">
        <v>1860</v>
      </c>
      <c r="F458" s="6">
        <v>10.75</v>
      </c>
      <c r="G458" s="6">
        <v>28</v>
      </c>
      <c r="H458" s="2" t="s">
        <v>2031</v>
      </c>
      <c r="I458" s="2" t="s">
        <v>1861</v>
      </c>
      <c r="J458" s="7">
        <v>141</v>
      </c>
      <c r="K458" s="14">
        <v>457</v>
      </c>
      <c r="L458" t="str" cm="1">
        <f t="array" ref="L458">INDEX(jpg_files,K458)</f>
        <v>Image_530.jpg</v>
      </c>
    </row>
    <row r="459" spans="1:12" ht="128.65" customHeight="1" x14ac:dyDescent="0.25">
      <c r="A459" s="15" t="s">
        <v>2498</v>
      </c>
      <c r="B459" s="2" t="str">
        <f t="shared" si="7"/>
        <v>41152A-DRWblack</v>
      </c>
      <c r="C459" s="2" t="s">
        <v>84</v>
      </c>
      <c r="D459" s="2" t="s">
        <v>1737</v>
      </c>
      <c r="E459" s="2" t="s">
        <v>1860</v>
      </c>
      <c r="F459" s="6">
        <v>10.75</v>
      </c>
      <c r="G459" s="6">
        <v>28</v>
      </c>
      <c r="H459" s="2" t="s">
        <v>2029</v>
      </c>
      <c r="I459" s="2" t="s">
        <v>1861</v>
      </c>
      <c r="J459" s="7">
        <v>146</v>
      </c>
      <c r="K459" s="14">
        <v>458</v>
      </c>
      <c r="L459" t="str" cm="1">
        <f t="array" ref="L459">INDEX(jpg_files,K459)</f>
        <v>Image_531.jpg</v>
      </c>
    </row>
    <row r="460" spans="1:12" ht="128.65" customHeight="1" x14ac:dyDescent="0.25">
      <c r="A460" s="15" t="s">
        <v>2499</v>
      </c>
      <c r="B460" s="2" t="str">
        <f t="shared" si="7"/>
        <v>41152A-CBHblack</v>
      </c>
      <c r="C460" s="2" t="s">
        <v>84</v>
      </c>
      <c r="D460" s="2" t="s">
        <v>1738</v>
      </c>
      <c r="E460" s="2" t="s">
        <v>1860</v>
      </c>
      <c r="F460" s="6">
        <v>10.75</v>
      </c>
      <c r="G460" s="6">
        <v>28</v>
      </c>
      <c r="H460" s="2" t="s">
        <v>2029</v>
      </c>
      <c r="I460" s="2" t="s">
        <v>1861</v>
      </c>
      <c r="J460" s="7">
        <v>181</v>
      </c>
      <c r="K460" s="14">
        <v>459</v>
      </c>
      <c r="L460" t="str" cm="1">
        <f t="array" ref="L460">INDEX(jpg_files,K460)</f>
        <v>Image_532.jpg</v>
      </c>
    </row>
    <row r="461" spans="1:12" ht="124.7" customHeight="1" x14ac:dyDescent="0.25">
      <c r="A461" s="15" t="s">
        <v>2500</v>
      </c>
      <c r="B461" s="2" t="str">
        <f t="shared" si="7"/>
        <v>22004A-TNnavy</v>
      </c>
      <c r="C461" s="2" t="s">
        <v>85</v>
      </c>
      <c r="D461" s="2" t="s">
        <v>1739</v>
      </c>
      <c r="E461" s="2" t="s">
        <v>1860</v>
      </c>
      <c r="F461" s="6">
        <v>7.75</v>
      </c>
      <c r="G461" s="6">
        <v>26</v>
      </c>
      <c r="H461" s="2" t="s">
        <v>2029</v>
      </c>
      <c r="I461" s="2" t="s">
        <v>1862</v>
      </c>
      <c r="J461" s="7">
        <v>576</v>
      </c>
      <c r="K461" s="14">
        <v>460</v>
      </c>
      <c r="L461" t="str" cm="1">
        <f t="array" ref="L461">INDEX(jpg_files,K461)</f>
        <v>Image_533.jpg</v>
      </c>
    </row>
    <row r="462" spans="1:12" ht="119.65" customHeight="1" x14ac:dyDescent="0.25">
      <c r="A462" s="15" t="s">
        <v>2501</v>
      </c>
      <c r="B462" s="2" t="str">
        <f t="shared" si="7"/>
        <v>22004A-USAnavy</v>
      </c>
      <c r="C462" s="2" t="s">
        <v>85</v>
      </c>
      <c r="D462" s="2" t="s">
        <v>1740</v>
      </c>
      <c r="E462" s="2" t="s">
        <v>1860</v>
      </c>
      <c r="F462" s="6">
        <v>7.75</v>
      </c>
      <c r="G462" s="6">
        <v>26</v>
      </c>
      <c r="H462" s="2" t="s">
        <v>2029</v>
      </c>
      <c r="I462" s="2" t="s">
        <v>1862</v>
      </c>
      <c r="J462" s="7">
        <v>2278</v>
      </c>
      <c r="K462" s="14">
        <v>461</v>
      </c>
      <c r="L462" t="str" cm="1">
        <f t="array" ref="L462">INDEX(jpg_files,K462)</f>
        <v>Image_534.jpg</v>
      </c>
    </row>
    <row r="463" spans="1:12" ht="119.65" customHeight="1" x14ac:dyDescent="0.25">
      <c r="A463" s="15" t="s">
        <v>2502</v>
      </c>
      <c r="B463" s="2" t="str">
        <f t="shared" si="7"/>
        <v>22004A-TXnavy</v>
      </c>
      <c r="C463" s="2" t="s">
        <v>85</v>
      </c>
      <c r="D463" s="2" t="s">
        <v>1741</v>
      </c>
      <c r="E463" s="2" t="s">
        <v>1860</v>
      </c>
      <c r="F463" s="6">
        <v>7.75</v>
      </c>
      <c r="G463" s="6">
        <v>26</v>
      </c>
      <c r="H463" s="2" t="s">
        <v>2029</v>
      </c>
      <c r="I463" s="2" t="s">
        <v>1862</v>
      </c>
      <c r="J463" s="7">
        <v>1098</v>
      </c>
      <c r="K463" s="14">
        <v>462</v>
      </c>
      <c r="L463" t="str" cm="1">
        <f t="array" ref="L463">INDEX(jpg_files,K463)</f>
        <v>Image_535.jpg</v>
      </c>
    </row>
    <row r="464" spans="1:12" ht="119.65" customHeight="1" x14ac:dyDescent="0.25">
      <c r="A464" s="15" t="s">
        <v>2503</v>
      </c>
      <c r="B464" s="2" t="str">
        <f t="shared" si="7"/>
        <v>22004A-CAblack</v>
      </c>
      <c r="C464" s="2" t="s">
        <v>85</v>
      </c>
      <c r="D464" s="2" t="s">
        <v>1742</v>
      </c>
      <c r="E464" s="2" t="s">
        <v>1860</v>
      </c>
      <c r="F464" s="6">
        <v>7.75</v>
      </c>
      <c r="G464" s="6">
        <v>26</v>
      </c>
      <c r="H464" s="2" t="s">
        <v>2029</v>
      </c>
      <c r="I464" s="2" t="s">
        <v>1861</v>
      </c>
      <c r="J464" s="7">
        <v>1157</v>
      </c>
      <c r="K464" s="14">
        <v>463</v>
      </c>
      <c r="L464" t="str" cm="1">
        <f t="array" ref="L464">INDEX(jpg_files,K464)</f>
        <v>Image_536.jpg</v>
      </c>
    </row>
    <row r="465" spans="1:12" ht="119.65" customHeight="1" x14ac:dyDescent="0.25">
      <c r="A465" s="15" t="s">
        <v>2504</v>
      </c>
      <c r="B465" s="2" t="str">
        <f t="shared" si="7"/>
        <v>22009A-MONTnavy</v>
      </c>
      <c r="C465" s="2" t="s">
        <v>86</v>
      </c>
      <c r="D465" s="2" t="s">
        <v>1743</v>
      </c>
      <c r="E465" s="2" t="s">
        <v>1860</v>
      </c>
      <c r="F465" s="6">
        <v>7.75</v>
      </c>
      <c r="G465" s="6">
        <v>23</v>
      </c>
      <c r="H465" s="2" t="s">
        <v>2029</v>
      </c>
      <c r="I465" s="2" t="s">
        <v>1862</v>
      </c>
      <c r="J465" s="7">
        <v>177</v>
      </c>
      <c r="K465" s="14">
        <v>464</v>
      </c>
      <c r="L465" t="str" cm="1">
        <f t="array" ref="L465">INDEX(jpg_files,K465)</f>
        <v>Image_537.jpg</v>
      </c>
    </row>
    <row r="466" spans="1:12" ht="119.65" customHeight="1" x14ac:dyDescent="0.25">
      <c r="A466" s="15" t="s">
        <v>2505</v>
      </c>
      <c r="B466" s="2" t="str">
        <f t="shared" si="7"/>
        <v>22009A-BELAIRblack</v>
      </c>
      <c r="C466" s="2" t="s">
        <v>86</v>
      </c>
      <c r="D466" s="2" t="s">
        <v>1744</v>
      </c>
      <c r="E466" s="2" t="s">
        <v>1860</v>
      </c>
      <c r="F466" s="6">
        <v>7.75</v>
      </c>
      <c r="G466" s="6">
        <v>23</v>
      </c>
      <c r="H466" s="2" t="s">
        <v>2029</v>
      </c>
      <c r="I466" s="2" t="s">
        <v>1861</v>
      </c>
      <c r="J466" s="7">
        <v>183</v>
      </c>
      <c r="K466" s="14">
        <v>465</v>
      </c>
      <c r="L466" t="str" cm="1">
        <f t="array" ref="L466">INDEX(jpg_files,K466)</f>
        <v>Image_538.jpg</v>
      </c>
    </row>
    <row r="467" spans="1:12" ht="119.65" customHeight="1" x14ac:dyDescent="0.25">
      <c r="A467" s="15" t="s">
        <v>2506</v>
      </c>
      <c r="B467" s="2" t="str">
        <f t="shared" si="7"/>
        <v>44900A-PUGbreaker blue</v>
      </c>
      <c r="C467" s="2" t="s">
        <v>88</v>
      </c>
      <c r="D467" s="2" t="s">
        <v>1745</v>
      </c>
      <c r="E467" s="2" t="s">
        <v>1860</v>
      </c>
      <c r="F467" s="6">
        <v>7.25</v>
      </c>
      <c r="G467" s="6"/>
      <c r="H467" s="2" t="s">
        <v>2029</v>
      </c>
      <c r="I467" s="2" t="s">
        <v>1905</v>
      </c>
      <c r="J467" s="7">
        <v>66</v>
      </c>
      <c r="K467" s="14">
        <v>466</v>
      </c>
      <c r="L467" t="str" cm="1">
        <f t="array" ref="L467">INDEX(jpg_files,K467)</f>
        <v>Image_542.jpg</v>
      </c>
    </row>
    <row r="468" spans="1:12" ht="115.7" customHeight="1" x14ac:dyDescent="0.25">
      <c r="A468" s="15" t="s">
        <v>2507</v>
      </c>
      <c r="B468" s="2" t="str">
        <f t="shared" si="7"/>
        <v>44900A-NASAlight blue</v>
      </c>
      <c r="C468" s="2" t="s">
        <v>88</v>
      </c>
      <c r="D468" s="2" t="s">
        <v>1746</v>
      </c>
      <c r="E468" s="2" t="s">
        <v>1860</v>
      </c>
      <c r="F468" s="6">
        <v>7.25</v>
      </c>
      <c r="G468" s="6"/>
      <c r="H468" s="2" t="s">
        <v>2029</v>
      </c>
      <c r="I468" s="2" t="s">
        <v>1913</v>
      </c>
      <c r="J468" s="7">
        <v>40</v>
      </c>
      <c r="K468" s="14">
        <v>467</v>
      </c>
      <c r="L468" t="str" cm="1">
        <f t="array" ref="L468">INDEX(jpg_files,K468)</f>
        <v>Image_543.jpg</v>
      </c>
    </row>
    <row r="469" spans="1:12" ht="119.65" customHeight="1" x14ac:dyDescent="0.25">
      <c r="A469" s="15" t="s">
        <v>2508</v>
      </c>
      <c r="B469" s="2" t="str">
        <f t="shared" si="7"/>
        <v>44900B-CALIsnow white</v>
      </c>
      <c r="C469" s="2" t="s">
        <v>88</v>
      </c>
      <c r="D469" s="2" t="s">
        <v>1747</v>
      </c>
      <c r="E469" s="2" t="s">
        <v>1860</v>
      </c>
      <c r="F469" s="6">
        <v>7.25</v>
      </c>
      <c r="G469" s="6"/>
      <c r="H469" s="2" t="s">
        <v>2029</v>
      </c>
      <c r="I469" s="2" t="s">
        <v>1918</v>
      </c>
      <c r="J469" s="7">
        <v>75</v>
      </c>
      <c r="K469" s="14">
        <v>468</v>
      </c>
      <c r="L469" t="str" cm="1">
        <f t="array" ref="L469">INDEX(jpg_files,K469)</f>
        <v>Image_544.jpg</v>
      </c>
    </row>
    <row r="470" spans="1:12" ht="125.85" customHeight="1" x14ac:dyDescent="0.25">
      <c r="A470" s="15" t="s">
        <v>2509</v>
      </c>
      <c r="B470" s="2" t="str">
        <f t="shared" si="7"/>
        <v>44890A-MACKTdk green-white</v>
      </c>
      <c r="C470" s="2" t="s">
        <v>89</v>
      </c>
      <c r="D470" s="2" t="s">
        <v>1748</v>
      </c>
      <c r="E470" s="2" t="s">
        <v>1860</v>
      </c>
      <c r="F470" s="6">
        <v>19.25</v>
      </c>
      <c r="G470" s="6">
        <v>32</v>
      </c>
      <c r="H470" s="2" t="s">
        <v>2029</v>
      </c>
      <c r="I470" s="2" t="s">
        <v>1966</v>
      </c>
      <c r="J470" s="7">
        <v>489</v>
      </c>
      <c r="K470" s="14">
        <v>469</v>
      </c>
      <c r="L470" t="str" cm="1">
        <f t="array" ref="L470">INDEX(jpg_files,K470)</f>
        <v>Image_545.jpg</v>
      </c>
    </row>
    <row r="471" spans="1:12" ht="122.1" customHeight="1" x14ac:dyDescent="0.25">
      <c r="A471" s="15" t="s">
        <v>2510</v>
      </c>
      <c r="B471" s="2" t="str">
        <f t="shared" si="7"/>
        <v>44890B-MALIwhite-seafoam</v>
      </c>
      <c r="C471" s="2" t="s">
        <v>89</v>
      </c>
      <c r="D471" s="2" t="s">
        <v>1749</v>
      </c>
      <c r="E471" s="2" t="s">
        <v>1860</v>
      </c>
      <c r="F471" s="6">
        <v>15.25</v>
      </c>
      <c r="G471" s="6">
        <v>28</v>
      </c>
      <c r="H471" s="2" t="s">
        <v>2029</v>
      </c>
      <c r="I471" s="2" t="s">
        <v>1967</v>
      </c>
      <c r="J471" s="7">
        <v>350</v>
      </c>
      <c r="K471" s="14">
        <v>470</v>
      </c>
      <c r="L471" t="str" cm="1">
        <f t="array" ref="L471">INDEX(jpg_files,K471)</f>
        <v>Image_546.jpg</v>
      </c>
    </row>
    <row r="472" spans="1:12" ht="128.65" customHeight="1" x14ac:dyDescent="0.25">
      <c r="A472" s="15" t="s">
        <v>2511</v>
      </c>
      <c r="B472" s="2" t="str">
        <f t="shared" si="7"/>
        <v>44890A-TOKwhite-pink</v>
      </c>
      <c r="C472" s="2" t="s">
        <v>89</v>
      </c>
      <c r="D472" s="2" t="s">
        <v>1750</v>
      </c>
      <c r="E472" s="2" t="s">
        <v>1860</v>
      </c>
      <c r="F472" s="6">
        <v>15.25</v>
      </c>
      <c r="G472" s="6">
        <v>28</v>
      </c>
      <c r="H472" s="2" t="s">
        <v>2029</v>
      </c>
      <c r="I472" s="2" t="s">
        <v>1968</v>
      </c>
      <c r="J472" s="7">
        <v>397</v>
      </c>
      <c r="K472" s="14">
        <v>471</v>
      </c>
      <c r="L472" t="str" cm="1">
        <f t="array" ref="L472">INDEX(jpg_files,K472)</f>
        <v>Image_547.jpg</v>
      </c>
    </row>
    <row r="473" spans="1:12" ht="133.69999999999999" customHeight="1" x14ac:dyDescent="0.25">
      <c r="A473" s="15" t="s">
        <v>2512</v>
      </c>
      <c r="B473" s="2" t="str">
        <f t="shared" si="7"/>
        <v>44890A-GLAKEnavy-wht-lt orange</v>
      </c>
      <c r="C473" s="2" t="s">
        <v>89</v>
      </c>
      <c r="D473" s="2" t="s">
        <v>1751</v>
      </c>
      <c r="E473" s="2" t="s">
        <v>1860</v>
      </c>
      <c r="F473" s="6">
        <v>15.25</v>
      </c>
      <c r="G473" s="6">
        <v>28</v>
      </c>
      <c r="H473" s="2" t="s">
        <v>2029</v>
      </c>
      <c r="I473" s="2" t="s">
        <v>1969</v>
      </c>
      <c r="J473" s="7">
        <v>382</v>
      </c>
      <c r="K473" s="14">
        <v>472</v>
      </c>
      <c r="L473" t="str" cm="1">
        <f t="array" ref="L473">INDEX(jpg_files,K473)</f>
        <v>Image_548.jpg</v>
      </c>
    </row>
    <row r="474" spans="1:12" ht="119.65" customHeight="1" x14ac:dyDescent="0.25">
      <c r="A474" s="15" t="s">
        <v>2513</v>
      </c>
      <c r="B474" s="2" t="str">
        <f t="shared" ref="B474:B537" si="8">D474&amp;I474</f>
        <v>44890F-CALIivory-navy</v>
      </c>
      <c r="C474" s="2" t="s">
        <v>89</v>
      </c>
      <c r="D474" s="2" t="s">
        <v>1752</v>
      </c>
      <c r="E474" s="2" t="s">
        <v>1860</v>
      </c>
      <c r="F474" s="6">
        <v>15.25</v>
      </c>
      <c r="G474" s="6">
        <v>32</v>
      </c>
      <c r="H474" s="2" t="s">
        <v>2029</v>
      </c>
      <c r="I474" s="2" t="s">
        <v>1881</v>
      </c>
      <c r="J474" s="7">
        <v>1480</v>
      </c>
      <c r="K474" s="14">
        <v>473</v>
      </c>
      <c r="L474" t="str" cm="1">
        <f t="array" ref="L474">INDEX(jpg_files,K474)</f>
        <v>Image_549.jpg</v>
      </c>
    </row>
    <row r="475" spans="1:12" ht="119.65" customHeight="1" x14ac:dyDescent="0.25">
      <c r="A475" s="15" t="s">
        <v>2514</v>
      </c>
      <c r="B475" s="2" t="str">
        <f t="shared" si="8"/>
        <v>44890A-AUSTINivory - black</v>
      </c>
      <c r="C475" s="2" t="s">
        <v>89</v>
      </c>
      <c r="D475" s="2" t="s">
        <v>1753</v>
      </c>
      <c r="E475" s="2" t="s">
        <v>1860</v>
      </c>
      <c r="F475" s="6">
        <v>15.25</v>
      </c>
      <c r="G475" s="6">
        <v>32</v>
      </c>
      <c r="H475" s="2" t="s">
        <v>2029</v>
      </c>
      <c r="I475" s="2" t="s">
        <v>1970</v>
      </c>
      <c r="J475" s="7">
        <v>234</v>
      </c>
      <c r="K475" s="14">
        <v>474</v>
      </c>
      <c r="L475" t="str" cm="1">
        <f t="array" ref="L475">INDEX(jpg_files,K475)</f>
        <v>Image_551.jpg</v>
      </c>
    </row>
    <row r="476" spans="1:12" ht="120.6" customHeight="1" x14ac:dyDescent="0.25">
      <c r="A476" s="15" t="s">
        <v>2515</v>
      </c>
      <c r="B476" s="2" t="str">
        <f t="shared" si="8"/>
        <v>44890B-MONTblack - gray</v>
      </c>
      <c r="C476" s="2" t="s">
        <v>89</v>
      </c>
      <c r="D476" s="2" t="s">
        <v>1754</v>
      </c>
      <c r="E476" s="2" t="s">
        <v>1860</v>
      </c>
      <c r="F476" s="6">
        <v>15.25</v>
      </c>
      <c r="G476" s="6">
        <v>32</v>
      </c>
      <c r="H476" s="2" t="s">
        <v>2029</v>
      </c>
      <c r="I476" s="2" t="s">
        <v>1971</v>
      </c>
      <c r="J476" s="7">
        <v>89</v>
      </c>
      <c r="K476" s="14">
        <v>475</v>
      </c>
      <c r="L476" t="str" cm="1">
        <f t="array" ref="L476">INDEX(jpg_files,K476)</f>
        <v>Image_552.jpg</v>
      </c>
    </row>
    <row r="477" spans="1:12" ht="124.7" customHeight="1" x14ac:dyDescent="0.25">
      <c r="A477" s="15" t="s">
        <v>2516</v>
      </c>
      <c r="B477" s="2" t="str">
        <f t="shared" si="8"/>
        <v>44890F-CALIivory-seafoam-blush</v>
      </c>
      <c r="C477" s="2" t="s">
        <v>89</v>
      </c>
      <c r="D477" s="2" t="s">
        <v>1752</v>
      </c>
      <c r="E477" s="2" t="s">
        <v>1860</v>
      </c>
      <c r="F477" s="6">
        <v>15.25</v>
      </c>
      <c r="G477" s="6">
        <v>32</v>
      </c>
      <c r="H477" s="2" t="s">
        <v>2029</v>
      </c>
      <c r="I477" s="2" t="s">
        <v>1972</v>
      </c>
      <c r="J477" s="7">
        <v>318</v>
      </c>
      <c r="K477" s="14">
        <v>476</v>
      </c>
      <c r="L477" t="str" cm="1">
        <f t="array" ref="L477">INDEX(jpg_files,K477)</f>
        <v>Image_553.jpg</v>
      </c>
    </row>
    <row r="478" spans="1:12" ht="124.7" customHeight="1" x14ac:dyDescent="0.25">
      <c r="A478" s="15" t="s">
        <v>2517</v>
      </c>
      <c r="B478" s="2" t="str">
        <f t="shared" si="8"/>
        <v>44890F-CALIivory-orange-yellow</v>
      </c>
      <c r="C478" s="2" t="s">
        <v>89</v>
      </c>
      <c r="D478" s="2" t="s">
        <v>1752</v>
      </c>
      <c r="E478" s="2" t="s">
        <v>1860</v>
      </c>
      <c r="F478" s="6">
        <v>15.25</v>
      </c>
      <c r="G478" s="6">
        <v>32</v>
      </c>
      <c r="H478" s="2" t="s">
        <v>2029</v>
      </c>
      <c r="I478" s="2" t="s">
        <v>1973</v>
      </c>
      <c r="J478" s="7">
        <v>384</v>
      </c>
      <c r="K478" s="14">
        <v>477</v>
      </c>
      <c r="L478" t="str" cm="1">
        <f t="array" ref="L478">INDEX(jpg_files,K478)</f>
        <v>Image_554.jpg</v>
      </c>
    </row>
    <row r="479" spans="1:12" ht="119.65" customHeight="1" x14ac:dyDescent="0.25">
      <c r="A479" s="15" t="s">
        <v>2518</v>
      </c>
      <c r="B479" s="2" t="str">
        <f t="shared" si="8"/>
        <v>44890F-CALIivory-magenta-royal</v>
      </c>
      <c r="C479" s="2" t="s">
        <v>89</v>
      </c>
      <c r="D479" s="2" t="s">
        <v>1752</v>
      </c>
      <c r="E479" s="2" t="s">
        <v>1860</v>
      </c>
      <c r="F479" s="6">
        <v>15.25</v>
      </c>
      <c r="G479" s="6">
        <v>32</v>
      </c>
      <c r="H479" s="2" t="s">
        <v>2029</v>
      </c>
      <c r="I479" s="2" t="s">
        <v>1974</v>
      </c>
      <c r="J479" s="7">
        <v>442</v>
      </c>
      <c r="K479" s="14">
        <v>478</v>
      </c>
      <c r="L479" t="str" cm="1">
        <f t="array" ref="L479">INDEX(jpg_files,K479)</f>
        <v>Image_555.jpg</v>
      </c>
    </row>
    <row r="480" spans="1:12" ht="124.7" customHeight="1" x14ac:dyDescent="0.25">
      <c r="A480" s="15" t="s">
        <v>2519</v>
      </c>
      <c r="B480" s="2" t="str">
        <f t="shared" si="8"/>
        <v>44890F-CALIivory-navy-sherbert</v>
      </c>
      <c r="C480" s="2" t="s">
        <v>89</v>
      </c>
      <c r="D480" s="2" t="s">
        <v>1752</v>
      </c>
      <c r="E480" s="2" t="s">
        <v>1860</v>
      </c>
      <c r="F480" s="6">
        <v>15.25</v>
      </c>
      <c r="G480" s="6">
        <v>32</v>
      </c>
      <c r="H480" s="2" t="s">
        <v>2029</v>
      </c>
      <c r="I480" s="2" t="s">
        <v>1975</v>
      </c>
      <c r="J480" s="7">
        <v>634</v>
      </c>
      <c r="K480" s="14">
        <v>479</v>
      </c>
      <c r="L480" t="str" cm="1">
        <f t="array" ref="L480">INDEX(jpg_files,K480)</f>
        <v>Image_556.jpg</v>
      </c>
    </row>
    <row r="481" spans="1:12" ht="119.65" customHeight="1" x14ac:dyDescent="0.25">
      <c r="A481" s="15" t="s">
        <v>2520</v>
      </c>
      <c r="B481" s="2" t="str">
        <f t="shared" si="8"/>
        <v>44890A-PFLOYDivory - black</v>
      </c>
      <c r="C481" s="2" t="s">
        <v>89</v>
      </c>
      <c r="D481" s="2" t="s">
        <v>1755</v>
      </c>
      <c r="E481" s="2" t="s">
        <v>1860</v>
      </c>
      <c r="F481" s="6">
        <v>20.5</v>
      </c>
      <c r="G481" s="6">
        <v>32</v>
      </c>
      <c r="H481" s="2" t="s">
        <v>2029</v>
      </c>
      <c r="I481" s="2" t="s">
        <v>1970</v>
      </c>
      <c r="J481" s="7">
        <v>575</v>
      </c>
      <c r="K481" s="14">
        <v>480</v>
      </c>
      <c r="L481" t="str" cm="1">
        <f t="array" ref="L481">INDEX(jpg_files,K481)</f>
        <v>Image_557.jpg</v>
      </c>
    </row>
    <row r="482" spans="1:12" ht="119.65" customHeight="1" x14ac:dyDescent="0.25">
      <c r="A482" s="15" t="s">
        <v>2521</v>
      </c>
      <c r="B482" s="2" t="str">
        <f t="shared" si="8"/>
        <v>44890A-ACDCblack</v>
      </c>
      <c r="C482" s="2" t="s">
        <v>89</v>
      </c>
      <c r="D482" s="2" t="s">
        <v>1756</v>
      </c>
      <c r="E482" s="2" t="s">
        <v>1860</v>
      </c>
      <c r="F482" s="6">
        <v>20.5</v>
      </c>
      <c r="G482" s="6">
        <v>32</v>
      </c>
      <c r="H482" s="2" t="s">
        <v>2029</v>
      </c>
      <c r="I482" s="2" t="s">
        <v>1861</v>
      </c>
      <c r="J482" s="7">
        <v>655</v>
      </c>
      <c r="K482" s="14">
        <v>481</v>
      </c>
      <c r="L482" t="str" cm="1">
        <f t="array" ref="L482">INDEX(jpg_files,K482)</f>
        <v>Image_558.jpg</v>
      </c>
    </row>
    <row r="483" spans="1:12" ht="119.65" customHeight="1" x14ac:dyDescent="0.25">
      <c r="A483" s="15" t="s">
        <v>2522</v>
      </c>
      <c r="B483" s="2" t="str">
        <f t="shared" si="8"/>
        <v>44890A-WOODSTKivory-navy</v>
      </c>
      <c r="C483" s="2" t="s">
        <v>89</v>
      </c>
      <c r="D483" s="2" t="s">
        <v>1757</v>
      </c>
      <c r="E483" s="2" t="s">
        <v>1860</v>
      </c>
      <c r="F483" s="6">
        <v>20.5</v>
      </c>
      <c r="G483" s="6">
        <v>32</v>
      </c>
      <c r="H483" s="2" t="s">
        <v>2029</v>
      </c>
      <c r="I483" s="2" t="s">
        <v>1881</v>
      </c>
      <c r="J483" s="7">
        <v>436</v>
      </c>
      <c r="K483" s="14">
        <v>482</v>
      </c>
      <c r="L483" t="str" cm="1">
        <f t="array" ref="L483">INDEX(jpg_files,K483)</f>
        <v>Image_559.jpg</v>
      </c>
    </row>
    <row r="484" spans="1:12" ht="123.95" customHeight="1" x14ac:dyDescent="0.25">
      <c r="A484" s="15" t="s">
        <v>2523</v>
      </c>
      <c r="B484" s="2" t="str">
        <f t="shared" si="8"/>
        <v>44892A-DRWivory - red</v>
      </c>
      <c r="C484" s="2" t="s">
        <v>89</v>
      </c>
      <c r="D484" s="2" t="s">
        <v>1758</v>
      </c>
      <c r="E484" s="2" t="s">
        <v>1860</v>
      </c>
      <c r="F484" s="6">
        <v>16</v>
      </c>
      <c r="G484" s="6">
        <v>34</v>
      </c>
      <c r="H484" s="2" t="s">
        <v>2029</v>
      </c>
      <c r="I484" s="2" t="s">
        <v>1976</v>
      </c>
      <c r="J484" s="7">
        <v>79</v>
      </c>
      <c r="K484" s="14">
        <v>483</v>
      </c>
      <c r="L484" t="str" cm="1">
        <f t="array" ref="L484">INDEX(jpg_files,K484)</f>
        <v>Image_560.jpg</v>
      </c>
    </row>
    <row r="485" spans="1:12" ht="128.65" customHeight="1" x14ac:dyDescent="0.25">
      <c r="A485" s="15" t="s">
        <v>2524</v>
      </c>
      <c r="B485" s="2" t="str">
        <f t="shared" si="8"/>
        <v>44892A-NYRivory - royal</v>
      </c>
      <c r="C485" s="2" t="s">
        <v>89</v>
      </c>
      <c r="D485" s="2" t="s">
        <v>1759</v>
      </c>
      <c r="E485" s="2" t="s">
        <v>1860</v>
      </c>
      <c r="F485" s="6">
        <v>16</v>
      </c>
      <c r="G485" s="6">
        <v>34</v>
      </c>
      <c r="H485" s="2" t="s">
        <v>2029</v>
      </c>
      <c r="I485" s="2" t="s">
        <v>1977</v>
      </c>
      <c r="J485" s="7">
        <v>7</v>
      </c>
      <c r="K485" s="14">
        <v>484</v>
      </c>
      <c r="L485" t="str" cm="1">
        <f t="array" ref="L485">INDEX(jpg_files,K485)</f>
        <v>Image_561.jpg</v>
      </c>
    </row>
    <row r="486" spans="1:12" ht="119.65" customHeight="1" x14ac:dyDescent="0.25">
      <c r="A486" s="15" t="s">
        <v>2525</v>
      </c>
      <c r="B486" s="2" t="str">
        <f t="shared" si="8"/>
        <v>44892A-LAKivory - black</v>
      </c>
      <c r="C486" s="2" t="s">
        <v>89</v>
      </c>
      <c r="D486" s="2" t="s">
        <v>1760</v>
      </c>
      <c r="E486" s="2" t="s">
        <v>1860</v>
      </c>
      <c r="F486" s="6">
        <v>16</v>
      </c>
      <c r="G486" s="6">
        <v>34</v>
      </c>
      <c r="H486" s="2" t="s">
        <v>2029</v>
      </c>
      <c r="I486" s="2" t="s">
        <v>1970</v>
      </c>
      <c r="J486" s="7">
        <v>238</v>
      </c>
      <c r="K486" s="14">
        <v>485</v>
      </c>
      <c r="L486" t="str" cm="1">
        <f t="array" ref="L486">INDEX(jpg_files,K486)</f>
        <v>Image_562.jpg</v>
      </c>
    </row>
    <row r="487" spans="1:12" ht="119.65" customHeight="1" x14ac:dyDescent="0.25">
      <c r="A487" s="15" t="s">
        <v>2526</v>
      </c>
      <c r="B487" s="2" t="str">
        <f t="shared" si="8"/>
        <v>44892A-CBHivory - black</v>
      </c>
      <c r="C487" s="2" t="s">
        <v>89</v>
      </c>
      <c r="D487" s="2" t="s">
        <v>1761</v>
      </c>
      <c r="E487" s="2" t="s">
        <v>1860</v>
      </c>
      <c r="F487" s="6">
        <v>16</v>
      </c>
      <c r="G487" s="6">
        <v>34</v>
      </c>
      <c r="H487" s="2" t="s">
        <v>2029</v>
      </c>
      <c r="I487" s="2" t="s">
        <v>1970</v>
      </c>
      <c r="J487" s="7">
        <v>192</v>
      </c>
      <c r="K487" s="14">
        <v>486</v>
      </c>
      <c r="L487" t="str" cm="1">
        <f t="array" ref="L487">INDEX(jpg_files,K487)</f>
        <v>Image_563.jpg</v>
      </c>
    </row>
    <row r="488" spans="1:12" ht="120" customHeight="1" x14ac:dyDescent="0.25">
      <c r="A488" s="15" t="s">
        <v>2527</v>
      </c>
      <c r="B488" s="2" t="str">
        <f t="shared" si="8"/>
        <v>SMU617B-HUNBwhite-seafoam-pink</v>
      </c>
      <c r="C488" s="2" t="s">
        <v>89</v>
      </c>
      <c r="D488" s="2" t="s">
        <v>1762</v>
      </c>
      <c r="E488" s="2" t="s">
        <v>1860</v>
      </c>
      <c r="F488" s="6">
        <v>9.75</v>
      </c>
      <c r="G488" s="6">
        <v>28</v>
      </c>
      <c r="H488" s="2" t="s">
        <v>2029</v>
      </c>
      <c r="I488" s="2" t="s">
        <v>1978</v>
      </c>
      <c r="J488" s="7">
        <v>87</v>
      </c>
      <c r="K488" s="14">
        <v>487</v>
      </c>
      <c r="L488" t="str" cm="1">
        <f t="array" ref="L488">INDEX(jpg_files,K488)</f>
        <v>Image_564.jpg</v>
      </c>
    </row>
    <row r="489" spans="1:12" ht="137.1" customHeight="1" x14ac:dyDescent="0.25">
      <c r="A489" s="15" t="s">
        <v>2528</v>
      </c>
      <c r="B489" s="2" t="str">
        <f t="shared" si="8"/>
        <v>44890B-NASAblack</v>
      </c>
      <c r="C489" s="2" t="s">
        <v>89</v>
      </c>
      <c r="D489" s="2" t="s">
        <v>1763</v>
      </c>
      <c r="E489" s="2" t="s">
        <v>1860</v>
      </c>
      <c r="F489" s="6">
        <v>15.25</v>
      </c>
      <c r="G489" s="6">
        <v>28</v>
      </c>
      <c r="H489" s="2" t="s">
        <v>2029</v>
      </c>
      <c r="I489" s="2" t="s">
        <v>1861</v>
      </c>
      <c r="J489" s="7">
        <v>207</v>
      </c>
      <c r="K489" s="14">
        <v>488</v>
      </c>
      <c r="L489" t="str" cm="1">
        <f t="array" ref="L489">INDEX(jpg_files,K489)</f>
        <v>Image_565.jpg</v>
      </c>
    </row>
    <row r="490" spans="1:12" ht="129.75" customHeight="1" x14ac:dyDescent="0.25">
      <c r="A490" s="15" t="s">
        <v>2529</v>
      </c>
      <c r="B490" s="2" t="str">
        <f t="shared" si="8"/>
        <v>GM-2002Aivory-navy</v>
      </c>
      <c r="C490" s="2" t="s">
        <v>89</v>
      </c>
      <c r="D490" s="2" t="s">
        <v>1764</v>
      </c>
      <c r="E490" s="2" t="s">
        <v>1860</v>
      </c>
      <c r="F490" s="6">
        <v>19.25</v>
      </c>
      <c r="G490" s="6">
        <v>32</v>
      </c>
      <c r="H490" s="2" t="s">
        <v>2029</v>
      </c>
      <c r="I490" s="2" t="s">
        <v>1881</v>
      </c>
      <c r="J490" s="7">
        <v>251</v>
      </c>
      <c r="K490" s="14">
        <v>489</v>
      </c>
      <c r="L490" t="str" cm="1">
        <f t="array" ref="L490">INDEX(jpg_files,K490)</f>
        <v>Image_566.jpg</v>
      </c>
    </row>
    <row r="491" spans="1:12" ht="120" customHeight="1" x14ac:dyDescent="0.25">
      <c r="A491" s="15" t="s">
        <v>2530</v>
      </c>
      <c r="B491" s="2" t="str">
        <f t="shared" si="8"/>
        <v>44960A-HAWAwhite-yellow-navy</v>
      </c>
      <c r="C491" s="2" t="s">
        <v>89</v>
      </c>
      <c r="D491" s="2" t="s">
        <v>1765</v>
      </c>
      <c r="E491" s="2" t="s">
        <v>1860</v>
      </c>
      <c r="F491" s="6">
        <v>9.75</v>
      </c>
      <c r="G491" s="6">
        <v>28</v>
      </c>
      <c r="H491" s="2" t="s">
        <v>2029</v>
      </c>
      <c r="I491" s="2" t="s">
        <v>1979</v>
      </c>
      <c r="J491" s="7">
        <v>460</v>
      </c>
      <c r="K491" s="14">
        <v>490</v>
      </c>
      <c r="L491" t="str" cm="1">
        <f t="array" ref="L491">INDEX(jpg_files,K491)</f>
        <v>Image_568.jpg</v>
      </c>
    </row>
    <row r="492" spans="1:12" ht="115.7" customHeight="1" x14ac:dyDescent="0.25">
      <c r="A492" s="15" t="s">
        <v>2531</v>
      </c>
      <c r="B492" s="2" t="str">
        <f t="shared" si="8"/>
        <v>44890A-VENBivory-dk navy-elec orange</v>
      </c>
      <c r="C492" s="2" t="s">
        <v>89</v>
      </c>
      <c r="D492" s="2" t="s">
        <v>1766</v>
      </c>
      <c r="E492" s="2" t="s">
        <v>1860</v>
      </c>
      <c r="F492" s="6">
        <v>15.25</v>
      </c>
      <c r="G492" s="6">
        <v>32</v>
      </c>
      <c r="H492" s="2" t="s">
        <v>2029</v>
      </c>
      <c r="I492" s="2" t="s">
        <v>1980</v>
      </c>
      <c r="J492" s="7">
        <v>109</v>
      </c>
      <c r="K492" s="14">
        <v>491</v>
      </c>
      <c r="L492" t="str" cm="1">
        <f t="array" ref="L492">INDEX(jpg_files,K492)</f>
        <v>Image_569.jpg</v>
      </c>
    </row>
    <row r="493" spans="1:12" ht="115.7" customHeight="1" x14ac:dyDescent="0.25">
      <c r="A493" s="15" t="s">
        <v>2532</v>
      </c>
      <c r="B493" s="2" t="str">
        <f t="shared" si="8"/>
        <v>44890A-NASAwhite-lt grey-lt royal</v>
      </c>
      <c r="C493" s="2" t="s">
        <v>89</v>
      </c>
      <c r="D493" s="2" t="s">
        <v>1767</v>
      </c>
      <c r="E493" s="2" t="s">
        <v>1860</v>
      </c>
      <c r="F493" s="6">
        <v>15.25</v>
      </c>
      <c r="G493" s="6">
        <v>28</v>
      </c>
      <c r="H493" s="2" t="s">
        <v>2029</v>
      </c>
      <c r="I493" s="2" t="s">
        <v>1981</v>
      </c>
      <c r="J493" s="7">
        <v>169</v>
      </c>
      <c r="K493" s="14">
        <v>492</v>
      </c>
      <c r="L493" t="str" cm="1">
        <f t="array" ref="L493">INDEX(jpg_files,K493)</f>
        <v>Image_570.jpg</v>
      </c>
    </row>
    <row r="494" spans="1:12" ht="119.65" customHeight="1" x14ac:dyDescent="0.25">
      <c r="A494" s="15" t="s">
        <v>2533</v>
      </c>
      <c r="B494" s="2" t="str">
        <f t="shared" si="8"/>
        <v>21001A-YONPblack-ivory-navy</v>
      </c>
      <c r="C494" s="2" t="s">
        <v>90</v>
      </c>
      <c r="D494" s="2" t="s">
        <v>1768</v>
      </c>
      <c r="E494" s="2" t="s">
        <v>1860</v>
      </c>
      <c r="F494" s="6">
        <v>9</v>
      </c>
      <c r="G494" s="6">
        <v>23</v>
      </c>
      <c r="H494" s="2" t="s">
        <v>2029</v>
      </c>
      <c r="I494" s="2" t="s">
        <v>1982</v>
      </c>
      <c r="J494" s="7">
        <v>453</v>
      </c>
      <c r="K494" s="14">
        <v>493</v>
      </c>
      <c r="L494" t="str" cm="1">
        <f t="array" ref="L494">INDEX(jpg_files,K494)</f>
        <v>Image_571.jpg</v>
      </c>
    </row>
    <row r="495" spans="1:12" ht="124.7" customHeight="1" x14ac:dyDescent="0.25">
      <c r="A495" s="15" t="s">
        <v>2534</v>
      </c>
      <c r="B495" s="2" t="str">
        <f t="shared" si="8"/>
        <v>21001A-JTNPnavy-ivory-orange</v>
      </c>
      <c r="C495" s="2" t="s">
        <v>90</v>
      </c>
      <c r="D495" s="2" t="s">
        <v>1769</v>
      </c>
      <c r="E495" s="2" t="s">
        <v>1860</v>
      </c>
      <c r="F495" s="6">
        <v>9</v>
      </c>
      <c r="G495" s="6">
        <v>23</v>
      </c>
      <c r="H495" s="2" t="s">
        <v>2029</v>
      </c>
      <c r="I495" s="2" t="s">
        <v>1983</v>
      </c>
      <c r="J495" s="7">
        <v>73</v>
      </c>
      <c r="K495" s="14">
        <v>494</v>
      </c>
      <c r="L495" t="str" cm="1">
        <f t="array" ref="L495">INDEX(jpg_files,K495)</f>
        <v>Image_572.jpg</v>
      </c>
    </row>
    <row r="496" spans="1:12" ht="123.4" customHeight="1" x14ac:dyDescent="0.25">
      <c r="A496" s="15" t="s">
        <v>2535</v>
      </c>
      <c r="B496" s="2" t="str">
        <f t="shared" si="8"/>
        <v>21001A-NASAnavy-ivory-lt blue</v>
      </c>
      <c r="C496" s="2" t="s">
        <v>90</v>
      </c>
      <c r="D496" s="2" t="s">
        <v>1770</v>
      </c>
      <c r="E496" s="2" t="s">
        <v>1860</v>
      </c>
      <c r="F496" s="6">
        <v>9</v>
      </c>
      <c r="G496" s="6">
        <v>23</v>
      </c>
      <c r="H496" s="2" t="s">
        <v>2029</v>
      </c>
      <c r="I496" s="2" t="s">
        <v>1984</v>
      </c>
      <c r="J496" s="7">
        <v>202</v>
      </c>
      <c r="K496" s="14">
        <v>495</v>
      </c>
      <c r="L496" t="str" cm="1">
        <f t="array" ref="L496">INDEX(jpg_files,K496)</f>
        <v>Image_573.jpg</v>
      </c>
    </row>
    <row r="497" spans="1:12" ht="124.7" customHeight="1" x14ac:dyDescent="0.25">
      <c r="A497" s="15" t="s">
        <v>2536</v>
      </c>
      <c r="B497" s="2" t="str">
        <f t="shared" si="8"/>
        <v>21001A-THUNLDnavy-ivory</v>
      </c>
      <c r="C497" s="2" t="s">
        <v>90</v>
      </c>
      <c r="D497" s="2" t="s">
        <v>1771</v>
      </c>
      <c r="E497" s="2" t="s">
        <v>1860</v>
      </c>
      <c r="F497" s="6">
        <v>9</v>
      </c>
      <c r="G497" s="6">
        <v>23</v>
      </c>
      <c r="H497" s="2" t="s">
        <v>2029</v>
      </c>
      <c r="I497" s="2" t="s">
        <v>1985</v>
      </c>
      <c r="J497" s="7">
        <v>196</v>
      </c>
      <c r="K497" s="14">
        <v>496</v>
      </c>
      <c r="L497" t="str" cm="1">
        <f t="array" ref="L497">INDEX(jpg_files,K497)</f>
        <v>Image_574.jpg</v>
      </c>
    </row>
    <row r="498" spans="1:12" ht="124.7" customHeight="1" x14ac:dyDescent="0.25">
      <c r="A498" s="15" t="s">
        <v>2537</v>
      </c>
      <c r="B498" s="2" t="str">
        <f t="shared" si="8"/>
        <v>21001A-PALMSnavy-ivory-seafoam</v>
      </c>
      <c r="C498" s="2" t="s">
        <v>90</v>
      </c>
      <c r="D498" s="2" t="s">
        <v>1772</v>
      </c>
      <c r="E498" s="2" t="s">
        <v>1860</v>
      </c>
      <c r="F498" s="6">
        <v>9</v>
      </c>
      <c r="G498" s="6">
        <v>23</v>
      </c>
      <c r="H498" s="2" t="s">
        <v>2029</v>
      </c>
      <c r="I498" s="2" t="s">
        <v>1986</v>
      </c>
      <c r="J498" s="7">
        <v>357</v>
      </c>
      <c r="K498" s="14">
        <v>497</v>
      </c>
      <c r="L498" t="str" cm="1">
        <f t="array" ref="L498">INDEX(jpg_files,K498)</f>
        <v>Image_575.jpg</v>
      </c>
    </row>
    <row r="499" spans="1:12" ht="122.1" customHeight="1" x14ac:dyDescent="0.25">
      <c r="A499" s="15" t="s">
        <v>2538</v>
      </c>
      <c r="B499" s="2" t="str">
        <f t="shared" si="8"/>
        <v>21001A-DINOMdk green-ivory</v>
      </c>
      <c r="C499" s="2" t="s">
        <v>90</v>
      </c>
      <c r="D499" s="2" t="s">
        <v>1773</v>
      </c>
      <c r="E499" s="2" t="s">
        <v>1860</v>
      </c>
      <c r="F499" s="6">
        <v>9</v>
      </c>
      <c r="G499" s="6">
        <v>23</v>
      </c>
      <c r="H499" s="2" t="s">
        <v>2029</v>
      </c>
      <c r="I499" s="2" t="s">
        <v>1987</v>
      </c>
      <c r="J499" s="7">
        <v>49</v>
      </c>
      <c r="K499" s="14">
        <v>498</v>
      </c>
      <c r="L499" t="str" cm="1">
        <f t="array" ref="L499">INDEX(jpg_files,K499)</f>
        <v>Image_576.jpg</v>
      </c>
    </row>
    <row r="500" spans="1:12" ht="127.35" customHeight="1" x14ac:dyDescent="0.25">
      <c r="A500" s="15" t="s">
        <v>2539</v>
      </c>
      <c r="B500" s="2" t="str">
        <f t="shared" si="8"/>
        <v>21001A-GCNPbrown-ivory-maroon</v>
      </c>
      <c r="C500" s="2" t="s">
        <v>90</v>
      </c>
      <c r="D500" s="2" t="s">
        <v>1774</v>
      </c>
      <c r="E500" s="2" t="s">
        <v>1860</v>
      </c>
      <c r="F500" s="6">
        <v>9</v>
      </c>
      <c r="G500" s="6">
        <v>23</v>
      </c>
      <c r="H500" s="2" t="s">
        <v>2029</v>
      </c>
      <c r="I500" s="2" t="s">
        <v>1988</v>
      </c>
      <c r="J500" s="7">
        <v>477</v>
      </c>
      <c r="K500" s="14">
        <v>499</v>
      </c>
      <c r="L500" t="str" cm="1">
        <f t="array" ref="L500">INDEX(jpg_files,K500)</f>
        <v>Image_577.jpg</v>
      </c>
    </row>
    <row r="501" spans="1:12" ht="124.7" customHeight="1" x14ac:dyDescent="0.25">
      <c r="A501" s="15" t="s">
        <v>2540</v>
      </c>
      <c r="B501" s="2" t="str">
        <f t="shared" si="8"/>
        <v>21001A-NASHVILblack-ivory</v>
      </c>
      <c r="C501" s="2" t="s">
        <v>90</v>
      </c>
      <c r="D501" s="2" t="s">
        <v>1775</v>
      </c>
      <c r="E501" s="2" t="s">
        <v>1860</v>
      </c>
      <c r="F501" s="6">
        <v>8.75</v>
      </c>
      <c r="G501" s="6">
        <v>23</v>
      </c>
      <c r="H501" s="2" t="s">
        <v>2029</v>
      </c>
      <c r="I501" s="2" t="s">
        <v>1989</v>
      </c>
      <c r="J501" s="7">
        <v>143</v>
      </c>
      <c r="K501" s="14">
        <v>500</v>
      </c>
      <c r="L501" t="str" cm="1">
        <f t="array" ref="L501">INDEX(jpg_files,K501)</f>
        <v>Image_578.jpg</v>
      </c>
    </row>
    <row r="502" spans="1:12" ht="128.65" customHeight="1" x14ac:dyDescent="0.25">
      <c r="A502" s="15" t="s">
        <v>2541</v>
      </c>
      <c r="B502" s="2" t="str">
        <f t="shared" si="8"/>
        <v>21001A-TXnavy-ivory-red</v>
      </c>
      <c r="C502" s="2" t="s">
        <v>90</v>
      </c>
      <c r="D502" s="2" t="s">
        <v>1776</v>
      </c>
      <c r="E502" s="2" t="s">
        <v>1860</v>
      </c>
      <c r="F502" s="6">
        <v>8.75</v>
      </c>
      <c r="G502" s="6">
        <v>23</v>
      </c>
      <c r="H502" s="2" t="s">
        <v>2029</v>
      </c>
      <c r="I502" s="2" t="s">
        <v>1990</v>
      </c>
      <c r="J502" s="7">
        <v>132</v>
      </c>
      <c r="K502" s="14">
        <v>501</v>
      </c>
      <c r="L502" t="str" cm="1">
        <f t="array" ref="L502">INDEX(jpg_files,K502)</f>
        <v>Image_579.jpg</v>
      </c>
    </row>
    <row r="503" spans="1:12" ht="119.65" customHeight="1" x14ac:dyDescent="0.25">
      <c r="A503" s="15" t="s">
        <v>2542</v>
      </c>
      <c r="B503" s="2" t="str">
        <f t="shared" si="8"/>
        <v>21001A-SLBnavy-ivory-deep royal</v>
      </c>
      <c r="C503" s="2" t="s">
        <v>90</v>
      </c>
      <c r="D503" s="2" t="s">
        <v>1777</v>
      </c>
      <c r="E503" s="2" t="s">
        <v>1860</v>
      </c>
      <c r="F503" s="6">
        <v>14.25</v>
      </c>
      <c r="G503" s="6">
        <v>28</v>
      </c>
      <c r="H503" s="2" t="s">
        <v>2029</v>
      </c>
      <c r="I503" s="2" t="s">
        <v>1991</v>
      </c>
      <c r="J503" s="7">
        <v>294</v>
      </c>
      <c r="K503" s="14">
        <v>502</v>
      </c>
      <c r="L503" t="str" cm="1">
        <f t="array" ref="L503">INDEX(jpg_files,K503)</f>
        <v>Image_580.jpg</v>
      </c>
    </row>
    <row r="504" spans="1:12" ht="115.7" customHeight="1" x14ac:dyDescent="0.25">
      <c r="A504" s="15" t="s">
        <v>2543</v>
      </c>
      <c r="B504" s="2" t="str">
        <f t="shared" si="8"/>
        <v>21001A-NAPnavy-ivory-gold</v>
      </c>
      <c r="C504" s="2" t="s">
        <v>90</v>
      </c>
      <c r="D504" s="2" t="s">
        <v>1778</v>
      </c>
      <c r="E504" s="2" t="s">
        <v>1860</v>
      </c>
      <c r="F504" s="6">
        <v>14.25</v>
      </c>
      <c r="G504" s="6">
        <v>28</v>
      </c>
      <c r="H504" s="2" t="s">
        <v>2029</v>
      </c>
      <c r="I504" s="2" t="s">
        <v>1992</v>
      </c>
      <c r="J504" s="7">
        <v>34</v>
      </c>
      <c r="K504" s="14">
        <v>503</v>
      </c>
      <c r="L504" t="str" cm="1">
        <f t="array" ref="L504">INDEX(jpg_files,K504)</f>
        <v>Image_581.jpg</v>
      </c>
    </row>
    <row r="505" spans="1:12" ht="124.7" customHeight="1" x14ac:dyDescent="0.25">
      <c r="A505" s="15" t="s">
        <v>2544</v>
      </c>
      <c r="B505" s="2" t="str">
        <f t="shared" si="8"/>
        <v>21001A-SEKnavy-ivory-seafoam</v>
      </c>
      <c r="C505" s="2" t="s">
        <v>90</v>
      </c>
      <c r="D505" s="2" t="s">
        <v>1779</v>
      </c>
      <c r="E505" s="2" t="s">
        <v>1860</v>
      </c>
      <c r="F505" s="6">
        <v>14.25</v>
      </c>
      <c r="G505" s="6">
        <v>28</v>
      </c>
      <c r="H505" s="2" t="s">
        <v>2029</v>
      </c>
      <c r="I505" s="2" t="s">
        <v>1986</v>
      </c>
      <c r="J505" s="7">
        <v>288</v>
      </c>
      <c r="K505" s="14">
        <v>504</v>
      </c>
      <c r="L505" t="str" cm="1">
        <f t="array" ref="L505">INDEX(jpg_files,K505)</f>
        <v>Image_582.jpg</v>
      </c>
    </row>
    <row r="506" spans="1:12" ht="119.65" customHeight="1" x14ac:dyDescent="0.25">
      <c r="A506" s="15" t="s">
        <v>2545</v>
      </c>
      <c r="B506" s="2" t="str">
        <f t="shared" si="8"/>
        <v>21001A-HAWdeep royal-ivory-kelly</v>
      </c>
      <c r="C506" s="2" t="s">
        <v>90</v>
      </c>
      <c r="D506" s="2" t="s">
        <v>1780</v>
      </c>
      <c r="E506" s="2" t="s">
        <v>1860</v>
      </c>
      <c r="F506" s="6">
        <v>14.25</v>
      </c>
      <c r="G506" s="6">
        <v>28</v>
      </c>
      <c r="H506" s="2" t="s">
        <v>2029</v>
      </c>
      <c r="I506" s="2" t="s">
        <v>1993</v>
      </c>
      <c r="J506" s="7">
        <v>217</v>
      </c>
      <c r="K506" s="14">
        <v>505</v>
      </c>
      <c r="L506" t="str" cm="1">
        <f t="array" ref="L506">INDEX(jpg_files,K506)</f>
        <v>Image_583.jpg</v>
      </c>
    </row>
    <row r="507" spans="1:12" ht="119.65" customHeight="1" x14ac:dyDescent="0.25">
      <c r="A507" s="15" t="s">
        <v>2546</v>
      </c>
      <c r="B507" s="2" t="str">
        <f t="shared" si="8"/>
        <v>21001A-LAKblack-ivory-grey</v>
      </c>
      <c r="C507" s="2" t="s">
        <v>90</v>
      </c>
      <c r="D507" s="2" t="s">
        <v>1781</v>
      </c>
      <c r="E507" s="2" t="s">
        <v>1860</v>
      </c>
      <c r="F507" s="6">
        <v>14.25</v>
      </c>
      <c r="G507" s="6">
        <v>28</v>
      </c>
      <c r="H507" s="2" t="s">
        <v>2029</v>
      </c>
      <c r="I507" s="2" t="s">
        <v>1994</v>
      </c>
      <c r="J507" s="7">
        <v>74</v>
      </c>
      <c r="K507" s="14">
        <v>506</v>
      </c>
      <c r="L507" t="str" cm="1">
        <f t="array" ref="L507">INDEX(jpg_files,K507)</f>
        <v>Image_585.jpg</v>
      </c>
    </row>
    <row r="508" spans="1:12" ht="124.7" customHeight="1" x14ac:dyDescent="0.25">
      <c r="A508" s="15" t="s">
        <v>2547</v>
      </c>
      <c r="B508" s="2" t="str">
        <f t="shared" si="8"/>
        <v>21001A-CBHblack-ivory-red</v>
      </c>
      <c r="C508" s="2" t="s">
        <v>90</v>
      </c>
      <c r="D508" s="2" t="s">
        <v>1782</v>
      </c>
      <c r="E508" s="2" t="s">
        <v>1860</v>
      </c>
      <c r="F508" s="6">
        <v>14.25</v>
      </c>
      <c r="G508" s="6">
        <v>28</v>
      </c>
      <c r="H508" s="2" t="s">
        <v>2029</v>
      </c>
      <c r="I508" s="2" t="s">
        <v>1963</v>
      </c>
      <c r="J508" s="7">
        <v>329</v>
      </c>
      <c r="K508" s="14">
        <v>507</v>
      </c>
      <c r="L508" t="str" cm="1">
        <f t="array" ref="L508">INDEX(jpg_files,K508)</f>
        <v>Image_586.jpg</v>
      </c>
    </row>
    <row r="509" spans="1:12" ht="120" customHeight="1" x14ac:dyDescent="0.25">
      <c r="A509" s="15" t="s">
        <v>2548</v>
      </c>
      <c r="B509" s="2" t="str">
        <f t="shared" si="8"/>
        <v>19H007A-DESERTroyal ivory</v>
      </c>
      <c r="C509" s="2" t="s">
        <v>90</v>
      </c>
      <c r="D509" s="2" t="s">
        <v>1783</v>
      </c>
      <c r="E509" s="2" t="s">
        <v>1860</v>
      </c>
      <c r="F509" s="6">
        <v>10.5</v>
      </c>
      <c r="G509" s="6">
        <v>28</v>
      </c>
      <c r="H509" s="2" t="s">
        <v>2029</v>
      </c>
      <c r="I509" s="2" t="s">
        <v>1995</v>
      </c>
      <c r="J509" s="7">
        <v>212</v>
      </c>
      <c r="K509" s="14">
        <v>508</v>
      </c>
      <c r="L509" t="str" cm="1">
        <f t="array" ref="L509">INDEX(jpg_files,K509)</f>
        <v>Image_587.jpg</v>
      </c>
    </row>
    <row r="510" spans="1:12" ht="115.7" customHeight="1" x14ac:dyDescent="0.25">
      <c r="A510" s="15" t="s">
        <v>2549</v>
      </c>
      <c r="B510" s="2" t="str">
        <f t="shared" si="8"/>
        <v>19H007A-TAMOnavy ivory</v>
      </c>
      <c r="C510" s="2" t="s">
        <v>90</v>
      </c>
      <c r="D510" s="2" t="s">
        <v>1784</v>
      </c>
      <c r="E510" s="2" t="s">
        <v>1860</v>
      </c>
      <c r="F510" s="6">
        <v>10.5</v>
      </c>
      <c r="G510" s="6">
        <v>28</v>
      </c>
      <c r="H510" s="2" t="s">
        <v>2029</v>
      </c>
      <c r="I510" s="2" t="s">
        <v>1996</v>
      </c>
      <c r="J510" s="7">
        <v>180</v>
      </c>
      <c r="K510" s="14">
        <v>509</v>
      </c>
      <c r="L510" t="str" cm="1">
        <f t="array" ref="L510">INDEX(jpg_files,K510)</f>
        <v>Image_588.jpg</v>
      </c>
    </row>
    <row r="511" spans="1:12" ht="115.7" customHeight="1" x14ac:dyDescent="0.25">
      <c r="A511" s="15" t="s">
        <v>2550</v>
      </c>
      <c r="B511" s="2" t="str">
        <f t="shared" si="8"/>
        <v>19H007A-FLCOblack ivory - lt kelly green</v>
      </c>
      <c r="C511" s="2" t="s">
        <v>90</v>
      </c>
      <c r="D511" s="2" t="s">
        <v>1785</v>
      </c>
      <c r="E511" s="2" t="s">
        <v>1860</v>
      </c>
      <c r="F511" s="6">
        <v>10.5</v>
      </c>
      <c r="G511" s="6">
        <v>28</v>
      </c>
      <c r="H511" s="2" t="s">
        <v>2029</v>
      </c>
      <c r="I511" s="2" t="s">
        <v>1997</v>
      </c>
      <c r="J511" s="7">
        <v>180</v>
      </c>
      <c r="K511" s="14">
        <v>510</v>
      </c>
      <c r="L511" t="str" cm="1">
        <f t="array" ref="L511">INDEX(jpg_files,K511)</f>
        <v>Image_589.jpg</v>
      </c>
    </row>
    <row r="512" spans="1:12" ht="115.7" customHeight="1" x14ac:dyDescent="0.25">
      <c r="A512" s="15" t="s">
        <v>2551</v>
      </c>
      <c r="B512" s="2" t="str">
        <f t="shared" si="8"/>
        <v>19H007A-SWINGblack ivory- lt cardinal</v>
      </c>
      <c r="C512" s="2" t="s">
        <v>90</v>
      </c>
      <c r="D512" s="2" t="s">
        <v>1786</v>
      </c>
      <c r="E512" s="2" t="s">
        <v>1860</v>
      </c>
      <c r="F512" s="6">
        <v>10.5</v>
      </c>
      <c r="G512" s="6">
        <v>28</v>
      </c>
      <c r="H512" s="2" t="s">
        <v>2029</v>
      </c>
      <c r="I512" s="2" t="s">
        <v>1998</v>
      </c>
      <c r="J512" s="7">
        <v>250</v>
      </c>
      <c r="K512" s="14">
        <v>511</v>
      </c>
      <c r="L512" t="str" cm="1">
        <f t="array" ref="L512">INDEX(jpg_files,K512)</f>
        <v>Image_590.jpg</v>
      </c>
    </row>
    <row r="513" spans="1:12" ht="127.35" customHeight="1" x14ac:dyDescent="0.25">
      <c r="A513" s="15" t="s">
        <v>2552</v>
      </c>
      <c r="B513" s="2" t="str">
        <f t="shared" si="8"/>
        <v>21001A-MONTnavy-ivory</v>
      </c>
      <c r="C513" s="2" t="s">
        <v>90</v>
      </c>
      <c r="D513" s="2" t="s">
        <v>1787</v>
      </c>
      <c r="E513" s="2" t="s">
        <v>1860</v>
      </c>
      <c r="F513" s="6">
        <v>9</v>
      </c>
      <c r="G513" s="6">
        <v>23</v>
      </c>
      <c r="H513" s="2" t="s">
        <v>2029</v>
      </c>
      <c r="I513" s="2" t="s">
        <v>1985</v>
      </c>
      <c r="J513" s="7">
        <v>135</v>
      </c>
      <c r="K513" s="14">
        <v>512</v>
      </c>
      <c r="L513" t="str" cm="1">
        <f t="array" ref="L513">INDEX(jpg_files,K513)</f>
        <v>Image_591.jpg</v>
      </c>
    </row>
    <row r="514" spans="1:12" ht="120" customHeight="1" x14ac:dyDescent="0.25">
      <c r="A514" s="15" t="s">
        <v>2553</v>
      </c>
      <c r="B514" s="2" t="str">
        <f t="shared" si="8"/>
        <v>21001A-CAMAROblack - ivory</v>
      </c>
      <c r="C514" s="2" t="s">
        <v>90</v>
      </c>
      <c r="D514" s="2" t="s">
        <v>1788</v>
      </c>
      <c r="E514" s="2" t="s">
        <v>1860</v>
      </c>
      <c r="F514" s="6">
        <v>11</v>
      </c>
      <c r="G514" s="6">
        <v>23</v>
      </c>
      <c r="H514" s="2" t="s">
        <v>2029</v>
      </c>
      <c r="I514" s="2" t="s">
        <v>1999</v>
      </c>
      <c r="J514" s="7">
        <v>69</v>
      </c>
      <c r="K514" s="14">
        <v>513</v>
      </c>
      <c r="L514" t="str" cm="1">
        <f t="array" ref="L514">INDEX(jpg_files,K514)</f>
        <v>Image_592.jpg</v>
      </c>
    </row>
    <row r="515" spans="1:12" ht="106.35" customHeight="1" x14ac:dyDescent="0.25">
      <c r="A515" s="15" t="s">
        <v>2554</v>
      </c>
      <c r="B515" s="2" t="str">
        <f t="shared" si="8"/>
        <v>40387A-WHAivory-navy</v>
      </c>
      <c r="C515" s="2" t="s">
        <v>91</v>
      </c>
      <c r="D515" s="2" t="s">
        <v>1789</v>
      </c>
      <c r="E515" s="2" t="s">
        <v>1860</v>
      </c>
      <c r="F515" s="6">
        <v>15.5</v>
      </c>
      <c r="G515" s="6">
        <v>41</v>
      </c>
      <c r="H515" s="2" t="s">
        <v>2029</v>
      </c>
      <c r="I515" s="2" t="s">
        <v>1881</v>
      </c>
      <c r="J515" s="7">
        <v>87</v>
      </c>
      <c r="K515" s="14">
        <v>514</v>
      </c>
      <c r="L515" t="str" cm="1">
        <f t="array" ref="L515">INDEX(jpg_files,K515)</f>
        <v>Image_593.jpg</v>
      </c>
    </row>
    <row r="516" spans="1:12" ht="138.94999999999999" customHeight="1" x14ac:dyDescent="0.25">
      <c r="A516" s="15" t="s">
        <v>2555</v>
      </c>
      <c r="B516" s="2" t="str">
        <f t="shared" si="8"/>
        <v>40387A-SERred</v>
      </c>
      <c r="C516" s="2" t="s">
        <v>91</v>
      </c>
      <c r="D516" s="2" t="s">
        <v>1790</v>
      </c>
      <c r="E516" s="2" t="s">
        <v>1860</v>
      </c>
      <c r="F516" s="6">
        <v>15.5</v>
      </c>
      <c r="G516" s="6">
        <v>41</v>
      </c>
      <c r="H516" s="2" t="s">
        <v>2029</v>
      </c>
      <c r="I516" s="2" t="s">
        <v>1872</v>
      </c>
      <c r="J516" s="7">
        <v>79</v>
      </c>
      <c r="K516" s="14">
        <v>515</v>
      </c>
      <c r="L516" t="str" cm="1">
        <f t="array" ref="L516">INDEX(jpg_files,K516)</f>
        <v>Image_594.jpg</v>
      </c>
    </row>
    <row r="517" spans="1:12" ht="106.35" customHeight="1" x14ac:dyDescent="0.25">
      <c r="A517" s="15" t="s">
        <v>2556</v>
      </c>
      <c r="B517" s="2" t="str">
        <f t="shared" si="8"/>
        <v>40387A-HOGgray</v>
      </c>
      <c r="C517" s="2" t="s">
        <v>91</v>
      </c>
      <c r="D517" s="2" t="s">
        <v>1791</v>
      </c>
      <c r="E517" s="2" t="s">
        <v>1860</v>
      </c>
      <c r="F517" s="6">
        <v>15.5</v>
      </c>
      <c r="G517" s="6">
        <v>41</v>
      </c>
      <c r="H517" s="2" t="s">
        <v>2029</v>
      </c>
      <c r="I517" s="2" t="s">
        <v>2000</v>
      </c>
      <c r="J517" s="7">
        <v>2</v>
      </c>
      <c r="K517" s="14">
        <v>516</v>
      </c>
      <c r="L517" t="str" cm="1">
        <f t="array" ref="L517">INDEX(jpg_files,K517)</f>
        <v>Image_595.jpg</v>
      </c>
    </row>
    <row r="518" spans="1:12" ht="127.5" customHeight="1" x14ac:dyDescent="0.25">
      <c r="A518" s="15" t="s">
        <v>2557</v>
      </c>
      <c r="B518" s="2" t="str">
        <f t="shared" si="8"/>
        <v>45060A-NASAblack</v>
      </c>
      <c r="C518" s="2" t="s">
        <v>92</v>
      </c>
      <c r="D518" s="2" t="s">
        <v>1792</v>
      </c>
      <c r="E518" s="2" t="s">
        <v>1860</v>
      </c>
      <c r="F518" s="6">
        <v>9.25</v>
      </c>
      <c r="G518" s="6">
        <v>32</v>
      </c>
      <c r="H518" s="2" t="s">
        <v>2029</v>
      </c>
      <c r="I518" s="2" t="s">
        <v>1861</v>
      </c>
      <c r="J518" s="7">
        <v>12</v>
      </c>
      <c r="K518" s="14">
        <v>517</v>
      </c>
      <c r="L518" t="str" cm="1">
        <f t="array" ref="L518">INDEX(jpg_files,K518)</f>
        <v>Image_596.jpg</v>
      </c>
    </row>
    <row r="519" spans="1:12" ht="183.95" customHeight="1" x14ac:dyDescent="0.25">
      <c r="A519" s="15" t="s">
        <v>2558</v>
      </c>
      <c r="B519" s="2" t="str">
        <f t="shared" si="8"/>
        <v>21022A-PBCheather breaker blue</v>
      </c>
      <c r="C519" s="2" t="s">
        <v>93</v>
      </c>
      <c r="D519" s="2" t="s">
        <v>1793</v>
      </c>
      <c r="E519" s="2" t="s">
        <v>1860</v>
      </c>
      <c r="F519" s="6">
        <v>11</v>
      </c>
      <c r="G519" s="6">
        <v>25</v>
      </c>
      <c r="H519" s="2" t="s">
        <v>2029</v>
      </c>
      <c r="I519" s="2" t="s">
        <v>2001</v>
      </c>
      <c r="J519" s="7">
        <v>498</v>
      </c>
      <c r="K519" s="14">
        <v>518</v>
      </c>
      <c r="L519" t="str" cm="1">
        <f t="array" ref="L519">INDEX(jpg_files,K519)</f>
        <v>Image_597.jpg</v>
      </c>
    </row>
    <row r="520" spans="1:12" ht="184.9" customHeight="1" x14ac:dyDescent="0.25">
      <c r="A520" s="15" t="s">
        <v>2559</v>
      </c>
      <c r="B520" s="2" t="str">
        <f t="shared" si="8"/>
        <v>21022A-COORSheather ivory</v>
      </c>
      <c r="C520" s="2" t="s">
        <v>93</v>
      </c>
      <c r="D520" s="2" t="s">
        <v>1794</v>
      </c>
      <c r="E520" s="2" t="s">
        <v>1860</v>
      </c>
      <c r="F520" s="6">
        <v>11</v>
      </c>
      <c r="G520" s="6">
        <v>25</v>
      </c>
      <c r="H520" s="2" t="s">
        <v>2029</v>
      </c>
      <c r="I520" s="2" t="s">
        <v>2002</v>
      </c>
      <c r="J520" s="7">
        <v>480</v>
      </c>
      <c r="K520" s="14">
        <v>519</v>
      </c>
      <c r="L520" t="str" cm="1">
        <f t="array" ref="L520">INDEX(jpg_files,K520)</f>
        <v>Image_598.jpg</v>
      </c>
    </row>
    <row r="521" spans="1:12" ht="173.45" customHeight="1" x14ac:dyDescent="0.25">
      <c r="A521" s="15" t="s">
        <v>2560</v>
      </c>
      <c r="B521" s="2" t="str">
        <f t="shared" si="8"/>
        <v>21022A-SBEARheather black</v>
      </c>
      <c r="C521" s="2" t="s">
        <v>93</v>
      </c>
      <c r="D521" s="2" t="s">
        <v>1795</v>
      </c>
      <c r="E521" s="2" t="s">
        <v>1860</v>
      </c>
      <c r="F521" s="6">
        <v>9.75</v>
      </c>
      <c r="G521" s="6">
        <v>25</v>
      </c>
      <c r="H521" s="2" t="s">
        <v>2029</v>
      </c>
      <c r="I521" s="2" t="s">
        <v>2003</v>
      </c>
      <c r="J521" s="7">
        <v>326</v>
      </c>
      <c r="K521" s="14">
        <v>520</v>
      </c>
      <c r="L521" t="str" cm="1">
        <f t="array" ref="L521">INDEX(jpg_files,K521)</f>
        <v>Image_599.jpg</v>
      </c>
    </row>
    <row r="522" spans="1:12" ht="195.6" customHeight="1" x14ac:dyDescent="0.25">
      <c r="A522" s="15" t="s">
        <v>2561</v>
      </c>
      <c r="B522" s="2" t="str">
        <f t="shared" si="8"/>
        <v>21022A-OLNPheather breaker blue</v>
      </c>
      <c r="C522" s="2" t="s">
        <v>93</v>
      </c>
      <c r="D522" s="2" t="s">
        <v>1796</v>
      </c>
      <c r="E522" s="2" t="s">
        <v>1860</v>
      </c>
      <c r="F522" s="6">
        <v>8</v>
      </c>
      <c r="G522" s="6">
        <v>25</v>
      </c>
      <c r="H522" s="2" t="s">
        <v>2029</v>
      </c>
      <c r="I522" s="2" t="s">
        <v>2001</v>
      </c>
      <c r="J522" s="7">
        <v>239</v>
      </c>
      <c r="K522" s="14">
        <v>521</v>
      </c>
      <c r="L522" t="str" cm="1">
        <f t="array" ref="L522">INDEX(jpg_files,K522)</f>
        <v>Image_600.jpg</v>
      </c>
    </row>
    <row r="523" spans="1:12" ht="119.65" customHeight="1" x14ac:dyDescent="0.25">
      <c r="A523" s="15" t="s">
        <v>2562</v>
      </c>
      <c r="B523" s="2" t="str">
        <f t="shared" si="8"/>
        <v>21023A-PFLOYDpurple - blk - white</v>
      </c>
      <c r="C523" s="2" t="s">
        <v>94</v>
      </c>
      <c r="D523" s="2" t="s">
        <v>1797</v>
      </c>
      <c r="E523" s="2" t="s">
        <v>1860</v>
      </c>
      <c r="F523" s="6">
        <v>12</v>
      </c>
      <c r="G523" s="6">
        <v>28</v>
      </c>
      <c r="H523" s="2" t="s">
        <v>2029</v>
      </c>
      <c r="I523" s="2" t="s">
        <v>2004</v>
      </c>
      <c r="J523" s="7">
        <v>607</v>
      </c>
      <c r="K523" s="14">
        <v>522</v>
      </c>
      <c r="L523" t="str" cm="1">
        <f t="array" ref="L523">INDEX(jpg_files,K523)</f>
        <v>Image_602.jpg</v>
      </c>
    </row>
    <row r="524" spans="1:12" ht="119.65" customHeight="1" x14ac:dyDescent="0.25">
      <c r="A524" s="15" t="s">
        <v>2563</v>
      </c>
      <c r="B524" s="2" t="str">
        <f t="shared" si="8"/>
        <v>21023A-ACDCred - orange - yellow</v>
      </c>
      <c r="C524" s="2" t="s">
        <v>94</v>
      </c>
      <c r="D524" s="2" t="s">
        <v>1798</v>
      </c>
      <c r="E524" s="2" t="s">
        <v>1860</v>
      </c>
      <c r="F524" s="6">
        <v>12</v>
      </c>
      <c r="G524" s="6">
        <v>28</v>
      </c>
      <c r="H524" s="2" t="s">
        <v>2029</v>
      </c>
      <c r="I524" s="2" t="s">
        <v>2005</v>
      </c>
      <c r="J524" s="7">
        <v>798</v>
      </c>
      <c r="K524" s="14">
        <v>523</v>
      </c>
      <c r="L524" t="str" cm="1">
        <f t="array" ref="L524">INDEX(jpg_files,K524)</f>
        <v>Image_603.jpg</v>
      </c>
    </row>
    <row r="525" spans="1:12" ht="119.65" customHeight="1" x14ac:dyDescent="0.25">
      <c r="A525" s="15" t="s">
        <v>2564</v>
      </c>
      <c r="B525" s="2" t="str">
        <f t="shared" si="8"/>
        <v>21023A-JANIScotton candy</v>
      </c>
      <c r="C525" s="2" t="s">
        <v>94</v>
      </c>
      <c r="D525" s="2" t="s">
        <v>1799</v>
      </c>
      <c r="E525" s="2" t="s">
        <v>1860</v>
      </c>
      <c r="F525" s="6">
        <v>12</v>
      </c>
      <c r="G525" s="6">
        <v>28</v>
      </c>
      <c r="H525" s="2" t="s">
        <v>2029</v>
      </c>
      <c r="I525" s="2" t="s">
        <v>2006</v>
      </c>
      <c r="J525" s="7">
        <v>560</v>
      </c>
      <c r="K525" s="14">
        <v>524</v>
      </c>
      <c r="L525" t="str" cm="1">
        <f t="array" ref="L525">INDEX(jpg_files,K525)</f>
        <v>Image_604.jpg</v>
      </c>
    </row>
    <row r="526" spans="1:12" ht="115.7" customHeight="1" x14ac:dyDescent="0.25">
      <c r="A526" s="15" t="s">
        <v>2565</v>
      </c>
      <c r="B526" s="2" t="str">
        <f t="shared" si="8"/>
        <v>AMN-1708Ared</v>
      </c>
      <c r="C526" s="2" t="s">
        <v>95</v>
      </c>
      <c r="D526" s="2" t="s">
        <v>1800</v>
      </c>
      <c r="E526" s="2" t="s">
        <v>1860</v>
      </c>
      <c r="F526" s="6">
        <v>9</v>
      </c>
      <c r="G526" s="6"/>
      <c r="H526" s="2" t="s">
        <v>2029</v>
      </c>
      <c r="I526" s="2" t="s">
        <v>1872</v>
      </c>
      <c r="J526" s="7">
        <v>122</v>
      </c>
      <c r="K526" s="14">
        <v>525</v>
      </c>
      <c r="L526" t="str" cm="1">
        <f t="array" ref="L526">INDEX(jpg_files,K526)</f>
        <v>Image_608.jpg</v>
      </c>
    </row>
    <row r="527" spans="1:12" ht="115.7" customHeight="1" x14ac:dyDescent="0.25">
      <c r="A527" s="15" t="s">
        <v>2566</v>
      </c>
      <c r="B527" s="2" t="str">
        <f t="shared" si="8"/>
        <v>21016A-SAGNPoxide</v>
      </c>
      <c r="C527" s="2" t="s">
        <v>96</v>
      </c>
      <c r="D527" s="2" t="s">
        <v>1801</v>
      </c>
      <c r="E527" s="2" t="s">
        <v>1860</v>
      </c>
      <c r="F527" s="6">
        <v>9</v>
      </c>
      <c r="G527" s="6">
        <v>25</v>
      </c>
      <c r="H527" s="2" t="s">
        <v>2029</v>
      </c>
      <c r="I527" s="2" t="s">
        <v>2007</v>
      </c>
      <c r="J527" s="7">
        <v>579</v>
      </c>
      <c r="K527" s="14">
        <v>526</v>
      </c>
      <c r="L527" t="str" cm="1">
        <f t="array" ref="L527">INDEX(jpg_files,K527)</f>
        <v>Image_609.jpg</v>
      </c>
    </row>
    <row r="528" spans="1:12" ht="119.65" customHeight="1" x14ac:dyDescent="0.25">
      <c r="A528" s="15" t="s">
        <v>2567</v>
      </c>
      <c r="B528" s="2" t="str">
        <f t="shared" si="8"/>
        <v>21016A-GSMTvapor blue</v>
      </c>
      <c r="C528" s="2" t="s">
        <v>96</v>
      </c>
      <c r="D528" s="2" t="s">
        <v>1802</v>
      </c>
      <c r="E528" s="2" t="s">
        <v>1860</v>
      </c>
      <c r="F528" s="6">
        <v>9</v>
      </c>
      <c r="G528" s="6">
        <v>25</v>
      </c>
      <c r="H528" s="2" t="s">
        <v>2029</v>
      </c>
      <c r="I528" s="2" t="s">
        <v>2008</v>
      </c>
      <c r="J528" s="7">
        <v>570</v>
      </c>
      <c r="K528" s="14">
        <v>527</v>
      </c>
      <c r="L528" t="str" cm="1">
        <f t="array" ref="L528">INDEX(jpg_files,K528)</f>
        <v>Image_610.jpg</v>
      </c>
    </row>
    <row r="529" spans="1:12" ht="123.95" customHeight="1" x14ac:dyDescent="0.25">
      <c r="A529" s="15" t="s">
        <v>2568</v>
      </c>
      <c r="B529" s="2" t="str">
        <f t="shared" si="8"/>
        <v>21016A-SBEARcanopy</v>
      </c>
      <c r="C529" s="2" t="s">
        <v>96</v>
      </c>
      <c r="D529" s="2" t="s">
        <v>1803</v>
      </c>
      <c r="E529" s="2" t="s">
        <v>1860</v>
      </c>
      <c r="F529" s="6">
        <v>10.75</v>
      </c>
      <c r="G529" s="6">
        <v>30</v>
      </c>
      <c r="H529" s="2" t="s">
        <v>2029</v>
      </c>
      <c r="I529" s="2" t="s">
        <v>2009</v>
      </c>
      <c r="J529" s="7">
        <v>337</v>
      </c>
      <c r="K529" s="14">
        <v>528</v>
      </c>
      <c r="L529" t="str" cm="1">
        <f t="array" ref="L529">INDEX(jpg_files,K529)</f>
        <v>Image_611.jpg</v>
      </c>
    </row>
    <row r="530" spans="1:12" ht="120.6" customHeight="1" x14ac:dyDescent="0.25">
      <c r="A530" s="15" t="s">
        <v>2569</v>
      </c>
      <c r="B530" s="2" t="str">
        <f t="shared" si="8"/>
        <v>21016A-YNPcanopy</v>
      </c>
      <c r="C530" s="2" t="s">
        <v>96</v>
      </c>
      <c r="D530" s="2" t="s">
        <v>1804</v>
      </c>
      <c r="E530" s="2" t="s">
        <v>1860</v>
      </c>
      <c r="F530" s="6">
        <v>9</v>
      </c>
      <c r="G530" s="6">
        <v>25</v>
      </c>
      <c r="H530" s="2" t="s">
        <v>2029</v>
      </c>
      <c r="I530" s="2" t="s">
        <v>2009</v>
      </c>
      <c r="J530" s="7">
        <v>378</v>
      </c>
      <c r="K530" s="14">
        <v>529</v>
      </c>
      <c r="L530" t="str" cm="1">
        <f t="array" ref="L530">INDEX(jpg_files,K530)</f>
        <v>Image_612.jpg</v>
      </c>
    </row>
    <row r="531" spans="1:12" ht="119.65" customHeight="1" x14ac:dyDescent="0.25">
      <c r="A531" s="15" t="s">
        <v>2570</v>
      </c>
      <c r="B531" s="2" t="str">
        <f t="shared" si="8"/>
        <v>21016A-OLNPcinder</v>
      </c>
      <c r="C531" s="2" t="s">
        <v>96</v>
      </c>
      <c r="D531" s="2" t="s">
        <v>1805</v>
      </c>
      <c r="E531" s="2" t="s">
        <v>1860</v>
      </c>
      <c r="F531" s="6">
        <v>9</v>
      </c>
      <c r="G531" s="6">
        <v>25</v>
      </c>
      <c r="H531" s="2" t="s">
        <v>2029</v>
      </c>
      <c r="I531" s="2" t="s">
        <v>2010</v>
      </c>
      <c r="J531" s="7">
        <v>287</v>
      </c>
      <c r="K531" s="14">
        <v>530</v>
      </c>
      <c r="L531" t="str" cm="1">
        <f t="array" ref="L531">INDEX(jpg_files,K531)</f>
        <v>Image_613.jpg</v>
      </c>
    </row>
    <row r="532" spans="1:12" ht="128.65" customHeight="1" x14ac:dyDescent="0.25">
      <c r="A532" s="15" t="s">
        <v>2571</v>
      </c>
      <c r="B532" s="2" t="str">
        <f t="shared" si="8"/>
        <v>22010A-TXtexas orange rk</v>
      </c>
      <c r="C532" s="2" t="s">
        <v>97</v>
      </c>
      <c r="D532" s="2" t="s">
        <v>1806</v>
      </c>
      <c r="E532" s="2" t="s">
        <v>1860</v>
      </c>
      <c r="F532" s="6">
        <v>11</v>
      </c>
      <c r="G532" s="6">
        <v>29</v>
      </c>
      <c r="H532" s="2" t="s">
        <v>2029</v>
      </c>
      <c r="I532" s="2" t="s">
        <v>2011</v>
      </c>
      <c r="J532" s="7">
        <v>286</v>
      </c>
      <c r="K532" s="14">
        <v>531</v>
      </c>
      <c r="L532" t="str" cm="1">
        <f t="array" ref="L532">INDEX(jpg_files,K532)</f>
        <v>Image_614.jpg</v>
      </c>
    </row>
    <row r="533" spans="1:12" ht="124.7" customHeight="1" x14ac:dyDescent="0.25">
      <c r="A533" s="15" t="s">
        <v>2572</v>
      </c>
      <c r="B533" s="2" t="str">
        <f t="shared" si="8"/>
        <v>22010A-NANTUpowder</v>
      </c>
      <c r="C533" s="2" t="s">
        <v>97</v>
      </c>
      <c r="D533" s="2" t="s">
        <v>1807</v>
      </c>
      <c r="E533" s="2" t="s">
        <v>1860</v>
      </c>
      <c r="F533" s="6">
        <v>11</v>
      </c>
      <c r="G533" s="6">
        <v>29</v>
      </c>
      <c r="H533" s="2" t="s">
        <v>2029</v>
      </c>
      <c r="I533" s="2" t="s">
        <v>2012</v>
      </c>
      <c r="J533" s="7">
        <v>248</v>
      </c>
      <c r="K533" s="14">
        <v>532</v>
      </c>
      <c r="L533" t="str" cm="1">
        <f t="array" ref="L533">INDEX(jpg_files,K533)</f>
        <v>Image_615.jpg</v>
      </c>
    </row>
    <row r="534" spans="1:12" ht="124.7" customHeight="1" x14ac:dyDescent="0.25">
      <c r="A534" s="15" t="s">
        <v>2573</v>
      </c>
      <c r="B534" s="2" t="str">
        <f t="shared" si="8"/>
        <v>22010A-HAWAbutter</v>
      </c>
      <c r="C534" s="2" t="s">
        <v>97</v>
      </c>
      <c r="D534" s="2" t="s">
        <v>1808</v>
      </c>
      <c r="E534" s="2" t="s">
        <v>1860</v>
      </c>
      <c r="F534" s="6">
        <v>11</v>
      </c>
      <c r="G534" s="6">
        <v>29</v>
      </c>
      <c r="H534" s="2" t="s">
        <v>2029</v>
      </c>
      <c r="I534" s="2" t="s">
        <v>1903</v>
      </c>
      <c r="J534" s="7">
        <v>376</v>
      </c>
      <c r="K534" s="14">
        <v>533</v>
      </c>
      <c r="L534" t="str" cm="1">
        <f t="array" ref="L534">INDEX(jpg_files,K534)</f>
        <v>Image_616.jpg</v>
      </c>
    </row>
    <row r="535" spans="1:12" ht="133.69999999999999" customHeight="1" x14ac:dyDescent="0.25">
      <c r="A535" s="15" t="s">
        <v>2574</v>
      </c>
      <c r="B535" s="2" t="str">
        <f t="shared" si="8"/>
        <v>22010A-MIDWESTnavy</v>
      </c>
      <c r="C535" s="2" t="s">
        <v>97</v>
      </c>
      <c r="D535" s="2" t="s">
        <v>1809</v>
      </c>
      <c r="E535" s="2" t="s">
        <v>1860</v>
      </c>
      <c r="F535" s="6">
        <v>11</v>
      </c>
      <c r="G535" s="6">
        <v>29</v>
      </c>
      <c r="H535" s="2" t="s">
        <v>2029</v>
      </c>
      <c r="I535" s="2" t="s">
        <v>1862</v>
      </c>
      <c r="J535" s="7">
        <v>146</v>
      </c>
      <c r="K535" s="14">
        <v>534</v>
      </c>
      <c r="L535" t="str" cm="1">
        <f t="array" ref="L535">INDEX(jpg_files,K535)</f>
        <v>Image_617.jpg</v>
      </c>
    </row>
    <row r="536" spans="1:12" ht="128.65" customHeight="1" x14ac:dyDescent="0.25">
      <c r="A536" s="15" t="s">
        <v>2575</v>
      </c>
      <c r="B536" s="2" t="str">
        <f t="shared" si="8"/>
        <v>22010A-CALIseafoam</v>
      </c>
      <c r="C536" s="2" t="s">
        <v>97</v>
      </c>
      <c r="D536" s="2" t="s">
        <v>1810</v>
      </c>
      <c r="E536" s="2" t="s">
        <v>1860</v>
      </c>
      <c r="F536" s="6">
        <v>11</v>
      </c>
      <c r="G536" s="6">
        <v>29</v>
      </c>
      <c r="H536" s="2" t="s">
        <v>2029</v>
      </c>
      <c r="I536" s="2" t="s">
        <v>1896</v>
      </c>
      <c r="J536" s="7">
        <v>266</v>
      </c>
      <c r="K536" s="14">
        <v>535</v>
      </c>
      <c r="L536" t="str" cm="1">
        <f t="array" ref="L536">INDEX(jpg_files,K536)</f>
        <v>Image_619.jpg</v>
      </c>
    </row>
    <row r="537" spans="1:12" ht="96.6" customHeight="1" x14ac:dyDescent="0.25">
      <c r="A537" s="15" t="s">
        <v>2576</v>
      </c>
      <c r="B537" s="2" t="str">
        <f t="shared" si="8"/>
        <v>19H003A-PALMSwhite</v>
      </c>
      <c r="C537" s="2" t="s">
        <v>98</v>
      </c>
      <c r="D537" s="2" t="s">
        <v>1811</v>
      </c>
      <c r="E537" s="2" t="s">
        <v>1860</v>
      </c>
      <c r="F537" s="6">
        <v>10.75</v>
      </c>
      <c r="G537" s="6">
        <v>30</v>
      </c>
      <c r="H537" s="2" t="s">
        <v>2030</v>
      </c>
      <c r="I537" s="2" t="s">
        <v>1909</v>
      </c>
      <c r="J537" s="7">
        <v>284</v>
      </c>
      <c r="K537" s="14">
        <v>536</v>
      </c>
      <c r="L537" t="str" cm="1">
        <f t="array" ref="L537">INDEX(jpg_files,K537)</f>
        <v>Image_620.jpg</v>
      </c>
    </row>
    <row r="538" spans="1:12" ht="96.6" customHeight="1" x14ac:dyDescent="0.25">
      <c r="A538" s="15" t="s">
        <v>2577</v>
      </c>
      <c r="B538" s="2" t="str">
        <f t="shared" ref="B538:B586" si="9">D538&amp;I538</f>
        <v>19H003A-MOONSnavy</v>
      </c>
      <c r="C538" s="2" t="s">
        <v>98</v>
      </c>
      <c r="D538" s="2" t="s">
        <v>1812</v>
      </c>
      <c r="E538" s="2" t="s">
        <v>1860</v>
      </c>
      <c r="F538" s="6">
        <v>10.75</v>
      </c>
      <c r="G538" s="6">
        <v>30</v>
      </c>
      <c r="H538" s="2" t="s">
        <v>2030</v>
      </c>
      <c r="I538" s="2" t="s">
        <v>1862</v>
      </c>
      <c r="J538" s="7">
        <v>239</v>
      </c>
      <c r="K538" s="14">
        <v>537</v>
      </c>
      <c r="L538" t="str" cm="1">
        <f t="array" ref="L538">INDEX(jpg_files,K538)</f>
        <v>Image_621.jpg</v>
      </c>
    </row>
    <row r="539" spans="1:12" ht="96.6" customHeight="1" x14ac:dyDescent="0.25">
      <c r="A539" s="15" t="s">
        <v>2578</v>
      </c>
      <c r="B539" s="2" t="str">
        <f t="shared" si="9"/>
        <v>22003A-CAblack</v>
      </c>
      <c r="C539" s="2" t="s">
        <v>99</v>
      </c>
      <c r="D539" s="2" t="s">
        <v>1813</v>
      </c>
      <c r="E539" s="2" t="s">
        <v>1860</v>
      </c>
      <c r="F539" s="6">
        <v>8.25</v>
      </c>
      <c r="G539" s="6">
        <v>24</v>
      </c>
      <c r="H539" s="2" t="s">
        <v>2030</v>
      </c>
      <c r="I539" s="2" t="s">
        <v>1861</v>
      </c>
      <c r="J539" s="7">
        <v>206</v>
      </c>
      <c r="K539" s="14">
        <v>538</v>
      </c>
      <c r="L539" t="str" cm="1">
        <f t="array" ref="L539">INDEX(jpg_files,K539)</f>
        <v>Image_622.jpg</v>
      </c>
    </row>
    <row r="540" spans="1:12" ht="96.6" customHeight="1" x14ac:dyDescent="0.25">
      <c r="A540" s="15" t="s">
        <v>2579</v>
      </c>
      <c r="B540" s="2" t="str">
        <f t="shared" si="9"/>
        <v>22003A-CAcamoflage</v>
      </c>
      <c r="C540" s="2" t="s">
        <v>99</v>
      </c>
      <c r="D540" s="2" t="s">
        <v>1813</v>
      </c>
      <c r="E540" s="2" t="s">
        <v>1860</v>
      </c>
      <c r="F540" s="6">
        <v>8.25</v>
      </c>
      <c r="G540" s="6">
        <v>24</v>
      </c>
      <c r="H540" s="2" t="s">
        <v>2030</v>
      </c>
      <c r="I540" s="2" t="s">
        <v>1922</v>
      </c>
      <c r="J540" s="7">
        <v>193</v>
      </c>
      <c r="K540" s="14">
        <v>539</v>
      </c>
      <c r="L540" t="str" cm="1">
        <f t="array" ref="L540">INDEX(jpg_files,K540)</f>
        <v>Image_623.jpg</v>
      </c>
    </row>
    <row r="541" spans="1:12" ht="105.4" customHeight="1" x14ac:dyDescent="0.25">
      <c r="A541" s="15" t="s">
        <v>2580</v>
      </c>
      <c r="B541" s="2" t="str">
        <f t="shared" si="9"/>
        <v>21012A-JTNPruisseau</v>
      </c>
      <c r="C541" s="2" t="s">
        <v>100</v>
      </c>
      <c r="D541" s="2" t="s">
        <v>1814</v>
      </c>
      <c r="E541" s="2" t="s">
        <v>1860</v>
      </c>
      <c r="F541" s="6">
        <v>7.5</v>
      </c>
      <c r="G541" s="6">
        <v>23</v>
      </c>
      <c r="H541" s="2" t="s">
        <v>2030</v>
      </c>
      <c r="I541" s="2" t="s">
        <v>1904</v>
      </c>
      <c r="J541" s="7">
        <v>549</v>
      </c>
      <c r="K541" s="14">
        <v>540</v>
      </c>
      <c r="L541" t="str" cm="1">
        <f t="array" ref="L541">INDEX(jpg_files,K541)</f>
        <v>Image_624.jpg</v>
      </c>
    </row>
    <row r="542" spans="1:12" ht="96.6" customHeight="1" x14ac:dyDescent="0.25">
      <c r="A542" s="15" t="s">
        <v>2581</v>
      </c>
      <c r="B542" s="2" t="str">
        <f t="shared" si="9"/>
        <v>21012A-PINKEblack</v>
      </c>
      <c r="C542" s="2" t="s">
        <v>100</v>
      </c>
      <c r="D542" s="2" t="s">
        <v>1815</v>
      </c>
      <c r="E542" s="2" t="s">
        <v>1860</v>
      </c>
      <c r="F542" s="6">
        <v>7.5</v>
      </c>
      <c r="G542" s="6">
        <v>23</v>
      </c>
      <c r="H542" s="2" t="s">
        <v>2030</v>
      </c>
      <c r="I542" s="2" t="s">
        <v>1861</v>
      </c>
      <c r="J542" s="7">
        <v>99</v>
      </c>
      <c r="K542" s="14">
        <v>541</v>
      </c>
      <c r="L542" t="str" cm="1">
        <f t="array" ref="L542">INDEX(jpg_files,K542)</f>
        <v>Image_625.jpg</v>
      </c>
    </row>
    <row r="543" spans="1:12" ht="96.6" customHeight="1" x14ac:dyDescent="0.25">
      <c r="A543" s="15" t="s">
        <v>2582</v>
      </c>
      <c r="B543" s="2" t="str">
        <f t="shared" si="9"/>
        <v>21012A-TAHOEmineral</v>
      </c>
      <c r="C543" s="2" t="s">
        <v>100</v>
      </c>
      <c r="D543" s="2" t="s">
        <v>1816</v>
      </c>
      <c r="E543" s="2" t="s">
        <v>1860</v>
      </c>
      <c r="F543" s="6">
        <v>7.5</v>
      </c>
      <c r="G543" s="6">
        <v>23</v>
      </c>
      <c r="H543" s="2" t="s">
        <v>2030</v>
      </c>
      <c r="I543" s="2" t="s">
        <v>1910</v>
      </c>
      <c r="J543" s="7">
        <v>622</v>
      </c>
      <c r="K543" s="14">
        <v>542</v>
      </c>
      <c r="L543" t="str" cm="1">
        <f t="array" ref="L543">INDEX(jpg_files,K543)</f>
        <v>Image_626.jpg</v>
      </c>
    </row>
    <row r="544" spans="1:12" ht="97.35" customHeight="1" x14ac:dyDescent="0.25">
      <c r="A544" s="15" t="s">
        <v>2583</v>
      </c>
      <c r="B544" s="2" t="str">
        <f t="shared" si="9"/>
        <v>21012A-NASAblack</v>
      </c>
      <c r="C544" s="2" t="s">
        <v>100</v>
      </c>
      <c r="D544" s="2" t="s">
        <v>1817</v>
      </c>
      <c r="E544" s="2" t="s">
        <v>1860</v>
      </c>
      <c r="F544" s="6">
        <v>7.5</v>
      </c>
      <c r="G544" s="6">
        <v>23</v>
      </c>
      <c r="H544" s="2" t="s">
        <v>2030</v>
      </c>
      <c r="I544" s="2" t="s">
        <v>1861</v>
      </c>
      <c r="J544" s="7">
        <v>235</v>
      </c>
      <c r="K544" s="14">
        <v>543</v>
      </c>
      <c r="L544" t="str" cm="1">
        <f t="array" ref="L544">INDEX(jpg_files,K544)</f>
        <v>Image_627.jpg</v>
      </c>
    </row>
    <row r="545" spans="1:12" ht="92.1" customHeight="1" x14ac:dyDescent="0.25">
      <c r="A545" s="15" t="s">
        <v>2584</v>
      </c>
      <c r="B545" s="2" t="str">
        <f t="shared" si="9"/>
        <v>21012A-FENDblack</v>
      </c>
      <c r="C545" s="2" t="s">
        <v>100</v>
      </c>
      <c r="D545" s="2" t="s">
        <v>1818</v>
      </c>
      <c r="E545" s="2" t="s">
        <v>1860</v>
      </c>
      <c r="F545" s="6">
        <v>10.25</v>
      </c>
      <c r="G545" s="6">
        <v>23</v>
      </c>
      <c r="H545" s="2" t="s">
        <v>2030</v>
      </c>
      <c r="I545" s="2" t="s">
        <v>1861</v>
      </c>
      <c r="J545" s="7">
        <v>183</v>
      </c>
      <c r="K545" s="14">
        <v>544</v>
      </c>
      <c r="L545" t="str" cm="1">
        <f t="array" ref="L545">INDEX(jpg_files,K545)</f>
        <v>Image_628.jpg</v>
      </c>
    </row>
    <row r="546" spans="1:12" ht="96.6" customHeight="1" x14ac:dyDescent="0.25">
      <c r="A546" s="15" t="s">
        <v>2585</v>
      </c>
      <c r="B546" s="2" t="str">
        <f t="shared" si="9"/>
        <v>21012A-MONTruisseau</v>
      </c>
      <c r="C546" s="2" t="s">
        <v>100</v>
      </c>
      <c r="D546" s="2" t="s">
        <v>1819</v>
      </c>
      <c r="E546" s="2" t="s">
        <v>1860</v>
      </c>
      <c r="F546" s="6">
        <v>7.5</v>
      </c>
      <c r="G546" s="6">
        <v>23</v>
      </c>
      <c r="H546" s="2" t="s">
        <v>2030</v>
      </c>
      <c r="I546" s="2" t="s">
        <v>1904</v>
      </c>
      <c r="J546" s="7">
        <v>2</v>
      </c>
      <c r="K546" s="14">
        <v>545</v>
      </c>
      <c r="L546" t="str" cm="1">
        <f t="array" ref="L546">INDEX(jpg_files,K546)</f>
        <v>Image_629.jpg</v>
      </c>
    </row>
    <row r="547" spans="1:12" ht="128.65" customHeight="1" x14ac:dyDescent="0.25">
      <c r="A547" s="15" t="s">
        <v>2586</v>
      </c>
      <c r="B547" s="2" t="str">
        <f t="shared" si="9"/>
        <v>22005B-MACKTivory-red-royal</v>
      </c>
      <c r="C547" s="2" t="s">
        <v>101</v>
      </c>
      <c r="D547" s="2" t="s">
        <v>1820</v>
      </c>
      <c r="E547" s="2" t="s">
        <v>1860</v>
      </c>
      <c r="F547" s="6">
        <v>11.5</v>
      </c>
      <c r="G547" s="6">
        <v>30</v>
      </c>
      <c r="H547" s="2" t="s">
        <v>2029</v>
      </c>
      <c r="I547" s="2" t="s">
        <v>2013</v>
      </c>
      <c r="J547" s="7">
        <v>392</v>
      </c>
      <c r="K547" s="14">
        <v>546</v>
      </c>
      <c r="L547" t="str" cm="1">
        <f t="array" ref="L547">INDEX(jpg_files,K547)</f>
        <v>Image_630.jpg</v>
      </c>
    </row>
    <row r="548" spans="1:12" ht="124.7" customHeight="1" x14ac:dyDescent="0.25">
      <c r="A548" s="15" t="s">
        <v>2587</v>
      </c>
      <c r="B548" s="2" t="str">
        <f t="shared" si="9"/>
        <v>22005A-MACKTivory-navy</v>
      </c>
      <c r="C548" s="2" t="s">
        <v>101</v>
      </c>
      <c r="D548" s="2" t="s">
        <v>1821</v>
      </c>
      <c r="E548" s="2" t="s">
        <v>1860</v>
      </c>
      <c r="F548" s="6">
        <v>11.5</v>
      </c>
      <c r="G548" s="6">
        <v>30</v>
      </c>
      <c r="H548" s="2" t="s">
        <v>2029</v>
      </c>
      <c r="I548" s="2" t="s">
        <v>1881</v>
      </c>
      <c r="J548" s="7">
        <v>1014</v>
      </c>
      <c r="K548" s="14">
        <v>547</v>
      </c>
      <c r="L548" t="str" cm="1">
        <f t="array" ref="L548">INDEX(jpg_files,K548)</f>
        <v>Image_631.jpg</v>
      </c>
    </row>
    <row r="549" spans="1:12" ht="133.69999999999999" customHeight="1" x14ac:dyDescent="0.25">
      <c r="A549" s="15" t="s">
        <v>2588</v>
      </c>
      <c r="B549" s="2" t="str">
        <f t="shared" si="9"/>
        <v>42960A-OLYMPIAivory-blk-lt hazel</v>
      </c>
      <c r="C549" s="2" t="s">
        <v>102</v>
      </c>
      <c r="D549" s="2" t="s">
        <v>1822</v>
      </c>
      <c r="E549" s="2" t="s">
        <v>1860</v>
      </c>
      <c r="F549" s="6">
        <v>10.75</v>
      </c>
      <c r="G549" s="6">
        <v>25</v>
      </c>
      <c r="H549" s="2" t="s">
        <v>2029</v>
      </c>
      <c r="I549" s="2" t="s">
        <v>2014</v>
      </c>
      <c r="J549" s="7">
        <v>597</v>
      </c>
      <c r="K549" s="14">
        <v>548</v>
      </c>
      <c r="L549" t="str" cm="1">
        <f t="array" ref="L549">INDEX(jpg_files,K549)</f>
        <v>Image_632.jpg</v>
      </c>
    </row>
    <row r="550" spans="1:12" ht="119.65" customHeight="1" x14ac:dyDescent="0.25">
      <c r="A550" s="15" t="s">
        <v>2589</v>
      </c>
      <c r="B550" s="2" t="str">
        <f t="shared" si="9"/>
        <v>42960A-CCRivory - smoke blue</v>
      </c>
      <c r="C550" s="2" t="s">
        <v>102</v>
      </c>
      <c r="D550" s="2" t="s">
        <v>1823</v>
      </c>
      <c r="E550" s="2" t="s">
        <v>1860</v>
      </c>
      <c r="F550" s="6">
        <v>11.75</v>
      </c>
      <c r="G550" s="6">
        <v>30</v>
      </c>
      <c r="H550" s="2" t="s">
        <v>2029</v>
      </c>
      <c r="I550" s="2" t="s">
        <v>2015</v>
      </c>
      <c r="J550" s="7">
        <v>669</v>
      </c>
      <c r="K550" s="14">
        <v>549</v>
      </c>
      <c r="L550" t="str" cm="1">
        <f t="array" ref="L550">INDEX(jpg_files,K550)</f>
        <v>Image_633.jpg</v>
      </c>
    </row>
    <row r="551" spans="1:12" ht="115.7" customHeight="1" x14ac:dyDescent="0.25">
      <c r="A551" s="15" t="s">
        <v>2590</v>
      </c>
      <c r="B551" s="2" t="str">
        <f t="shared" si="9"/>
        <v>42962A-CBHivory - black</v>
      </c>
      <c r="C551" s="2" t="s">
        <v>102</v>
      </c>
      <c r="D551" s="2" t="s">
        <v>1824</v>
      </c>
      <c r="E551" s="2" t="s">
        <v>1860</v>
      </c>
      <c r="F551" s="6">
        <v>13.25</v>
      </c>
      <c r="G551" s="6">
        <v>28</v>
      </c>
      <c r="H551" s="2" t="s">
        <v>2029</v>
      </c>
      <c r="I551" s="2" t="s">
        <v>1970</v>
      </c>
      <c r="J551" s="7">
        <v>102</v>
      </c>
      <c r="K551" s="14">
        <v>550</v>
      </c>
      <c r="L551" t="str" cm="1">
        <f t="array" ref="L551">INDEX(jpg_files,K551)</f>
        <v>Image_634.jpg</v>
      </c>
    </row>
    <row r="552" spans="1:12" ht="115.7" customHeight="1" x14ac:dyDescent="0.25">
      <c r="A552" s="15" t="s">
        <v>2591</v>
      </c>
      <c r="B552" s="2" t="str">
        <f t="shared" si="9"/>
        <v>42962A-LAKgrey-black</v>
      </c>
      <c r="C552" s="2" t="s">
        <v>102</v>
      </c>
      <c r="D552" s="2" t="s">
        <v>1825</v>
      </c>
      <c r="E552" s="2" t="s">
        <v>1860</v>
      </c>
      <c r="F552" s="6">
        <v>13.25</v>
      </c>
      <c r="G552" s="6">
        <v>28</v>
      </c>
      <c r="H552" s="2" t="s">
        <v>2029</v>
      </c>
      <c r="I552" s="2" t="s">
        <v>1874</v>
      </c>
      <c r="J552" s="7">
        <v>25</v>
      </c>
      <c r="K552" s="14">
        <v>551</v>
      </c>
      <c r="L552" t="str" cm="1">
        <f t="array" ref="L552">INDEX(jpg_files,K552)</f>
        <v>Image_636.jpg</v>
      </c>
    </row>
    <row r="553" spans="1:12" ht="119.65" customHeight="1" x14ac:dyDescent="0.25">
      <c r="A553" s="15" t="s">
        <v>2592</v>
      </c>
      <c r="B553" s="2" t="str">
        <f t="shared" si="9"/>
        <v>42962A-HAWivory-navy</v>
      </c>
      <c r="C553" s="2" t="s">
        <v>102</v>
      </c>
      <c r="D553" s="2" t="s">
        <v>1826</v>
      </c>
      <c r="E553" s="2" t="s">
        <v>1860</v>
      </c>
      <c r="F553" s="6">
        <v>13.25</v>
      </c>
      <c r="G553" s="6">
        <v>28</v>
      </c>
      <c r="H553" s="2" t="s">
        <v>2029</v>
      </c>
      <c r="I553" s="2" t="s">
        <v>1881</v>
      </c>
      <c r="J553" s="7">
        <v>108</v>
      </c>
      <c r="K553" s="14">
        <v>552</v>
      </c>
      <c r="L553" t="str" cm="1">
        <f t="array" ref="L553">INDEX(jpg_files,K553)</f>
        <v>Image_637.jpg</v>
      </c>
    </row>
    <row r="554" spans="1:12" ht="119.65" customHeight="1" x14ac:dyDescent="0.25">
      <c r="A554" s="15" t="s">
        <v>2593</v>
      </c>
      <c r="B554" s="2" t="str">
        <f t="shared" si="9"/>
        <v>42962A-PPNivory-blk-gold</v>
      </c>
      <c r="C554" s="2" t="s">
        <v>102</v>
      </c>
      <c r="D554" s="2" t="s">
        <v>1827</v>
      </c>
      <c r="E554" s="2" t="s">
        <v>1860</v>
      </c>
      <c r="F554" s="6">
        <v>13.25</v>
      </c>
      <c r="G554" s="6">
        <v>28</v>
      </c>
      <c r="H554" s="2" t="s">
        <v>2029</v>
      </c>
      <c r="I554" s="2" t="s">
        <v>2016</v>
      </c>
      <c r="J554" s="7">
        <v>193</v>
      </c>
      <c r="K554" s="14">
        <v>553</v>
      </c>
      <c r="L554" t="str" cm="1">
        <f t="array" ref="L554">INDEX(jpg_files,K554)</f>
        <v>Image_638.jpg</v>
      </c>
    </row>
    <row r="555" spans="1:12" ht="119.65" customHeight="1" x14ac:dyDescent="0.25">
      <c r="A555" s="15" t="s">
        <v>2594</v>
      </c>
      <c r="B555" s="2" t="str">
        <f t="shared" si="9"/>
        <v>42962A-DASwhite-kelly</v>
      </c>
      <c r="C555" s="2" t="s">
        <v>102</v>
      </c>
      <c r="D555" s="2" t="s">
        <v>1828</v>
      </c>
      <c r="E555" s="2" t="s">
        <v>1860</v>
      </c>
      <c r="F555" s="6">
        <v>13.25</v>
      </c>
      <c r="G555" s="6">
        <v>28</v>
      </c>
      <c r="H555" s="2" t="s">
        <v>2029</v>
      </c>
      <c r="I555" s="2" t="s">
        <v>2017</v>
      </c>
      <c r="J555" s="7">
        <v>207</v>
      </c>
      <c r="K555" s="14">
        <v>554</v>
      </c>
      <c r="L555" t="str" cm="1">
        <f t="array" ref="L555">INDEX(jpg_files,K555)</f>
        <v>Image_639.jpg</v>
      </c>
    </row>
    <row r="556" spans="1:12" ht="119.65" customHeight="1" x14ac:dyDescent="0.25">
      <c r="A556" s="15" t="s">
        <v>2595</v>
      </c>
      <c r="B556" s="2" t="str">
        <f t="shared" si="9"/>
        <v>42962A-NAPwhite-navy-gold</v>
      </c>
      <c r="C556" s="2" t="s">
        <v>102</v>
      </c>
      <c r="D556" s="2" t="s">
        <v>1829</v>
      </c>
      <c r="E556" s="2" t="s">
        <v>1860</v>
      </c>
      <c r="F556" s="6">
        <v>13.25</v>
      </c>
      <c r="G556" s="6">
        <v>28</v>
      </c>
      <c r="H556" s="2" t="s">
        <v>2029</v>
      </c>
      <c r="I556" s="2" t="s">
        <v>2018</v>
      </c>
      <c r="J556" s="7">
        <v>236</v>
      </c>
      <c r="K556" s="14">
        <v>555</v>
      </c>
      <c r="L556" t="str" cm="1">
        <f t="array" ref="L556">INDEX(jpg_files,K556)</f>
        <v>Image_640.jpg</v>
      </c>
    </row>
    <row r="557" spans="1:12" ht="138.6" customHeight="1" x14ac:dyDescent="0.25">
      <c r="A557" s="15" t="s">
        <v>2596</v>
      </c>
      <c r="B557" s="2" t="str">
        <f t="shared" si="9"/>
        <v>42960C-SBEARblack-moss</v>
      </c>
      <c r="C557" s="2" t="s">
        <v>102</v>
      </c>
      <c r="D557" s="2" t="s">
        <v>1830</v>
      </c>
      <c r="E557" s="2" t="s">
        <v>1860</v>
      </c>
      <c r="F557" s="6">
        <v>9.75</v>
      </c>
      <c r="G557" s="6">
        <v>25</v>
      </c>
      <c r="H557" s="2" t="s">
        <v>2029</v>
      </c>
      <c r="I557" s="2" t="s">
        <v>2019</v>
      </c>
      <c r="J557" s="7">
        <v>22</v>
      </c>
      <c r="K557" s="14">
        <v>556</v>
      </c>
      <c r="L557" t="str" cm="1">
        <f t="array" ref="L557">INDEX(jpg_files,K557)</f>
        <v>Image_641.jpg</v>
      </c>
    </row>
    <row r="558" spans="1:12" ht="119.65" customHeight="1" x14ac:dyDescent="0.25">
      <c r="A558" s="15" t="s">
        <v>2597</v>
      </c>
      <c r="B558" s="2" t="str">
        <f t="shared" si="9"/>
        <v>42960A-JTNPivory/lt nantucket</v>
      </c>
      <c r="C558" s="2" t="s">
        <v>102</v>
      </c>
      <c r="D558" s="2" t="s">
        <v>1831</v>
      </c>
      <c r="E558" s="2" t="s">
        <v>1860</v>
      </c>
      <c r="F558" s="6">
        <v>8</v>
      </c>
      <c r="G558" s="6">
        <v>30</v>
      </c>
      <c r="H558" s="2" t="s">
        <v>2029</v>
      </c>
      <c r="I558" s="2" t="s">
        <v>2020</v>
      </c>
      <c r="J558" s="7">
        <v>291</v>
      </c>
      <c r="K558" s="14">
        <v>557</v>
      </c>
      <c r="L558" t="str" cm="1">
        <f t="array" ref="L558">INDEX(jpg_files,K558)</f>
        <v>Image_642.jpg</v>
      </c>
    </row>
    <row r="559" spans="1:12" ht="129.4" customHeight="1" x14ac:dyDescent="0.25">
      <c r="A559" s="15" t="s">
        <v>2598</v>
      </c>
      <c r="B559" s="2" t="str">
        <f t="shared" si="9"/>
        <v>42960A-ZNPivory-blk-lt hazel</v>
      </c>
      <c r="C559" s="2" t="s">
        <v>102</v>
      </c>
      <c r="D559" s="2" t="s">
        <v>1832</v>
      </c>
      <c r="E559" s="2" t="s">
        <v>1860</v>
      </c>
      <c r="F559" s="6">
        <v>8</v>
      </c>
      <c r="G559" s="6">
        <v>30</v>
      </c>
      <c r="H559" s="2" t="s">
        <v>2029</v>
      </c>
      <c r="I559" s="2" t="s">
        <v>2014</v>
      </c>
      <c r="J559" s="7">
        <v>202</v>
      </c>
      <c r="K559" s="14">
        <v>558</v>
      </c>
      <c r="L559" t="str" cm="1">
        <f t="array" ref="L559">INDEX(jpg_files,K559)</f>
        <v>Image_643.jpg</v>
      </c>
    </row>
    <row r="560" spans="1:12" ht="133.35" customHeight="1" x14ac:dyDescent="0.25">
      <c r="A560" s="15" t="s">
        <v>2599</v>
      </c>
      <c r="B560" s="2" t="str">
        <f t="shared" si="9"/>
        <v>42960A-MHLivory-dark green</v>
      </c>
      <c r="C560" s="2" t="s">
        <v>102</v>
      </c>
      <c r="D560" s="2" t="s">
        <v>1833</v>
      </c>
      <c r="E560" s="2" t="s">
        <v>1860</v>
      </c>
      <c r="F560" s="6">
        <v>10.75</v>
      </c>
      <c r="G560" s="6">
        <v>30</v>
      </c>
      <c r="H560" s="2" t="s">
        <v>2029</v>
      </c>
      <c r="I560" s="2" t="s">
        <v>1884</v>
      </c>
      <c r="J560" s="7">
        <v>1010</v>
      </c>
      <c r="K560" s="14">
        <v>559</v>
      </c>
      <c r="L560" t="str" cm="1">
        <f t="array" ref="L560">INDEX(jpg_files,K560)</f>
        <v>Image_644.jpg</v>
      </c>
    </row>
    <row r="561" spans="1:12" ht="123.4" customHeight="1" x14ac:dyDescent="0.25">
      <c r="A561" s="15" t="s">
        <v>2600</v>
      </c>
      <c r="B561" s="2" t="str">
        <f t="shared" si="9"/>
        <v>42960A-GODZILLAblack</v>
      </c>
      <c r="C561" s="2" t="s">
        <v>102</v>
      </c>
      <c r="D561" s="2" t="s">
        <v>1834</v>
      </c>
      <c r="E561" s="2" t="s">
        <v>1860</v>
      </c>
      <c r="F561" s="6">
        <v>11.75</v>
      </c>
      <c r="G561" s="6">
        <v>30</v>
      </c>
      <c r="H561" s="2" t="s">
        <v>2029</v>
      </c>
      <c r="I561" s="2" t="s">
        <v>1861</v>
      </c>
      <c r="J561" s="7">
        <v>514</v>
      </c>
      <c r="K561" s="14">
        <v>560</v>
      </c>
      <c r="L561" t="str" cm="1">
        <f t="array" ref="L561">INDEX(jpg_files,K561)</f>
        <v>Image_645.jpg</v>
      </c>
    </row>
    <row r="562" spans="1:12" ht="124.7" customHeight="1" x14ac:dyDescent="0.25">
      <c r="A562" s="15" t="s">
        <v>2601</v>
      </c>
      <c r="B562" s="2" t="str">
        <f t="shared" si="9"/>
        <v>42960B-GODZILLAblack olive</v>
      </c>
      <c r="C562" s="2" t="s">
        <v>102</v>
      </c>
      <c r="D562" s="2" t="s">
        <v>1835</v>
      </c>
      <c r="E562" s="2" t="s">
        <v>1860</v>
      </c>
      <c r="F562" s="6">
        <v>11.75</v>
      </c>
      <c r="G562" s="6">
        <v>30</v>
      </c>
      <c r="H562" s="2" t="s">
        <v>2029</v>
      </c>
      <c r="I562" s="2" t="s">
        <v>2021</v>
      </c>
      <c r="J562" s="7">
        <v>72</v>
      </c>
      <c r="K562" s="14">
        <v>561</v>
      </c>
      <c r="L562" t="str" cm="1">
        <f t="array" ref="L562">INDEX(jpg_files,K562)</f>
        <v>Image_646.jpg</v>
      </c>
    </row>
    <row r="563" spans="1:12" ht="124.7" customHeight="1" x14ac:dyDescent="0.25">
      <c r="A563" s="15" t="s">
        <v>2602</v>
      </c>
      <c r="B563" s="2" t="str">
        <f t="shared" si="9"/>
        <v>42962A-SEKwhite - navy</v>
      </c>
      <c r="C563" s="2" t="s">
        <v>102</v>
      </c>
      <c r="D563" s="2" t="s">
        <v>1836</v>
      </c>
      <c r="E563" s="2" t="s">
        <v>1860</v>
      </c>
      <c r="F563" s="6">
        <v>13.25</v>
      </c>
      <c r="G563" s="6">
        <v>28</v>
      </c>
      <c r="H563" s="2" t="s">
        <v>2029</v>
      </c>
      <c r="I563" s="2" t="s">
        <v>2022</v>
      </c>
      <c r="J563" s="7">
        <v>284</v>
      </c>
      <c r="K563" s="14">
        <v>562</v>
      </c>
      <c r="L563" t="str" cm="1">
        <f t="array" ref="L563">INDEX(jpg_files,K563)</f>
        <v>Image_647.jpg</v>
      </c>
    </row>
    <row r="564" spans="1:12" ht="119.65" customHeight="1" x14ac:dyDescent="0.25">
      <c r="A564" s="15" t="s">
        <v>2603</v>
      </c>
      <c r="B564" s="2" t="str">
        <f t="shared" si="9"/>
        <v>42962B-SEKnavy</v>
      </c>
      <c r="C564" s="2" t="s">
        <v>102</v>
      </c>
      <c r="D564" s="2" t="s">
        <v>1837</v>
      </c>
      <c r="E564" s="2" t="s">
        <v>1860</v>
      </c>
      <c r="F564" s="6">
        <v>13.25</v>
      </c>
      <c r="G564" s="6">
        <v>28</v>
      </c>
      <c r="H564" s="2" t="s">
        <v>2029</v>
      </c>
      <c r="I564" s="2" t="s">
        <v>1862</v>
      </c>
      <c r="J564" s="7">
        <v>327</v>
      </c>
      <c r="K564" s="14">
        <v>563</v>
      </c>
      <c r="L564" t="str" cm="1">
        <f t="array" ref="L564">INDEX(jpg_files,K564)</f>
        <v>Image_648.jpg</v>
      </c>
    </row>
    <row r="565" spans="1:12" ht="126.4" customHeight="1" x14ac:dyDescent="0.25">
      <c r="A565" s="15" t="s">
        <v>2604</v>
      </c>
      <c r="B565" s="2" t="str">
        <f t="shared" si="9"/>
        <v>SMU500A-TAHOEgrey-slate blue-navy</v>
      </c>
      <c r="C565" s="2" t="s">
        <v>102</v>
      </c>
      <c r="D565" s="2" t="s">
        <v>1838</v>
      </c>
      <c r="E565" s="2" t="s">
        <v>1860</v>
      </c>
      <c r="F565" s="6">
        <v>8.5</v>
      </c>
      <c r="G565" s="6">
        <v>30</v>
      </c>
      <c r="H565" s="2" t="s">
        <v>2029</v>
      </c>
      <c r="I565" s="2" t="s">
        <v>2023</v>
      </c>
      <c r="J565" s="7">
        <v>7</v>
      </c>
      <c r="K565" s="14">
        <v>564</v>
      </c>
      <c r="L565" t="str" cm="1">
        <f t="array" ref="L565">INDEX(jpg_files,K565)</f>
        <v>Image_649.jpg</v>
      </c>
    </row>
    <row r="566" spans="1:12" ht="129.4" customHeight="1" x14ac:dyDescent="0.25">
      <c r="A566" s="15" t="s">
        <v>2605</v>
      </c>
      <c r="B566" s="2" t="str">
        <f t="shared" si="9"/>
        <v>42960A-USAivory-royal-red</v>
      </c>
      <c r="C566" s="2" t="s">
        <v>102</v>
      </c>
      <c r="D566" s="2" t="s">
        <v>1839</v>
      </c>
      <c r="E566" s="2" t="s">
        <v>1860</v>
      </c>
      <c r="F566" s="6">
        <v>8</v>
      </c>
      <c r="G566" s="6">
        <v>25</v>
      </c>
      <c r="H566" s="2" t="s">
        <v>2029</v>
      </c>
      <c r="I566" s="2" t="s">
        <v>2024</v>
      </c>
      <c r="J566" s="7">
        <v>1635</v>
      </c>
      <c r="K566" s="14">
        <v>565</v>
      </c>
      <c r="L566" t="str" cm="1">
        <f t="array" ref="L566">INDEX(jpg_files,K566)</f>
        <v>Image_650.jpg</v>
      </c>
    </row>
    <row r="567" spans="1:12" ht="124.7" customHeight="1" x14ac:dyDescent="0.25">
      <c r="A567" s="15" t="s">
        <v>2606</v>
      </c>
      <c r="B567" s="2" t="str">
        <f t="shared" si="9"/>
        <v>42960B-CALIivory - black</v>
      </c>
      <c r="C567" s="2" t="s">
        <v>102</v>
      </c>
      <c r="D567" s="2" t="s">
        <v>1840</v>
      </c>
      <c r="E567" s="2" t="s">
        <v>1860</v>
      </c>
      <c r="F567" s="6">
        <v>8.5</v>
      </c>
      <c r="G567" s="6">
        <v>25</v>
      </c>
      <c r="H567" s="2" t="s">
        <v>2029</v>
      </c>
      <c r="I567" s="2" t="s">
        <v>1970</v>
      </c>
      <c r="J567" s="7">
        <v>388</v>
      </c>
      <c r="K567" s="14">
        <v>566</v>
      </c>
      <c r="L567" t="str" cm="1">
        <f t="array" ref="L567">INDEX(jpg_files,K567)</f>
        <v>Image_651.jpg</v>
      </c>
    </row>
    <row r="568" spans="1:12" ht="119.65" customHeight="1" x14ac:dyDescent="0.25">
      <c r="A568" s="15" t="s">
        <v>2607</v>
      </c>
      <c r="B568" s="2" t="str">
        <f t="shared" si="9"/>
        <v>GM-1907Civory - black</v>
      </c>
      <c r="C568" s="2" t="s">
        <v>102</v>
      </c>
      <c r="D568" s="2" t="s">
        <v>1841</v>
      </c>
      <c r="E568" s="2" t="s">
        <v>1860</v>
      </c>
      <c r="F568" s="6">
        <v>9.75</v>
      </c>
      <c r="G568" s="6">
        <v>25</v>
      </c>
      <c r="H568" s="2" t="s">
        <v>2029</v>
      </c>
      <c r="I568" s="2" t="s">
        <v>1970</v>
      </c>
      <c r="J568" s="7">
        <v>138</v>
      </c>
      <c r="K568" s="14">
        <v>567</v>
      </c>
      <c r="L568" t="str" cm="1">
        <f t="array" ref="L568">INDEX(jpg_files,K568)</f>
        <v>Image_653.jpg</v>
      </c>
    </row>
    <row r="569" spans="1:12" ht="119.65" customHeight="1" x14ac:dyDescent="0.25">
      <c r="A569" s="15" t="s">
        <v>2608</v>
      </c>
      <c r="B569" s="2" t="str">
        <f t="shared" si="9"/>
        <v>42960A-VENBblack</v>
      </c>
      <c r="C569" s="2" t="s">
        <v>102</v>
      </c>
      <c r="D569" s="2" t="s">
        <v>1842</v>
      </c>
      <c r="E569" s="2" t="s">
        <v>1860</v>
      </c>
      <c r="F569" s="6">
        <v>7.75</v>
      </c>
      <c r="G569" s="6"/>
      <c r="H569" s="2" t="s">
        <v>2029</v>
      </c>
      <c r="I569" s="2" t="s">
        <v>1861</v>
      </c>
      <c r="J569" s="7">
        <v>5</v>
      </c>
      <c r="K569" s="14">
        <v>568</v>
      </c>
      <c r="L569" t="str" cm="1">
        <f t="array" ref="L569">INDEX(jpg_files,K569)</f>
        <v>Image_654.jpg</v>
      </c>
    </row>
    <row r="570" spans="1:12" ht="119.65" customHeight="1" x14ac:dyDescent="0.25">
      <c r="A570" s="15" t="s">
        <v>2609</v>
      </c>
      <c r="B570" s="2" t="str">
        <f t="shared" si="9"/>
        <v>42960A-CALIblack</v>
      </c>
      <c r="C570" s="2" t="s">
        <v>102</v>
      </c>
      <c r="D570" s="2" t="s">
        <v>1843</v>
      </c>
      <c r="E570" s="2" t="s">
        <v>1860</v>
      </c>
      <c r="F570" s="6">
        <v>8.5</v>
      </c>
      <c r="G570" s="6"/>
      <c r="H570" s="2" t="s">
        <v>2029</v>
      </c>
      <c r="I570" s="2" t="s">
        <v>1861</v>
      </c>
      <c r="J570" s="7">
        <v>435</v>
      </c>
      <c r="K570" s="14">
        <v>569</v>
      </c>
      <c r="L570" t="str" cm="1">
        <f t="array" ref="L570">INDEX(jpg_files,K570)</f>
        <v>Image_655.jpg</v>
      </c>
    </row>
    <row r="571" spans="1:12" ht="119.65" customHeight="1" x14ac:dyDescent="0.25">
      <c r="A571" s="15" t="s">
        <v>2610</v>
      </c>
      <c r="B571" s="2" t="str">
        <f t="shared" si="9"/>
        <v>PBC-1908Bivory-red</v>
      </c>
      <c r="C571" s="2" t="s">
        <v>102</v>
      </c>
      <c r="D571" s="2" t="s">
        <v>1844</v>
      </c>
      <c r="E571" s="2" t="s">
        <v>1860</v>
      </c>
      <c r="F571" s="6">
        <v>10.75</v>
      </c>
      <c r="G571" s="6"/>
      <c r="H571" s="2" t="s">
        <v>2029</v>
      </c>
      <c r="I571" s="2" t="s">
        <v>1885</v>
      </c>
      <c r="J571" s="7">
        <v>531</v>
      </c>
      <c r="K571" s="14">
        <v>570</v>
      </c>
      <c r="L571" t="str" cm="1">
        <f t="array" ref="L571">INDEX(jpg_files,K571)</f>
        <v>Image_656.jpg</v>
      </c>
    </row>
    <row r="572" spans="1:12" ht="115.7" customHeight="1" x14ac:dyDescent="0.25">
      <c r="A572" s="15" t="s">
        <v>2611</v>
      </c>
      <c r="B572" s="2" t="str">
        <f t="shared" si="9"/>
        <v>FEND-1906Ablack</v>
      </c>
      <c r="C572" s="2" t="s">
        <v>102</v>
      </c>
      <c r="D572" s="2" t="s">
        <v>1845</v>
      </c>
      <c r="E572" s="2" t="s">
        <v>1860</v>
      </c>
      <c r="F572" s="6">
        <v>10.75</v>
      </c>
      <c r="G572" s="6"/>
      <c r="H572" s="2" t="s">
        <v>2029</v>
      </c>
      <c r="I572" s="2" t="s">
        <v>1861</v>
      </c>
      <c r="J572" s="7">
        <v>124</v>
      </c>
      <c r="K572" s="14">
        <v>571</v>
      </c>
      <c r="L572" t="str" cm="1">
        <f t="array" ref="L572">INDEX(jpg_files,K572)</f>
        <v>Image_657.jpg</v>
      </c>
    </row>
    <row r="573" spans="1:12" ht="119.65" customHeight="1" x14ac:dyDescent="0.25">
      <c r="A573" s="15" t="s">
        <v>2612</v>
      </c>
      <c r="B573" s="2" t="str">
        <f t="shared" si="9"/>
        <v>42960A-LOSAblack</v>
      </c>
      <c r="C573" s="2" t="s">
        <v>102</v>
      </c>
      <c r="D573" s="2" t="s">
        <v>1846</v>
      </c>
      <c r="E573" s="2" t="s">
        <v>1860</v>
      </c>
      <c r="F573" s="6">
        <v>7.75</v>
      </c>
      <c r="G573" s="6">
        <v>19</v>
      </c>
      <c r="H573" s="2" t="s">
        <v>2029</v>
      </c>
      <c r="I573" s="2" t="s">
        <v>1861</v>
      </c>
      <c r="J573" s="7">
        <v>294</v>
      </c>
      <c r="K573" s="14">
        <v>572</v>
      </c>
      <c r="L573" t="str" cm="1">
        <f t="array" ref="L573">INDEX(jpg_files,K573)</f>
        <v>Image_658.jpg</v>
      </c>
    </row>
    <row r="574" spans="1:12" ht="119.65" customHeight="1" x14ac:dyDescent="0.25">
      <c r="A574" s="15" t="s">
        <v>2613</v>
      </c>
      <c r="B574" s="2" t="str">
        <f t="shared" si="9"/>
        <v>42960A-ACDCblack</v>
      </c>
      <c r="C574" s="2" t="s">
        <v>102</v>
      </c>
      <c r="D574" s="2" t="s">
        <v>1847</v>
      </c>
      <c r="E574" s="2" t="s">
        <v>1860</v>
      </c>
      <c r="F574" s="6">
        <v>9.5</v>
      </c>
      <c r="G574" s="6">
        <v>25</v>
      </c>
      <c r="H574" s="2" t="s">
        <v>2029</v>
      </c>
      <c r="I574" s="2" t="s">
        <v>1861</v>
      </c>
      <c r="J574" s="7">
        <v>282</v>
      </c>
      <c r="K574" s="14">
        <v>573</v>
      </c>
      <c r="L574" t="str" cm="1">
        <f t="array" ref="L574">INDEX(jpg_files,K574)</f>
        <v>Image_659.jpg</v>
      </c>
    </row>
    <row r="575" spans="1:12" ht="128.65" customHeight="1" x14ac:dyDescent="0.25">
      <c r="A575" s="15" t="s">
        <v>2614</v>
      </c>
      <c r="B575" s="2" t="str">
        <f t="shared" si="9"/>
        <v>21010A-DAYTONAivory navy</v>
      </c>
      <c r="C575" s="2" t="s">
        <v>104</v>
      </c>
      <c r="D575" s="2" t="s">
        <v>1848</v>
      </c>
      <c r="E575" s="2" t="s">
        <v>1860</v>
      </c>
      <c r="F575" s="6">
        <v>10.25</v>
      </c>
      <c r="G575" s="6"/>
      <c r="H575" s="2" t="s">
        <v>2029</v>
      </c>
      <c r="I575" s="2" t="s">
        <v>2025</v>
      </c>
      <c r="J575" s="7">
        <v>365</v>
      </c>
      <c r="K575" s="14">
        <v>574</v>
      </c>
      <c r="L575" t="str" cm="1">
        <f t="array" ref="L575">INDEX(jpg_files,K575)</f>
        <v>Image_663.jpg</v>
      </c>
    </row>
    <row r="576" spans="1:12" ht="123.4" customHeight="1" x14ac:dyDescent="0.25">
      <c r="A576" s="15" t="s">
        <v>2615</v>
      </c>
      <c r="B576" s="2" t="str">
        <f t="shared" si="9"/>
        <v>21010A-CORVETTEivory red</v>
      </c>
      <c r="C576" s="2" t="s">
        <v>104</v>
      </c>
      <c r="D576" s="2" t="s">
        <v>1849</v>
      </c>
      <c r="E576" s="2" t="s">
        <v>1860</v>
      </c>
      <c r="F576" s="6">
        <v>10.25</v>
      </c>
      <c r="G576" s="6"/>
      <c r="H576" s="2" t="s">
        <v>2029</v>
      </c>
      <c r="I576" s="2" t="s">
        <v>2026</v>
      </c>
      <c r="J576" s="7">
        <v>380</v>
      </c>
      <c r="K576" s="14">
        <v>575</v>
      </c>
      <c r="L576" t="str" cm="1">
        <f t="array" ref="L576">INDEX(jpg_files,K576)</f>
        <v>Image_664.jpg</v>
      </c>
    </row>
    <row r="577" spans="1:12" ht="119.65" customHeight="1" x14ac:dyDescent="0.25">
      <c r="A577" s="15" t="s">
        <v>2616</v>
      </c>
      <c r="B577" s="2" t="str">
        <f t="shared" si="9"/>
        <v>21010A-CHEVELLEivory black</v>
      </c>
      <c r="C577" s="2" t="s">
        <v>104</v>
      </c>
      <c r="D577" s="2" t="s">
        <v>1850</v>
      </c>
      <c r="E577" s="2" t="s">
        <v>1860</v>
      </c>
      <c r="F577" s="6">
        <v>10.25</v>
      </c>
      <c r="G577" s="6"/>
      <c r="H577" s="2" t="s">
        <v>2029</v>
      </c>
      <c r="I577" s="2" t="s">
        <v>2027</v>
      </c>
      <c r="J577" s="7">
        <v>510</v>
      </c>
      <c r="K577" s="14">
        <v>576</v>
      </c>
      <c r="L577" t="str" cm="1">
        <f t="array" ref="L577">INDEX(jpg_files,K577)</f>
        <v>Image_665.jpg</v>
      </c>
    </row>
    <row r="578" spans="1:12" ht="125.45" customHeight="1" x14ac:dyDescent="0.25">
      <c r="A578" s="15" t="s">
        <v>2617</v>
      </c>
      <c r="B578" s="2" t="str">
        <f t="shared" si="9"/>
        <v>20001A-AUSTINMOmoss</v>
      </c>
      <c r="C578" s="2" t="s">
        <v>105</v>
      </c>
      <c r="D578" s="2" t="s">
        <v>1851</v>
      </c>
      <c r="E578" s="2" t="s">
        <v>1860</v>
      </c>
      <c r="F578" s="6">
        <v>6.75</v>
      </c>
      <c r="G578" s="6">
        <v>27</v>
      </c>
      <c r="H578" s="2" t="s">
        <v>2029</v>
      </c>
      <c r="I578" s="2" t="s">
        <v>1912</v>
      </c>
      <c r="J578" s="7">
        <v>63</v>
      </c>
      <c r="K578" s="14">
        <v>577</v>
      </c>
      <c r="L578" t="str" cm="1">
        <f t="array" ref="L578">INDEX(jpg_files,K578)</f>
        <v>Image_666.jpg</v>
      </c>
    </row>
    <row r="579" spans="1:12" ht="133.35" customHeight="1" x14ac:dyDescent="0.25">
      <c r="A579" s="15" t="s">
        <v>2618</v>
      </c>
      <c r="B579" s="2" t="str">
        <f t="shared" si="9"/>
        <v>20001A-SUPERTbreaker blue</v>
      </c>
      <c r="C579" s="2" t="s">
        <v>105</v>
      </c>
      <c r="D579" s="2" t="s">
        <v>1852</v>
      </c>
      <c r="E579" s="2" t="s">
        <v>1860</v>
      </c>
      <c r="F579" s="6">
        <v>6.75</v>
      </c>
      <c r="G579" s="6">
        <v>27</v>
      </c>
      <c r="H579" s="2" t="s">
        <v>2029</v>
      </c>
      <c r="I579" s="2" t="s">
        <v>1905</v>
      </c>
      <c r="J579" s="7">
        <v>71</v>
      </c>
      <c r="K579" s="14">
        <v>578</v>
      </c>
      <c r="L579" t="str" cm="1">
        <f t="array" ref="L579">INDEX(jpg_files,K579)</f>
        <v>Image_667.jpg</v>
      </c>
    </row>
    <row r="580" spans="1:12" ht="133.35" customHeight="1" x14ac:dyDescent="0.25">
      <c r="A580" s="15" t="s">
        <v>2619</v>
      </c>
      <c r="B580" s="2" t="str">
        <f t="shared" si="9"/>
        <v>20001A-NWILKEScrimson</v>
      </c>
      <c r="C580" s="2" t="s">
        <v>105</v>
      </c>
      <c r="D580" s="2" t="s">
        <v>1853</v>
      </c>
      <c r="E580" s="2" t="s">
        <v>1860</v>
      </c>
      <c r="F580" s="6">
        <v>6.75</v>
      </c>
      <c r="G580" s="6">
        <v>27</v>
      </c>
      <c r="H580" s="2" t="s">
        <v>2029</v>
      </c>
      <c r="I580" s="2" t="s">
        <v>2028</v>
      </c>
      <c r="J580" s="7">
        <v>63</v>
      </c>
      <c r="K580" s="14">
        <v>579</v>
      </c>
      <c r="L580" t="str" cm="1">
        <f t="array" ref="L580">INDEX(jpg_files,K580)</f>
        <v>Image_668.jpg</v>
      </c>
    </row>
    <row r="581" spans="1:12" ht="125.85" customHeight="1" x14ac:dyDescent="0.25">
      <c r="A581" s="15" t="s">
        <v>2620</v>
      </c>
      <c r="B581" s="2" t="str">
        <f t="shared" si="9"/>
        <v>20001A-SAUGUSseafoam</v>
      </c>
      <c r="C581" s="2" t="s">
        <v>105</v>
      </c>
      <c r="D581" s="2" t="s">
        <v>1854</v>
      </c>
      <c r="E581" s="2" t="s">
        <v>1860</v>
      </c>
      <c r="F581" s="6">
        <v>6.75</v>
      </c>
      <c r="G581" s="6">
        <v>27</v>
      </c>
      <c r="H581" s="2" t="s">
        <v>2029</v>
      </c>
      <c r="I581" s="2" t="s">
        <v>1896</v>
      </c>
      <c r="J581" s="7">
        <v>93</v>
      </c>
      <c r="K581" s="14">
        <v>580</v>
      </c>
      <c r="L581" t="str" cm="1">
        <f t="array" ref="L581">INDEX(jpg_files,K581)</f>
        <v>Image_669.jpg</v>
      </c>
    </row>
    <row r="582" spans="1:12" ht="119.65" customHeight="1" x14ac:dyDescent="0.25">
      <c r="A582" s="15" t="s">
        <v>2621</v>
      </c>
      <c r="B582" s="2" t="str">
        <f t="shared" si="9"/>
        <v>TDD-03Bwhite</v>
      </c>
      <c r="C582" s="2" t="s">
        <v>105</v>
      </c>
      <c r="D582" s="2" t="s">
        <v>1855</v>
      </c>
      <c r="E582" s="2" t="s">
        <v>1860</v>
      </c>
      <c r="F582" s="6">
        <v>8.9499999999999993</v>
      </c>
      <c r="G582" s="6">
        <v>27</v>
      </c>
      <c r="H582" s="2" t="s">
        <v>2029</v>
      </c>
      <c r="I582" s="2" t="s">
        <v>1909</v>
      </c>
      <c r="J582" s="7">
        <v>7</v>
      </c>
      <c r="K582" s="14">
        <v>581</v>
      </c>
      <c r="L582" t="str" cm="1">
        <f t="array" ref="L582">INDEX(jpg_files,K582)</f>
        <v>Image_670.jpg</v>
      </c>
    </row>
    <row r="583" spans="1:12" ht="119.65" customHeight="1" x14ac:dyDescent="0.25">
      <c r="A583" s="15" t="s">
        <v>2622</v>
      </c>
      <c r="B583" s="2" t="str">
        <f t="shared" si="9"/>
        <v>TDD-03Anavy</v>
      </c>
      <c r="C583" s="2" t="s">
        <v>105</v>
      </c>
      <c r="D583" s="2" t="s">
        <v>1856</v>
      </c>
      <c r="E583" s="2" t="s">
        <v>1860</v>
      </c>
      <c r="F583" s="6">
        <v>8.9499999999999993</v>
      </c>
      <c r="G583" s="6">
        <v>27</v>
      </c>
      <c r="H583" s="2" t="s">
        <v>2029</v>
      </c>
      <c r="I583" s="2" t="s">
        <v>1862</v>
      </c>
      <c r="J583" s="7">
        <v>1</v>
      </c>
      <c r="K583" s="14">
        <v>582</v>
      </c>
      <c r="L583" t="str" cm="1">
        <f t="array" ref="L583">INDEX(jpg_files,K583)</f>
        <v>Image_671.jpg</v>
      </c>
    </row>
    <row r="584" spans="1:12" ht="96.6" customHeight="1" x14ac:dyDescent="0.25">
      <c r="A584" s="15" t="s">
        <v>2623</v>
      </c>
      <c r="B584" s="2" t="str">
        <f t="shared" si="9"/>
        <v>19H003A-LAOPENblack</v>
      </c>
      <c r="C584" s="2" t="s">
        <v>106</v>
      </c>
      <c r="D584" s="2" t="s">
        <v>1857</v>
      </c>
      <c r="E584" s="2" t="s">
        <v>1860</v>
      </c>
      <c r="F584" s="6">
        <v>10.75</v>
      </c>
      <c r="G584" s="6">
        <v>30</v>
      </c>
      <c r="H584" s="2" t="s">
        <v>2032</v>
      </c>
      <c r="I584" s="2" t="s">
        <v>1861</v>
      </c>
      <c r="J584" s="7">
        <v>225</v>
      </c>
      <c r="K584" s="14">
        <v>583</v>
      </c>
      <c r="L584" t="str" cm="1">
        <f t="array" ref="L584">INDEX(jpg_files,K584)</f>
        <v>Image_672.jpg</v>
      </c>
    </row>
    <row r="585" spans="1:12" ht="96.6" customHeight="1" x14ac:dyDescent="0.25">
      <c r="A585" s="15" t="s">
        <v>2624</v>
      </c>
      <c r="B585" s="2" t="str">
        <f t="shared" si="9"/>
        <v>19H003A-HAWAObleached sun</v>
      </c>
      <c r="C585" s="2" t="s">
        <v>106</v>
      </c>
      <c r="D585" s="2" t="s">
        <v>1858</v>
      </c>
      <c r="E585" s="2" t="s">
        <v>1860</v>
      </c>
      <c r="F585" s="6">
        <v>10.75</v>
      </c>
      <c r="G585" s="6">
        <v>30</v>
      </c>
      <c r="H585" s="2" t="s">
        <v>2032</v>
      </c>
      <c r="I585" s="2" t="s">
        <v>1914</v>
      </c>
      <c r="J585" s="7">
        <v>230</v>
      </c>
      <c r="K585" s="14">
        <v>584</v>
      </c>
      <c r="L585" t="str" cm="1">
        <f t="array" ref="L585">INDEX(jpg_files,K585)</f>
        <v>Image_673.jpg</v>
      </c>
    </row>
    <row r="586" spans="1:12" ht="98.25" customHeight="1" x14ac:dyDescent="0.25">
      <c r="A586" s="15" t="s">
        <v>2625</v>
      </c>
      <c r="B586" s="2" t="str">
        <f t="shared" si="9"/>
        <v>19H003A-FLCOemerald</v>
      </c>
      <c r="C586" s="2" t="s">
        <v>106</v>
      </c>
      <c r="D586" s="2" t="s">
        <v>1859</v>
      </c>
      <c r="E586" s="2" t="s">
        <v>1860</v>
      </c>
      <c r="F586" s="6">
        <v>10.75</v>
      </c>
      <c r="G586" s="6">
        <v>30</v>
      </c>
      <c r="H586" s="2" t="s">
        <v>2032</v>
      </c>
      <c r="I586" s="2" t="s">
        <v>1932</v>
      </c>
      <c r="J586" s="7">
        <v>200</v>
      </c>
      <c r="K586" s="14">
        <v>585</v>
      </c>
      <c r="L586" t="str" cm="1">
        <f t="array" ref="L586">INDEX(jpg_files,K586)</f>
        <v>Image_674.jpg</v>
      </c>
    </row>
  </sheetData>
  <autoFilter ref="C1:J586" xr:uid="{879A1C90-02A0-4782-AFD8-9CC13EEF37C7}"/>
  <conditionalFormatting sqref="B1:B1048576">
    <cfRule type="duplicateValues" dxfId="0" priority="2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Instr</vt:lpstr>
      <vt:lpstr>Data</vt:lpstr>
      <vt:lpstr>Filter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2022-06-14T10:32:31Z</dcterms:created>
  <dcterms:modified xsi:type="dcterms:W3CDTF">2022-06-15T08:36:38Z</dcterms:modified>
</cp:coreProperties>
</file>