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</calcChain>
</file>

<file path=xl/sharedStrings.xml><?xml version="1.0" encoding="utf-8"?>
<sst xmlns="http://schemas.openxmlformats.org/spreadsheetml/2006/main" count="62" uniqueCount="48">
  <si>
    <t>Gender</t>
  </si>
  <si>
    <t>Bodytype</t>
  </si>
  <si>
    <t>Age</t>
  </si>
  <si>
    <t>HR</t>
  </si>
  <si>
    <t>Name</t>
  </si>
  <si>
    <t>Ahmet burnaz</t>
  </si>
  <si>
    <t>MeanCuedSwallowAmp</t>
  </si>
  <si>
    <t>MeanCuedSwallowTimeDuration</t>
  </si>
  <si>
    <t>MeanCuedSwallowArea</t>
  </si>
  <si>
    <t>SpontaneousSwallowrate</t>
  </si>
  <si>
    <t>MeanSpontSwallowAmp</t>
  </si>
  <si>
    <t>MeanSpontSwallowTimeDuration</t>
  </si>
  <si>
    <t>MeanSpontSwallowArea</t>
  </si>
  <si>
    <t>SWALLOW PARAMETERS</t>
  </si>
  <si>
    <t>MeanBreathingAmp</t>
  </si>
  <si>
    <t>MeanBreathingDuration(exhale-inhale)</t>
  </si>
  <si>
    <t>MeanBreathingInterval</t>
  </si>
  <si>
    <t>MeanBreathingFreq</t>
  </si>
  <si>
    <t>RESPIRATORY</t>
  </si>
  <si>
    <t>CuedConsumptionAmount</t>
  </si>
  <si>
    <t>SpontaneousConsumptionAmount</t>
  </si>
  <si>
    <t>SCRate</t>
  </si>
  <si>
    <t>CONSUMPTION</t>
  </si>
  <si>
    <t>HRV</t>
  </si>
  <si>
    <t>Stint</t>
  </si>
  <si>
    <t>Stseg</t>
  </si>
  <si>
    <t>QRSint</t>
  </si>
  <si>
    <t>QRSamp</t>
  </si>
  <si>
    <t>Rrint</t>
  </si>
  <si>
    <t>Qtint</t>
  </si>
  <si>
    <t>QTc</t>
  </si>
  <si>
    <t>ECG Parameters</t>
  </si>
  <si>
    <t>Antropometric Parameters</t>
  </si>
  <si>
    <t>obese</t>
  </si>
  <si>
    <t>male</t>
  </si>
  <si>
    <t>Bora öden</t>
  </si>
  <si>
    <t>normal</t>
  </si>
  <si>
    <t>Evren degirmenci</t>
  </si>
  <si>
    <t>Gökhan yüksek</t>
  </si>
  <si>
    <t>Hüseyin Yanık</t>
  </si>
  <si>
    <t>Mustafa Cömert</t>
  </si>
  <si>
    <t>şamil yalcın</t>
  </si>
  <si>
    <t>lina öztürk</t>
  </si>
  <si>
    <t>female</t>
  </si>
  <si>
    <t>merih akkap</t>
  </si>
  <si>
    <t>BMI</t>
  </si>
  <si>
    <t>Boy</t>
  </si>
  <si>
    <t>Kilo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</si>
</sst>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4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abSelected="1" workbookViewId="0">
      <selection activeCell="E8" sqref="E8"/>
    </sheetView>
  </sheetViews>
  <sheetFormatPr defaultRowHeight="14.5" x14ac:dyDescent="0.35"/>
  <cols>
    <col min="1" max="1" width="15.36328125" customWidth="1"/>
    <col min="3" max="6" width="13.54296875" customWidth="1"/>
    <col min="7" max="7" width="5.08984375" customWidth="1"/>
    <col min="8" max="8" width="22" customWidth="1"/>
    <col min="9" max="9" width="30" customWidth="1"/>
    <col min="10" max="10" width="23.08984375" customWidth="1"/>
    <col min="11" max="11" width="25.453125" customWidth="1"/>
    <col min="12" max="13" width="23.08984375" customWidth="1"/>
    <col min="14" max="15" width="23.81640625" customWidth="1"/>
    <col min="16" max="16" width="34.08984375" customWidth="1"/>
    <col min="17" max="18" width="23.81640625" customWidth="1"/>
    <col min="19" max="19" width="23.6328125" customWidth="1"/>
    <col min="20" max="20" width="30.26953125" customWidth="1"/>
  </cols>
  <sheetData>
    <row r="1" spans="1:30" s="1" customFormat="1" ht="15" thickBot="1" x14ac:dyDescent="0.4">
      <c r="A1" s="18" t="s">
        <v>32</v>
      </c>
      <c r="B1" s="19"/>
      <c r="C1" s="19"/>
      <c r="D1" s="19"/>
      <c r="E1" s="19"/>
      <c r="F1" s="19"/>
      <c r="G1" s="20"/>
      <c r="H1" s="6" t="s">
        <v>13</v>
      </c>
      <c r="I1" s="7"/>
      <c r="J1" s="7"/>
      <c r="K1" s="7"/>
      <c r="L1" s="7"/>
      <c r="M1" s="7"/>
      <c r="N1" s="8"/>
      <c r="O1" s="9" t="s">
        <v>18</v>
      </c>
      <c r="P1" s="10"/>
      <c r="Q1" s="10"/>
      <c r="R1" s="11"/>
      <c r="S1" s="12" t="s">
        <v>22</v>
      </c>
      <c r="T1" s="13"/>
      <c r="U1" s="14"/>
      <c r="V1" s="15" t="s">
        <v>31</v>
      </c>
      <c r="W1" s="16"/>
      <c r="X1" s="16"/>
      <c r="Y1" s="16"/>
      <c r="Z1" s="16"/>
      <c r="AA1" s="16"/>
      <c r="AB1" s="16"/>
      <c r="AC1" s="16"/>
      <c r="AD1" s="17"/>
    </row>
    <row r="2" spans="1:30" ht="29" x14ac:dyDescent="0.35">
      <c r="A2" s="1" t="s">
        <v>4</v>
      </c>
      <c r="B2" s="1" t="s">
        <v>0</v>
      </c>
      <c r="C2" s="1" t="s">
        <v>1</v>
      </c>
      <c r="D2" s="1" t="s">
        <v>46</v>
      </c>
      <c r="E2" s="1" t="s">
        <v>47</v>
      </c>
      <c r="F2" s="1" t="s">
        <v>45</v>
      </c>
      <c r="G2" s="1" t="s">
        <v>2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14</v>
      </c>
      <c r="P2" s="3" t="s">
        <v>15</v>
      </c>
      <c r="Q2" s="3" t="s">
        <v>16</v>
      </c>
      <c r="R2" s="1" t="s">
        <v>17</v>
      </c>
      <c r="S2" s="4" t="s">
        <v>19</v>
      </c>
      <c r="T2" s="3" t="s">
        <v>20</v>
      </c>
      <c r="U2" s="3" t="s">
        <v>21</v>
      </c>
      <c r="V2" s="3" t="s">
        <v>23</v>
      </c>
      <c r="W2" s="3" t="s">
        <v>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</row>
    <row r="3" spans="1:30" x14ac:dyDescent="0.35">
      <c r="A3" t="s">
        <v>5</v>
      </c>
      <c r="B3" t="s">
        <v>34</v>
      </c>
      <c r="C3" t="s">
        <v>33</v>
      </c>
      <c r="D3">
        <v>175</v>
      </c>
      <c r="E3">
        <v>99</v>
      </c>
      <c r="F3">
        <v>32.299999999999997</v>
      </c>
      <c r="G3">
        <v>26</v>
      </c>
      <c r="H3">
        <v>1.2999999999999999E-4</v>
      </c>
      <c r="I3" s="2">
        <v>2.1641699999999999</v>
      </c>
      <c r="J3" s="2">
        <v>1.7000000000000001E-4</v>
      </c>
      <c r="K3">
        <v>961.46</v>
      </c>
      <c r="L3" s="2">
        <v>2.3000000000000001E-4</v>
      </c>
      <c r="M3" s="2">
        <v>1.67614</v>
      </c>
      <c r="N3" s="2">
        <v>2.9E-4</v>
      </c>
      <c r="O3" s="2">
        <v>2.23699</v>
      </c>
      <c r="P3" s="2">
        <v>1.34724</v>
      </c>
      <c r="Q3" s="2">
        <v>3.2404500000000001</v>
      </c>
      <c r="R3" s="2">
        <v>20.78565</v>
      </c>
      <c r="S3">
        <v>2.1000000000000001E-2</v>
      </c>
      <c r="T3">
        <v>9.9000000000000005E-2</v>
      </c>
      <c r="U3">
        <v>3.7399999999999998E-3</v>
      </c>
      <c r="V3">
        <v>47.513640000000002</v>
      </c>
      <c r="W3">
        <v>88.241420000000005</v>
      </c>
      <c r="X3">
        <v>0.27851999999999999</v>
      </c>
      <c r="Y3">
        <v>0.12285</v>
      </c>
      <c r="Z3">
        <v>0.10649</v>
      </c>
      <c r="AA3">
        <v>0.99826000000000004</v>
      </c>
      <c r="AB3">
        <v>0.67608000000000001</v>
      </c>
      <c r="AC3">
        <v>0.38181999999999999</v>
      </c>
      <c r="AD3">
        <v>0.82982</v>
      </c>
    </row>
    <row r="4" spans="1:30" x14ac:dyDescent="0.35">
      <c r="A4" t="s">
        <v>35</v>
      </c>
      <c r="B4" t="s">
        <v>34</v>
      </c>
      <c r="C4" t="s">
        <v>36</v>
      </c>
      <c r="D4">
        <v>194</v>
      </c>
      <c r="E4">
        <v>79</v>
      </c>
      <c r="F4">
        <v>21</v>
      </c>
      <c r="G4">
        <v>22</v>
      </c>
      <c r="H4">
        <v>1.7000000000000001E-4</v>
      </c>
      <c r="I4">
        <v>2.15</v>
      </c>
      <c r="J4">
        <v>1.8000000000000001E-4</v>
      </c>
      <c r="K4">
        <v>1082.94931</v>
      </c>
      <c r="L4">
        <v>1.4999999999999999E-4</v>
      </c>
      <c r="M4">
        <v>2.1237499999999998</v>
      </c>
      <c r="N4">
        <v>1.7000000000000001E-4</v>
      </c>
      <c r="O4">
        <v>0.20652000000000001</v>
      </c>
      <c r="P4">
        <v>1.4863299999999999</v>
      </c>
      <c r="Q4">
        <v>3.7168999999999999</v>
      </c>
      <c r="R4">
        <v>16.777349999999998</v>
      </c>
      <c r="S4">
        <v>5.8999999999999997E-2</v>
      </c>
      <c r="T4">
        <v>0.27900000000000003</v>
      </c>
      <c r="U4">
        <v>8.9700000000000005E-3</v>
      </c>
      <c r="V4">
        <v>37.941859999999998</v>
      </c>
      <c r="W4">
        <v>89.736909999999995</v>
      </c>
      <c r="X4">
        <v>0.21343999999999999</v>
      </c>
      <c r="Y4">
        <v>1.5859999999999999E-2</v>
      </c>
      <c r="Z4">
        <v>0.10843999999999999</v>
      </c>
      <c r="AA4">
        <v>0.92623</v>
      </c>
      <c r="AB4">
        <v>0.66532000000000002</v>
      </c>
      <c r="AC4">
        <v>0.31927</v>
      </c>
      <c r="AD4">
        <v>0.78376000000000001</v>
      </c>
    </row>
    <row r="5" spans="1:30" x14ac:dyDescent="0.35">
      <c r="A5" t="s">
        <v>37</v>
      </c>
      <c r="B5" t="s">
        <v>34</v>
      </c>
      <c r="C5" t="s">
        <v>36</v>
      </c>
      <c r="D5">
        <v>190</v>
      </c>
      <c r="E5">
        <v>84</v>
      </c>
      <c r="F5">
        <v>23.1</v>
      </c>
      <c r="G5">
        <v>41</v>
      </c>
      <c r="H5">
        <v>9.0000000000000006E-5</v>
      </c>
      <c r="I5">
        <v>2.24437</v>
      </c>
      <c r="J5">
        <v>9.0000000000000006E-5</v>
      </c>
      <c r="K5">
        <v>1030.46595</v>
      </c>
      <c r="L5">
        <v>2.3000000000000001E-4</v>
      </c>
      <c r="M5">
        <v>1.9212499999999999</v>
      </c>
      <c r="N5">
        <v>2.9999999999999997E-4</v>
      </c>
      <c r="O5">
        <v>2.0556700000000001</v>
      </c>
      <c r="P5">
        <v>1.3941699999999999</v>
      </c>
      <c r="Q5">
        <v>3.6501299999999999</v>
      </c>
      <c r="R5">
        <v>19.834409999999998</v>
      </c>
      <c r="S5">
        <v>0.01</v>
      </c>
      <c r="T5">
        <v>0.115</v>
      </c>
      <c r="U5">
        <v>7.4400000000000004E-3</v>
      </c>
      <c r="V5">
        <v>6.1073700000000004</v>
      </c>
      <c r="W5">
        <v>88.834050000000005</v>
      </c>
      <c r="X5">
        <v>0.25416</v>
      </c>
      <c r="Y5">
        <v>9.0829999999999994E-2</v>
      </c>
      <c r="Z5">
        <v>7.7079999999999996E-2</v>
      </c>
      <c r="AA5">
        <v>1.6858500000000001</v>
      </c>
      <c r="AB5">
        <v>0.6865</v>
      </c>
      <c r="AC5">
        <v>0.25159999999999999</v>
      </c>
      <c r="AD5">
        <v>0.65525999999999995</v>
      </c>
    </row>
    <row r="6" spans="1:30" x14ac:dyDescent="0.35">
      <c r="A6" t="s">
        <v>38</v>
      </c>
      <c r="B6" t="s">
        <v>34</v>
      </c>
      <c r="C6" t="s">
        <v>33</v>
      </c>
      <c r="D6">
        <v>182</v>
      </c>
      <c r="E6">
        <v>115</v>
      </c>
      <c r="F6">
        <v>34.71</v>
      </c>
      <c r="G6">
        <v>31</v>
      </c>
      <c r="H6">
        <v>5.0000000000000002E-5</v>
      </c>
      <c r="I6">
        <v>2.1</v>
      </c>
      <c r="J6">
        <v>6.0000000000000002E-5</v>
      </c>
      <c r="K6">
        <v>2007.1684600000001</v>
      </c>
      <c r="L6">
        <v>1E-4</v>
      </c>
      <c r="M6">
        <v>1.95417</v>
      </c>
      <c r="N6">
        <v>1.2E-4</v>
      </c>
      <c r="O6">
        <v>1.3224899999999999</v>
      </c>
      <c r="P6">
        <v>1.37148</v>
      </c>
      <c r="Q6">
        <v>2.9632700000000001</v>
      </c>
      <c r="R6">
        <v>21.79712</v>
      </c>
      <c r="S6">
        <v>7.6999999999999999E-2</v>
      </c>
      <c r="T6">
        <v>5.8000000000000003E-2</v>
      </c>
      <c r="U6">
        <v>3.8500000000000001E-3</v>
      </c>
      <c r="V6">
        <v>16.707370000000001</v>
      </c>
      <c r="W6">
        <v>79.413030000000006</v>
      </c>
      <c r="X6">
        <v>0.25989000000000001</v>
      </c>
      <c r="Y6">
        <v>6.9019999999999998E-2</v>
      </c>
      <c r="Z6">
        <v>6.6299999999999998E-2</v>
      </c>
      <c r="AA6">
        <v>0.78513999999999995</v>
      </c>
      <c r="AB6">
        <v>0.69943</v>
      </c>
      <c r="AC6">
        <v>0.30847999999999998</v>
      </c>
      <c r="AD6">
        <v>0.75131999999999999</v>
      </c>
    </row>
    <row r="7" spans="1:30" x14ac:dyDescent="0.35">
      <c r="A7" t="s">
        <v>39</v>
      </c>
      <c r="B7" t="s">
        <v>34</v>
      </c>
      <c r="C7" t="s">
        <v>33</v>
      </c>
      <c r="D7">
        <v>185</v>
      </c>
      <c r="E7">
        <v>90.8</v>
      </c>
      <c r="F7">
        <v>26.5</v>
      </c>
      <c r="G7">
        <v>31</v>
      </c>
      <c r="H7">
        <v>1E-4</v>
      </c>
      <c r="I7">
        <v>1.93042</v>
      </c>
      <c r="J7">
        <v>1.2999999999999999E-4</v>
      </c>
      <c r="K7">
        <v>3010.7526899999998</v>
      </c>
      <c r="L7">
        <v>1.8000000000000001E-4</v>
      </c>
      <c r="M7">
        <v>2.1781299999999999</v>
      </c>
      <c r="N7">
        <v>1.9000000000000001E-4</v>
      </c>
      <c r="O7">
        <v>4.1430000000000002E-2</v>
      </c>
      <c r="P7">
        <v>1.3493299999999999</v>
      </c>
      <c r="Q7">
        <v>2.9986999999999999</v>
      </c>
      <c r="R7">
        <v>21.093399999999999</v>
      </c>
      <c r="S7">
        <v>8.1000000000000003E-2</v>
      </c>
      <c r="T7">
        <v>2.1000000000000001E-2</v>
      </c>
      <c r="U7">
        <v>6.9999999999999999E-4</v>
      </c>
      <c r="V7">
        <v>32.854390000000002</v>
      </c>
      <c r="W7">
        <v>59.717799999999997</v>
      </c>
      <c r="X7">
        <v>0.25963000000000003</v>
      </c>
      <c r="Y7">
        <v>5.8900000000000001E-2</v>
      </c>
      <c r="Z7">
        <v>9.8900000000000002E-2</v>
      </c>
      <c r="AA7">
        <v>0.82467000000000001</v>
      </c>
      <c r="AB7">
        <v>0.94240999999999997</v>
      </c>
      <c r="AC7">
        <v>0.35296</v>
      </c>
      <c r="AD7">
        <v>0.71933000000000002</v>
      </c>
    </row>
    <row r="8" spans="1:30" x14ac:dyDescent="0.35">
      <c r="A8" t="s">
        <v>40</v>
      </c>
      <c r="B8" t="s">
        <v>34</v>
      </c>
      <c r="C8" t="s">
        <v>36</v>
      </c>
      <c r="D8">
        <v>186</v>
      </c>
      <c r="E8">
        <v>79</v>
      </c>
      <c r="F8">
        <f t="shared" ref="F5:F9" si="0">E8/((D8/100)*(D8/100))</f>
        <v>22.835009827725745</v>
      </c>
      <c r="G8">
        <v>32</v>
      </c>
      <c r="H8">
        <v>4.0000000000000003E-5</v>
      </c>
      <c r="I8">
        <v>2.1752799999999999</v>
      </c>
      <c r="J8">
        <v>5.0000000000000002E-5</v>
      </c>
      <c r="K8">
        <v>1612.9032299999999</v>
      </c>
      <c r="L8">
        <v>6.9999999999999994E-5</v>
      </c>
      <c r="M8">
        <v>1.77</v>
      </c>
      <c r="N8">
        <v>1E-4</v>
      </c>
      <c r="O8">
        <v>2.1140400000000001</v>
      </c>
      <c r="P8">
        <v>1.2156800000000001</v>
      </c>
      <c r="Q8">
        <v>2.4670800000000002</v>
      </c>
      <c r="R8">
        <v>32.339019999999998</v>
      </c>
      <c r="S8">
        <v>3.9E-2</v>
      </c>
      <c r="T8">
        <v>0.13900000000000001</v>
      </c>
      <c r="U8">
        <v>8.6199999999999992E-3</v>
      </c>
      <c r="V8">
        <v>8.3586299999999998</v>
      </c>
      <c r="W8">
        <v>72.195959999999999</v>
      </c>
      <c r="X8">
        <v>0.24929000000000001</v>
      </c>
      <c r="Y8">
        <v>9.2859999999999998E-2</v>
      </c>
      <c r="Z8">
        <v>8.3570000000000005E-2</v>
      </c>
      <c r="AA8">
        <v>1.04332</v>
      </c>
      <c r="AB8">
        <v>0.82416999999999996</v>
      </c>
      <c r="AC8">
        <v>0.26785999999999999</v>
      </c>
      <c r="AD8">
        <v>0.63943000000000005</v>
      </c>
    </row>
    <row r="9" spans="1:30" x14ac:dyDescent="0.35">
      <c r="A9" t="s">
        <v>41</v>
      </c>
      <c r="B9" t="s">
        <v>34</v>
      </c>
      <c r="C9" t="s">
        <v>36</v>
      </c>
      <c r="D9">
        <v>180</v>
      </c>
      <c r="E9">
        <v>80</v>
      </c>
      <c r="F9">
        <f t="shared" si="0"/>
        <v>24.691358024691358</v>
      </c>
      <c r="G9">
        <v>29</v>
      </c>
      <c r="H9">
        <v>2.7E-4</v>
      </c>
      <c r="I9">
        <v>2.07917</v>
      </c>
      <c r="J9">
        <v>2.7999999999999998E-4</v>
      </c>
      <c r="K9">
        <v>989.01098999999999</v>
      </c>
      <c r="L9">
        <v>2.5999999999999998E-4</v>
      </c>
      <c r="M9">
        <v>1.8282700000000001</v>
      </c>
      <c r="N9">
        <v>2.7999999999999998E-4</v>
      </c>
      <c r="O9">
        <v>0.59502999999999995</v>
      </c>
      <c r="P9">
        <v>1.5789299999999999</v>
      </c>
      <c r="Q9">
        <v>3.9290699999999998</v>
      </c>
      <c r="R9">
        <v>16.404579999999999</v>
      </c>
      <c r="S9">
        <v>4.9000000000000002E-2</v>
      </c>
      <c r="T9">
        <v>0.17199999999999999</v>
      </c>
      <c r="U9">
        <v>5.3499999999999997E-3</v>
      </c>
      <c r="V9">
        <v>29.78969</v>
      </c>
      <c r="W9">
        <v>85.95411</v>
      </c>
      <c r="X9">
        <v>0.25602000000000003</v>
      </c>
      <c r="Y9">
        <v>5.4370000000000002E-2</v>
      </c>
      <c r="Z9">
        <v>8.1159999999999996E-2</v>
      </c>
      <c r="AA9">
        <v>0.93362000000000001</v>
      </c>
      <c r="AB9">
        <v>0.69194999999999995</v>
      </c>
      <c r="AC9">
        <v>0.33451999999999998</v>
      </c>
      <c r="AD9">
        <v>0.78495999999999999</v>
      </c>
    </row>
    <row r="10" spans="1:30" x14ac:dyDescent="0.35">
      <c r="A10" t="s">
        <v>42</v>
      </c>
      <c r="B10" t="s">
        <v>43</v>
      </c>
      <c r="C10" t="s">
        <v>36</v>
      </c>
      <c r="G10">
        <v>36</v>
      </c>
      <c r="H10">
        <v>3.0000000000000001E-5</v>
      </c>
      <c r="I10">
        <v>2.1084999999999998</v>
      </c>
      <c r="J10">
        <v>4.0000000000000003E-5</v>
      </c>
      <c r="K10">
        <v>1981.56682</v>
      </c>
      <c r="L10">
        <v>5.0000000000000002E-5</v>
      </c>
      <c r="M10" s="5">
        <v>2.0785399999999998</v>
      </c>
      <c r="N10">
        <v>6.0000000000000002E-5</v>
      </c>
      <c r="O10">
        <v>1.13767</v>
      </c>
      <c r="P10">
        <v>1.2551699999999999</v>
      </c>
      <c r="Q10">
        <v>3.0952299999999999</v>
      </c>
      <c r="R10">
        <v>21.51097</v>
      </c>
      <c r="S10">
        <v>5.7000000000000002E-2</v>
      </c>
      <c r="T10">
        <v>0.222</v>
      </c>
      <c r="U10">
        <v>3.7299999999999998E-3</v>
      </c>
      <c r="V10">
        <v>47.170349999999999</v>
      </c>
      <c r="W10">
        <v>64.510350000000003</v>
      </c>
      <c r="X10">
        <v>0.28566999999999998</v>
      </c>
      <c r="Y10">
        <v>9.3079999999999996E-2</v>
      </c>
      <c r="Z10">
        <v>9.8919999999999994E-2</v>
      </c>
      <c r="AA10">
        <v>0.83357000000000003</v>
      </c>
      <c r="AB10">
        <v>0.88112000000000001</v>
      </c>
      <c r="AC10">
        <v>0.36849999999999999</v>
      </c>
      <c r="AD10">
        <v>0.74058000000000002</v>
      </c>
    </row>
    <row r="11" spans="1:30" x14ac:dyDescent="0.35">
      <c r="A11" t="s">
        <v>44</v>
      </c>
      <c r="B11" t="s">
        <v>43</v>
      </c>
      <c r="C11" t="s">
        <v>36</v>
      </c>
      <c r="G11">
        <v>33</v>
      </c>
      <c r="H11">
        <v>1.7000000000000001E-4</v>
      </c>
      <c r="I11">
        <v>2.15</v>
      </c>
      <c r="J11">
        <v>1.8000000000000001E-4</v>
      </c>
      <c r="K11">
        <v>1082.94931</v>
      </c>
      <c r="L11">
        <v>1.4999999999999999E-4</v>
      </c>
      <c r="M11">
        <v>2.1237499999999998</v>
      </c>
      <c r="N11">
        <v>1.7000000000000001E-4</v>
      </c>
      <c r="O11">
        <v>0.21174999999999999</v>
      </c>
      <c r="P11">
        <v>1.50647</v>
      </c>
      <c r="Q11">
        <v>3.84964</v>
      </c>
      <c r="R11">
        <v>16.342390000000002</v>
      </c>
      <c r="S11">
        <v>5.8999999999999997E-2</v>
      </c>
      <c r="T11">
        <v>0.30499999999999999</v>
      </c>
      <c r="U11">
        <v>9.3900000000000008E-3</v>
      </c>
      <c r="V11">
        <v>11.95682</v>
      </c>
      <c r="W11">
        <v>64</v>
      </c>
      <c r="X11">
        <v>0.31796999999999997</v>
      </c>
      <c r="Y11">
        <v>0.12328</v>
      </c>
      <c r="Z11">
        <v>7.5859999999999997E-2</v>
      </c>
      <c r="AA11">
        <v>1.0691999999999999</v>
      </c>
      <c r="AB11">
        <v>0.90991999999999995</v>
      </c>
      <c r="AC11">
        <v>0.37883</v>
      </c>
      <c r="AD11">
        <v>0.73814999999999997</v>
      </c>
    </row>
  </sheetData>
  <mergeCells count="5">
    <mergeCell ref="H1:N1"/>
    <mergeCell ref="O1:R1"/>
    <mergeCell ref="S1:U1"/>
    <mergeCell ref="V1:AD1"/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2022-10-17T10:04:51Z</dcterms:modified>
</cp:coreProperties>
</file>