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yed Farhan's\Downloads\Clustering - Segments' Financial Performance\"/>
    </mc:Choice>
  </mc:AlternateContent>
  <xr:revisionPtr revIDLastSave="0" documentId="13_ncr:1_{F0D9B811-2B7F-43A2-B39D-EB5F74317EB4}" xr6:coauthVersionLast="47" xr6:coauthVersionMax="47" xr10:uidLastSave="{00000000-0000-0000-0000-000000000000}"/>
  <bookViews>
    <workbookView xWindow="2304" yWindow="2304" windowWidth="13752" windowHeight="9000" xr2:uid="{00000000-000D-0000-FFFF-FFFF00000000}"/>
  </bookViews>
  <sheets>
    <sheet name="Financial Data" sheetId="6" r:id="rId1"/>
    <sheet name="Financial Sales Count" sheetId="7" state="hidden" r:id="rId2"/>
    <sheet name="Financial Year Sales" sheetId="9" state="hidden" r:id="rId3"/>
    <sheet name="Financial Profits by Month" sheetId="10" state="hidden" r:id="rId4"/>
    <sheet name="Financial Exps - COGS" sheetId="11" state="hidden" r:id="rId5"/>
    <sheet name="Financial Exps - Manufacturing" sheetId="12" state="hidden" r:id="rId6"/>
  </sheets>
  <definedNames>
    <definedName name="Slicer_Segme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9" l="1"/>
  <c r="E14" i="9"/>
  <c r="E15" i="9"/>
  <c r="E16" i="9"/>
  <c r="E12" i="9"/>
</calcChain>
</file>

<file path=xl/sharedStrings.xml><?xml version="1.0" encoding="utf-8"?>
<sst xmlns="http://schemas.openxmlformats.org/spreadsheetml/2006/main" count="4302" uniqueCount="60">
  <si>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</si>
  <si>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</si>
  <si>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</si>
  <si>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</si>
  <si>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</si>
  <si>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</si>
  <si>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</si>
  <si>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</si>
  <si>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</si>
  <si>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</si>
  <si>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</si>
  <si>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</si>
  <si>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</si>
  <si>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</si>
  <si>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</si>
  <si>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</si>
  <si>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</si>
  <si>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</si>
  <si>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</si>
  <si>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</si>
  <si>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</si>
  <si>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</si>
  <si>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</si>
  <si>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</si>
  <si>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</si>
  <si>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</si>
  <si>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</si>
  <si>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</si>
  <si>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</si>
  <si>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</si>
  <si>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</si>
  <si>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</si>
  <si>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</si>
  <si>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</si>
  <si>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</si>
  <si>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</si>
  <si>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</si>
  <si>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</si>
  <si>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</si>
  <si>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</si>
  <si>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</si>
  <si>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</si>
  <si>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</si>
  <si>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</si>
  <si>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</si>
  <si>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</si>
  <si>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</si>
  <si>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</si>
  <si>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</si>
  <si>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</si>
  <si>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</si>
  <si>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Column Labels</t>
  </si>
  <si>
    <t>Count of Product</t>
  </si>
  <si>
    <t>y-position</t>
  </si>
  <si>
    <t>difference</t>
  </si>
  <si>
    <t>Sum of  Sales</t>
  </si>
  <si>
    <t>labels</t>
  </si>
  <si>
    <t>Average of COGS</t>
  </si>
  <si>
    <t>Sum of Manufacturing Price</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</si>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</sst>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quot;$&quot;* #,##0.00_);_(&quot;$&quot;* \(#,##0.00\);_(&quot;$&quot;* &quot;-&quot;??_);_(@_)"/>
    <numFmt numFmtId="165" formatCode="m/d/yy\ h:mm;@"/>
    <numFmt numFmtId="166" formatCode="_ [$₹-4009]\ * #,##0.00_ ;_ [$₹-4009]\ * \-#,##0.00_ ;_ [$₹-4009]\ * &quot;-&quot;??_ ;_ @_ "/>
  </numFmts>
  <fonts count="5"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3" fillId="2" borderId="1" xfId="0" applyFont="1" applyFill="1" applyBorder="1"/>
    <xf numFmtId="43" fontId="0" fillId="0" borderId="0" xfId="0" applyNumberFormat="1"/>
    <xf numFmtId="166" fontId="0" fillId="0" borderId="0" xfId="2" applyNumberFormat="1" applyFont="1"/>
    <xf numFmtId="166" fontId="0" fillId="0" borderId="0" xfId="0" applyNumberFormat="1"/>
  </cellXfs>
  <cellStyles count="3">
    <cellStyle name="Comma" xfId="2" builtinId="3"/>
    <cellStyle name="Currency" xfId="1" builtinId="4"/>
    <cellStyle name="Normal" xfId="0" builtinId="0"/>
  </cellStyles>
  <dxfs count="18">
    <dxf>
      <numFmt numFmtId="35" formatCode="_ * #,##0.00_ ;_ * \-#,##0.00_ ;_ * &quot;-&quot;??_ ;_ @_ "/>
    </dxf>
    <dxf>
      <numFmt numFmtId="35" formatCode="_ * #,##0.00_ ;_ * \-#,##0.00_ ;_ * &quot;-&quot;??_ ;_ @_ "/>
    </dxf>
    <dxf>
      <numFmt numFmtId="35" formatCode="_ * #,##0.00_ ;_ * \-#,##0.00_ ;_ * &quot;-&quot;??_ ;_ @_ "/>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Sales Count!PivotTable1</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ptos Narrow" panose="020B0004020202020204" pitchFamily="34" charset="0"/>
                <a:ea typeface="+mn-ea"/>
                <a:cs typeface="+mn-cs"/>
              </a:defRPr>
            </a:pPr>
            <a:r>
              <a:rPr lang="en-IN" sz="1600">
                <a:latin typeface="Aptos Narrow" panose="020B0004020202020204" pitchFamily="34" charset="0"/>
              </a:rPr>
              <a:t>Financial Sales Count</a:t>
            </a:r>
          </a:p>
        </c:rich>
      </c:tx>
      <c:layout>
        <c:manualLayout>
          <c:xMode val="edge"/>
          <c:yMode val="edge"/>
          <c:x val="0.38123257896058377"/>
          <c:y val="2.182214948172395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4882037100334"/>
          <c:y val="0.19263545411978986"/>
          <c:w val="0.83190896622472321"/>
          <c:h val="0.76735727183038294"/>
        </c:manualLayout>
      </c:layout>
      <c:barChart>
        <c:barDir val="bar"/>
        <c:grouping val="percentStacked"/>
        <c:varyColors val="0"/>
        <c:ser>
          <c:idx val="0"/>
          <c:order val="0"/>
          <c:tx>
            <c:strRef>
              <c:f>'Financial Sales Count'!$B$1:$B$2</c:f>
              <c:strCache>
                <c:ptCount val="1"/>
                <c:pt idx="0">
                  <c:v>Canada</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Count'!$B$3:$B$8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0-09B5-4EFA-9117-6975B76925F6}"/>
            </c:ext>
          </c:extLst>
        </c:ser>
        <c:ser>
          <c:idx val="1"/>
          <c:order val="1"/>
          <c:tx>
            <c:strRef>
              <c:f>'Financial Sales Count'!$C$1:$C$2</c:f>
              <c:strCache>
                <c:ptCount val="1"/>
                <c:pt idx="0">
                  <c:v>France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Count'!$C$3:$C$8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1-09B5-4EFA-9117-6975B76925F6}"/>
            </c:ext>
          </c:extLst>
        </c:ser>
        <c:ser>
          <c:idx val="2"/>
          <c:order val="2"/>
          <c:tx>
            <c:strRef>
              <c:f>'Financial Sales Count'!$D$1:$D$2</c:f>
              <c:strCache>
                <c:ptCount val="1"/>
                <c:pt idx="0">
                  <c:v>Germany</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Count'!$D$3:$D$8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2-09B5-4EFA-9117-6975B76925F6}"/>
            </c:ext>
          </c:extLst>
        </c:ser>
        <c:ser>
          <c:idx val="3"/>
          <c:order val="3"/>
          <c:tx>
            <c:strRef>
              <c:f>'Financial Sales Count'!$E$1:$E$2</c:f>
              <c:strCache>
                <c:ptCount val="1"/>
                <c:pt idx="0">
                  <c:v>Mexico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Count'!$E$3:$E$8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3-09B5-4EFA-9117-6975B76925F6}"/>
            </c:ext>
          </c:extLst>
        </c:ser>
        <c:ser>
          <c:idx val="4"/>
          <c:order val="4"/>
          <c:tx>
            <c:strRef>
              <c:f>'Financial Sales Count'!$F$1:$F$2</c:f>
              <c:strCache>
                <c:ptCount val="1"/>
                <c:pt idx="0">
                  <c:v>United States of America</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Count'!$F$3:$F$8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4-09B5-4EFA-9117-6975B76925F6}"/>
            </c:ext>
          </c:extLst>
        </c:ser>
        <c:dLbls>
          <c:showLegendKey val="0"/>
          <c:showVal val="0"/>
          <c:showCatName val="0"/>
          <c:showSerName val="0"/>
          <c:showPercent val="0"/>
          <c:showBubbleSize val="0"/>
        </c:dLbls>
        <c:gapWidth val="150"/>
        <c:overlap val="100"/>
        <c:axId val="2020398975"/>
        <c:axId val="2020386015"/>
      </c:barChart>
      <c:catAx>
        <c:axId val="2020398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2020386015"/>
        <c:crosses val="autoZero"/>
        <c:auto val="1"/>
        <c:lblAlgn val="ctr"/>
        <c:lblOffset val="100"/>
        <c:noMultiLvlLbl val="0"/>
      </c:catAx>
      <c:valAx>
        <c:axId val="2020386015"/>
        <c:scaling>
          <c:orientation val="minMax"/>
        </c:scaling>
        <c:delete val="1"/>
        <c:axPos val="t"/>
        <c:numFmt formatCode="0%" sourceLinked="1"/>
        <c:majorTickMark val="none"/>
        <c:minorTickMark val="none"/>
        <c:tickLblPos val="nextTo"/>
        <c:crossAx val="2020398975"/>
        <c:crosses val="autoZero"/>
        <c:crossBetween val="between"/>
      </c:valAx>
      <c:spPr>
        <a:noFill/>
        <a:ln>
          <a:noFill/>
        </a:ln>
        <a:effectLst/>
      </c:spPr>
    </c:plotArea>
    <c:legend>
      <c:legendPos val="t"/>
      <c:layout>
        <c:manualLayout>
          <c:xMode val="edge"/>
          <c:yMode val="edge"/>
          <c:x val="0.20906142455409674"/>
          <c:y val="0.11638479723586106"/>
          <c:w val="0.63989369500425397"/>
          <c:h val="6.576800649509645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IN">
                <a:latin typeface="Aptos Narrow" panose="020B0004020202020204" pitchFamily="34" charset="0"/>
              </a:rPr>
              <a:t>Financial Year </a:t>
            </a:r>
            <a:r>
              <a:rPr lang="en-IN">
                <a:solidFill>
                  <a:srgbClr val="7030A0"/>
                </a:solidFill>
                <a:latin typeface="Aptos Narrow" panose="020B0004020202020204" pitchFamily="34" charset="0"/>
              </a:rPr>
              <a:t>2013</a:t>
            </a:r>
            <a:r>
              <a:rPr lang="en-IN">
                <a:latin typeface="Aptos Narrow" panose="020B0004020202020204" pitchFamily="34" charset="0"/>
              </a:rPr>
              <a:t> &amp; </a:t>
            </a:r>
            <a:r>
              <a:rPr lang="en-IN">
                <a:solidFill>
                  <a:schemeClr val="accent6">
                    <a:lumMod val="75000"/>
                  </a:schemeClr>
                </a:solidFill>
                <a:latin typeface="Aptos Narrow" panose="020B0004020202020204" pitchFamily="34" charset="0"/>
              </a:rPr>
              <a:t>2014</a:t>
            </a:r>
            <a:r>
              <a:rPr lang="en-IN">
                <a:latin typeface="Aptos Narrow" panose="020B0004020202020204" pitchFamily="34" charset="0"/>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manualLayout>
          <c:layoutTarget val="inner"/>
          <c:xMode val="edge"/>
          <c:yMode val="edge"/>
          <c:x val="0.10531094477038237"/>
          <c:y val="0.18348058146201682"/>
          <c:w val="0.84505684806797488"/>
          <c:h val="0.75225982173746686"/>
        </c:manualLayout>
      </c:layout>
      <c:scatterChart>
        <c:scatterStyle val="lineMarker"/>
        <c:varyColors val="0"/>
        <c:ser>
          <c:idx val="0"/>
          <c:order val="0"/>
          <c:tx>
            <c:strRef>
              <c:f>'Financial Year Sales'!$B$11</c:f>
              <c:strCache>
                <c:ptCount val="1"/>
                <c:pt idx="0">
                  <c:v>2013</c:v>
                </c:pt>
              </c:strCache>
            </c:strRef>
          </c:tx>
          <c:spPr>
            <a:ln w="25400" cap="rnd">
              <a:noFill/>
              <a:round/>
            </a:ln>
            <a:effectLst/>
          </c:spPr>
          <c:marker>
            <c:symbol val="circle"/>
            <c:size val="6"/>
            <c:spPr>
              <a:solidFill>
                <a:srgbClr val="7030A0"/>
              </a:solidFill>
              <a:ln w="9525">
                <a:noFill/>
              </a:ln>
              <a:effectLst/>
            </c:spPr>
          </c:marker>
          <c:xVal>
            <c:numRef>
              <c:f>'Financial Year Sales'!$B$12:$B$16</c:f>
              <c:numCache>
                <c:formatCode>_ [$₹-4009]\ * #,##0.00_ ;_ [$₹-4009]\ * \-#,##0.00_ ;_ [$₹-4009]\ * "-"??_ ;_ @_ </c:formatCode>
                <c:ptCount val="5"/>
                <c:pt idx="0">
                  <c:v>398090.27999999997</c:v>
                </c:pt>
                <c:pt idx="1">
                  <c:v>4049562.5</c:v>
                </c:pt>
                <c:pt idx="2">
                  <c:v>13085685.280000003</c:v>
                </c:pt>
                <c:pt idx="3">
                  <c:v>546243.44999999995</c:v>
                </c:pt>
                <c:pt idx="4">
                  <c:v>8335674</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0-AF00-4005-8E4C-75040CD3733C}"/>
            </c:ext>
          </c:extLst>
        </c:ser>
        <c:ser>
          <c:idx val="1"/>
          <c:order val="1"/>
          <c:tx>
            <c:strRef>
              <c:f>'Financial Year Sales'!$C$11</c:f>
              <c:strCache>
                <c:ptCount val="1"/>
                <c:pt idx="0">
                  <c:v>2014</c:v>
                </c:pt>
              </c:strCache>
            </c:strRef>
          </c:tx>
          <c:spPr>
            <a:ln w="25400" cap="rnd">
              <a:noFill/>
              <a:round/>
            </a:ln>
            <a:effectLst/>
          </c:spPr>
          <c:marker>
            <c:symbol val="circle"/>
            <c:size val="6"/>
            <c:spPr>
              <a:solidFill>
                <a:schemeClr val="accent6">
                  <a:lumMod val="75000"/>
                </a:schemeClr>
              </a:solidFill>
              <a:ln w="9525">
                <a:noFill/>
              </a:ln>
              <a:effectLst/>
            </c:spPr>
          </c:marker>
          <c:errBars>
            <c:errDir val="x"/>
            <c:errBarType val="both"/>
            <c:errValType val="cust"/>
            <c:noEndCap val="1"/>
            <c:plus>
              <c:numLit>
                <c:formatCode>General</c:formatCode>
                <c:ptCount val="1"/>
                <c:pt idx="0">
                  <c:v>1</c:v>
                </c:pt>
              </c:numLit>
            </c:plus>
            <c:minus>
              <c:numRef>
                <c:f>'Financial Year Sales'!$E$12:$E$16</c:f>
                <c:numCache>
                  <c:formatCode>General</c:formatCode>
                  <c:ptCount val="5"/>
                  <c:pt idx="0">
                    <c:v>1004413.0799999996</c:v>
                  </c:pt>
                  <c:pt idx="1">
                    <c:v>11512569.375</c:v>
                  </c:pt>
                  <c:pt idx="2">
                    <c:v>26332890.110000029</c:v>
                  </c:pt>
                  <c:pt idx="3">
                    <c:v>1289396.175</c:v>
                  </c:pt>
                  <c:pt idx="4">
                    <c:v>25756570.5</c:v>
                  </c:pt>
                </c:numCache>
              </c:numRef>
            </c:minus>
            <c:spPr>
              <a:noFill/>
              <a:ln w="15875" cap="flat" cmpd="sng" algn="ctr">
                <a:solidFill>
                  <a:schemeClr val="accent2">
                    <a:lumMod val="60000"/>
                    <a:lumOff val="40000"/>
                  </a:schemeClr>
                </a:solidFill>
                <a:round/>
              </a:ln>
              <a:effectLst/>
            </c:spPr>
          </c:errBars>
          <c:xVal>
            <c:numRef>
              <c:f>'Financial Year Sales'!$C$12:$C$16</c:f>
              <c:numCache>
                <c:formatCode>_ [$₹-4009]\ * #,##0.00_ ;_ [$₹-4009]\ * \-#,##0.00_ ;_ [$₹-4009]\ * "-"??_ ;_ @_ </c:formatCode>
                <c:ptCount val="5"/>
                <c:pt idx="0">
                  <c:v>1402503.3599999996</c:v>
                </c:pt>
                <c:pt idx="1">
                  <c:v>15562131.875</c:v>
                </c:pt>
                <c:pt idx="2">
                  <c:v>39418575.39000003</c:v>
                </c:pt>
                <c:pt idx="3">
                  <c:v>1835639.625</c:v>
                </c:pt>
                <c:pt idx="4">
                  <c:v>34092244.5</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AF00-4005-8E4C-75040CD3733C}"/>
            </c:ext>
          </c:extLst>
        </c:ser>
        <c:ser>
          <c:idx val="2"/>
          <c:order val="2"/>
          <c:tx>
            <c:strRef>
              <c:f>'Financial Year Sales'!$F$11</c:f>
              <c:strCache>
                <c:ptCount val="1"/>
                <c:pt idx="0">
                  <c:v>labels</c:v>
                </c:pt>
              </c:strCache>
            </c:strRef>
          </c:tx>
          <c:spPr>
            <a:ln w="25400" cap="rnd">
              <a:noFill/>
              <a:round/>
            </a:ln>
            <a:effectLst/>
          </c:spPr>
          <c:marker>
            <c:symbol val="circle"/>
            <c:size val="5"/>
            <c:spPr>
              <a:noFill/>
              <a:ln w="9525">
                <a:noFill/>
              </a:ln>
              <a:effectLst/>
            </c:spPr>
          </c:marker>
          <c:dLbls>
            <c:dLbl>
              <c:idx val="0"/>
              <c:tx>
                <c:rich>
                  <a:bodyPr/>
                  <a:lstStyle/>
                  <a:p>
                    <a:fld id="{EA985EDA-0B07-4ACC-9891-8313B6315467}" type="CELLRANGE">
                      <a:rPr lang="en-US"/>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00-4005-8E4C-75040CD3733C}"/>
                </c:ext>
              </c:extLst>
            </c:dLbl>
            <c:dLbl>
              <c:idx val="1"/>
              <c:tx>
                <c:rich>
                  <a:bodyPr/>
                  <a:lstStyle/>
                  <a:p>
                    <a:fld id="{D55C18DE-4574-4BCD-ACBD-A72A510138F4}"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F00-4005-8E4C-75040CD3733C}"/>
                </c:ext>
              </c:extLst>
            </c:dLbl>
            <c:dLbl>
              <c:idx val="2"/>
              <c:tx>
                <c:rich>
                  <a:bodyPr/>
                  <a:lstStyle/>
                  <a:p>
                    <a:fld id="{1E926E5D-D1BD-424D-BCB9-18F24EAAA41A}"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F00-4005-8E4C-75040CD3733C}"/>
                </c:ext>
              </c:extLst>
            </c:dLbl>
            <c:dLbl>
              <c:idx val="3"/>
              <c:tx>
                <c:rich>
                  <a:bodyPr/>
                  <a:lstStyle/>
                  <a:p>
                    <a:fld id="{167A4C58-F505-4BF9-8E06-091A2E5F2AB0}"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F00-4005-8E4C-75040CD3733C}"/>
                </c:ext>
              </c:extLst>
            </c:dLbl>
            <c:dLbl>
              <c:idx val="4"/>
              <c:tx>
                <c:rich>
                  <a:bodyPr/>
                  <a:lstStyle/>
                  <a:p>
                    <a:fld id="{49DC7E6B-9D30-4814-880A-7E1A1E3AB296}"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F00-4005-8E4C-75040CD3733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'Financial Year Sales'!$F$12:$F$16</c:f>
              <c:numCache>
                <c:formatCode>_ [$₹-4009]\ * #,##0.00_ ;_ [$₹-4009]\ * \-#,##0.00_ ;_ [$₹-4009]\ * "-"??_ ;_ @_ </c:formatCode>
                <c:ptCount val="5"/>
                <c:pt idx="0">
                  <c:v>0</c:v>
                </c:pt>
                <c:pt idx="1">
                  <c:v>0</c:v>
                </c:pt>
                <c:pt idx="2">
                  <c:v>0</c:v>
                </c:pt>
                <c:pt idx="3">
                  <c:v>0</c:v>
                </c:pt>
                <c:pt idx="4">
                  <c:v>0</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5="http://schemas.microsoft.com/office/drawing/2012/chart" uri="{02D57815-91ED-43cb-92C2-25804820EDAC}">
              <c15:datalabelsRange>
                <c15:f>'Financial Year Sales'!$A$12:$A$16</c15:f>
                <c15:dlblRangeCache>
                  <c:ptCount val="5"/>
                  <c:pt idx="0">
                    <c:v>Channel Partners</c:v>
                  </c:pt>
                  <c:pt idx="1">
                    <c:v>Enterprise</c:v>
                  </c:pt>
                  <c:pt idx="2">
                    <c:v>Government</c:v>
                  </c:pt>
                  <c:pt idx="3">
                    <c:v>Midmarket</c:v>
                  </c:pt>
                  <c:pt idx="4">
                    <c:v>Small Business</c:v>
                  </c:pt>
                </c15:dlblRangeCache>
              </c15:datalabelsRange>
            </c:ext>
            <c:ext xmlns:c16="http://schemas.microsoft.com/office/drawing/2014/chart" uri="{C3380CC4-5D6E-409C-BE32-E72D297353CC}">
              <c16:uniqueId val="{00000002-AF00-4005-8E4C-75040CD3733C}"/>
            </c:ext>
          </c:extLst>
        </c:ser>
        <c:dLbls>
          <c:showLegendKey val="0"/>
          <c:showVal val="0"/>
          <c:showCatName val="0"/>
          <c:showSerName val="0"/>
          <c:showPercent val="0"/>
          <c:showBubbleSize val="0"/>
        </c:dLbls>
        <c:axId val="2033100287"/>
        <c:axId val="2033101247"/>
      </c:scatterChart>
      <c:valAx>
        <c:axId val="2033100287"/>
        <c:scaling>
          <c:orientation val="minMax"/>
        </c:scaling>
        <c:delete val="0"/>
        <c:axPos val="b"/>
        <c:majorGridlines>
          <c:spPr>
            <a:ln w="9525" cap="flat" cmpd="sng" algn="ctr">
              <a:solidFill>
                <a:schemeClr val="bg1">
                  <a:lumMod val="95000"/>
                </a:schemeClr>
              </a:solidFill>
              <a:round/>
            </a:ln>
            <a:effectLst/>
          </c:spPr>
        </c:majorGridlines>
        <c:numFmt formatCode="_(&quot;₹&quot;* #,##0.00_);_(&quot;₹&quot;* \(#,##0.00\);_(&quot;₹&quot;* &quot;-&quot;??_);_(@_)"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3101247"/>
        <c:crosses val="autoZero"/>
        <c:crossBetween val="midCat"/>
      </c:valAx>
      <c:valAx>
        <c:axId val="2033101247"/>
        <c:scaling>
          <c:orientation val="minMax"/>
        </c:scaling>
        <c:delete val="1"/>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crossAx val="2033100287"/>
        <c:crosses val="autoZero"/>
        <c:crossBetween val="midCat"/>
      </c:valAx>
      <c:spPr>
        <a:noFill/>
        <a:ln>
          <a:noFill/>
        </a:ln>
        <a:effectLst/>
      </c:spPr>
    </c:plotArea>
    <c:legend>
      <c:legendPos val="t"/>
      <c:legendEntry>
        <c:idx val="2"/>
        <c:delete val="1"/>
      </c:legendEntry>
      <c:layout>
        <c:manualLayout>
          <c:xMode val="edge"/>
          <c:yMode val="edge"/>
          <c:x val="0.43272873796362116"/>
          <c:y val="7.76276975624903E-2"/>
          <c:w val="0.13839487310676343"/>
          <c:h val="7.41348179172060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Profits by Month!PivotTable1</c:name>
    <c:fmtId val="8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Profits average</a:t>
            </a:r>
            <a:r>
              <a:rPr lang="en-US" baseline="0"/>
              <a:t> for Sectors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176858142886541"/>
              <c:y val="3.0916245081506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000411776816965"/>
              <c:y val="2.52951096121416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589870290302656E-2"/>
              <c:y val="-0.1405283867341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82746551369143"/>
              <c:y val="-5.902192242833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588634959851761"/>
              <c:y val="-1.686340640809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'Financial Profits by Month'!$B$1:$B$2</c:f>
              <c:strCache>
                <c:ptCount val="1"/>
                <c:pt idx="0">
                  <c:v>Channel Partners</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B4-47E3-A8E4-A3CFFBB60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E1B-4432-9C2B-571E94C223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FE1B-4432-9C2B-571E94C223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FE1B-4432-9C2B-571E94C223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B4-47E3-A8E4-A3CFFBB600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B4-47E3-A8E4-A3CFFBB600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FE1B-4432-9C2B-571E94C223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E-FE1B-4432-9C2B-571E94C223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B4-47E3-A8E4-A3CFFBB600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B4-47E3-A8E4-A3CFFBB600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B4-47E3-A8E4-A3CFFBB600A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6B4-47E3-A8E4-A3CFFBB600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Month'!$B$3:$B$15</c:f>
              <c:numCache>
                <c:formatCode>_(* #,##0.00_);_(* \(#,##0.00\);_(* "-"??_);_(@_)</c:formatCode>
                <c:ptCount val="12"/>
                <c:pt idx="0">
                  <c:v>19159.344000000005</c:v>
                </c:pt>
                <c:pt idx="1">
                  <c:v>12469.583999999999</c:v>
                </c:pt>
                <c:pt idx="2">
                  <c:v>11183.472</c:v>
                </c:pt>
                <c:pt idx="3">
                  <c:v>20263.86</c:v>
                </c:pt>
                <c:pt idx="4">
                  <c:v>12682.463999999998</c:v>
                </c:pt>
                <c:pt idx="5">
                  <c:v>13497.863999999998</c:v>
                </c:pt>
                <c:pt idx="6">
                  <c:v>13786.248000000001</c:v>
                </c:pt>
                <c:pt idx="7">
                  <c:v>16453.968000000001</c:v>
                </c:pt>
                <c:pt idx="8">
                  <c:v>15256.068000000003</c:v>
                </c:pt>
                <c:pt idx="9">
                  <c:v>9050.268</c:v>
                </c:pt>
                <c:pt idx="10">
                  <c:v>16247.040000000003</c:v>
                </c:pt>
                <c:pt idx="11">
                  <c:v>10386.223999999998</c:v>
                </c:pt>
              </c:numCache>
            </c:numRef>
          </c:val>
          <c:extLst>
            <c:ext xmlns:c16="http://schemas.microsoft.com/office/drawing/2014/chart" uri="{C3380CC4-5D6E-409C-BE32-E72D297353CC}">
              <c16:uniqueId val="{00000000-FE1B-4432-9C2B-571E94C223BD}"/>
            </c:ext>
          </c:extLst>
        </c:ser>
        <c:ser>
          <c:idx val="1"/>
          <c:order val="1"/>
          <c:tx>
            <c:strRef>
              <c:f>'Financial Profits by Month'!$C$1:$C$2</c:f>
              <c:strCache>
                <c:ptCount val="1"/>
                <c:pt idx="0">
                  <c:v>Enterprise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4E96-41C2-85AC-6D8EDC1CE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4E96-41C2-85AC-6D8EDC1CE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4E96-41C2-85AC-6D8EDC1CEC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4E96-41C2-85AC-6D8EDC1CEC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4E96-41C2-85AC-6D8EDC1CEC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4E96-41C2-85AC-6D8EDC1CEC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4E96-41C2-85AC-6D8EDC1CEC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4E96-41C2-85AC-6D8EDC1CEC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4E96-41C2-85AC-6D8EDC1CEC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4E96-41C2-85AC-6D8EDC1CEC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4E96-41C2-85AC-6D8EDC1CECC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4E96-41C2-85AC-6D8EDC1CECC2}"/>
              </c:ext>
            </c:extLst>
          </c:dPt>
          <c:dLbls>
            <c:dLbl>
              <c:idx val="1"/>
              <c:layout>
                <c:manualLayout>
                  <c:x val="5.5589870290302656E-2"/>
                  <c:y val="-0.140528386734120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4E96-41C2-85AC-6D8EDC1CECC2}"/>
                </c:ext>
              </c:extLst>
            </c:dLbl>
            <c:dLbl>
              <c:idx val="2"/>
              <c:layout>
                <c:manualLayout>
                  <c:x val="0.13382746551369143"/>
                  <c:y val="-5.90219224283305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4E96-41C2-85AC-6D8EDC1CECC2}"/>
                </c:ext>
              </c:extLst>
            </c:dLbl>
            <c:dLbl>
              <c:idx val="3"/>
              <c:layout>
                <c:manualLayout>
                  <c:x val="0.14000411776816965"/>
                  <c:y val="2.52951096121416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4E96-41C2-85AC-6D8EDC1CECC2}"/>
                </c:ext>
              </c:extLst>
            </c:dLbl>
            <c:dLbl>
              <c:idx val="6"/>
              <c:layout>
                <c:manualLayout>
                  <c:x val="0.13176858142886541"/>
                  <c:y val="3.09162450815063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4E96-41C2-85AC-6D8EDC1CEC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Month'!$C$3:$C$15</c:f>
              <c:numCache>
                <c:formatCode>_(* #,##0.00_);_(* \(#,##0.00\);_(* "-"??_);_(@_)</c:formatCode>
                <c:ptCount val="12"/>
                <c:pt idx="0">
                  <c:v>-12103.25</c:v>
                </c:pt>
                <c:pt idx="1">
                  <c:v>-4188.75</c:v>
                </c:pt>
                <c:pt idx="2">
                  <c:v>-2014.75</c:v>
                </c:pt>
                <c:pt idx="3">
                  <c:v>483.375</c:v>
                </c:pt>
                <c:pt idx="4">
                  <c:v>-10225</c:v>
                </c:pt>
                <c:pt idx="5">
                  <c:v>-1702.75</c:v>
                </c:pt>
                <c:pt idx="6">
                  <c:v>491.25</c:v>
                </c:pt>
                <c:pt idx="7">
                  <c:v>-8864.5</c:v>
                </c:pt>
                <c:pt idx="8">
                  <c:v>-9336.75</c:v>
                </c:pt>
                <c:pt idx="9">
                  <c:v>-4568.625</c:v>
                </c:pt>
                <c:pt idx="10">
                  <c:v>-12034.75</c:v>
                </c:pt>
                <c:pt idx="11">
                  <c:v>-7354.833333333333</c:v>
                </c:pt>
              </c:numCache>
            </c:numRef>
          </c:val>
          <c:extLst>
            <c:ext xmlns:c16="http://schemas.microsoft.com/office/drawing/2014/chart" uri="{C3380CC4-5D6E-409C-BE32-E72D297353CC}">
              <c16:uniqueId val="{00000085-C328-41DC-A6F0-473CBCC89F66}"/>
            </c:ext>
          </c:extLst>
        </c:ser>
        <c:ser>
          <c:idx val="2"/>
          <c:order val="2"/>
          <c:tx>
            <c:strRef>
              <c:f>'Financial Profits by Month'!$D$1:$D$2</c:f>
              <c:strCache>
                <c:ptCount val="1"/>
                <c:pt idx="0">
                  <c:v>Government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4E96-41C2-85AC-6D8EDC1CE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4E96-41C2-85AC-6D8EDC1CE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4E96-41C2-85AC-6D8EDC1CEC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4E96-41C2-85AC-6D8EDC1CEC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4E96-41C2-85AC-6D8EDC1CEC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4E96-41C2-85AC-6D8EDC1CEC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E96-41C2-85AC-6D8EDC1CEC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4E96-41C2-85AC-6D8EDC1CEC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1-4E96-41C2-85AC-6D8EDC1CEC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3-4E96-41C2-85AC-6D8EDC1CEC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5-4E96-41C2-85AC-6D8EDC1CECC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7-4E96-41C2-85AC-6D8EDC1CEC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Month'!$D$3:$D$15</c:f>
              <c:numCache>
                <c:formatCode>_(* #,##0.00_);_(* \(#,##0.00\);_(* "-"??_);_(@_)</c:formatCode>
                <c:ptCount val="12"/>
                <c:pt idx="0">
                  <c:v>34460.695666666674</c:v>
                </c:pt>
                <c:pt idx="1">
                  <c:v>45773.16133333333</c:v>
                </c:pt>
                <c:pt idx="2">
                  <c:v>29945.090666666667</c:v>
                </c:pt>
                <c:pt idx="3">
                  <c:v>30067.489666666665</c:v>
                </c:pt>
                <c:pt idx="4">
                  <c:v>33678.539333333334</c:v>
                </c:pt>
                <c:pt idx="5">
                  <c:v>31045.57266666666</c:v>
                </c:pt>
                <c:pt idx="6">
                  <c:v>40705.142666666659</c:v>
                </c:pt>
                <c:pt idx="7">
                  <c:v>30577.492000000002</c:v>
                </c:pt>
                <c:pt idx="8">
                  <c:v>39251.797999999988</c:v>
                </c:pt>
                <c:pt idx="9">
                  <c:v>44508.712666666695</c:v>
                </c:pt>
                <c:pt idx="10">
                  <c:v>30571.346666666668</c:v>
                </c:pt>
                <c:pt idx="11">
                  <c:v>44743.882666666679</c:v>
                </c:pt>
              </c:numCache>
            </c:numRef>
          </c:val>
          <c:extLst>
            <c:ext xmlns:c16="http://schemas.microsoft.com/office/drawing/2014/chart" uri="{C3380CC4-5D6E-409C-BE32-E72D297353CC}">
              <c16:uniqueId val="{00000086-C328-41DC-A6F0-473CBCC89F66}"/>
            </c:ext>
          </c:extLst>
        </c:ser>
        <c:ser>
          <c:idx val="3"/>
          <c:order val="3"/>
          <c:tx>
            <c:strRef>
              <c:f>'Financial Profits by Month'!$E$1:$E$2</c:f>
              <c:strCache>
                <c:ptCount val="1"/>
                <c:pt idx="0">
                  <c:v>Midmarket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4E96-41C2-85AC-6D8EDC1CE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4E96-41C2-85AC-6D8EDC1CE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4E96-41C2-85AC-6D8EDC1CEC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4E96-41C2-85AC-6D8EDC1CEC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1-4E96-41C2-85AC-6D8EDC1CEC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3-4E96-41C2-85AC-6D8EDC1CEC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5-4E96-41C2-85AC-6D8EDC1CEC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7-4E96-41C2-85AC-6D8EDC1CEC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9-4E96-41C2-85AC-6D8EDC1CEC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B-4E96-41C2-85AC-6D8EDC1CEC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D-4E96-41C2-85AC-6D8EDC1CECC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F-4E96-41C2-85AC-6D8EDC1CECC2}"/>
              </c:ext>
            </c:extLst>
          </c:dPt>
          <c:dLbls>
            <c:dLbl>
              <c:idx val="1"/>
              <c:layout>
                <c:manualLayout>
                  <c:x val="0.13588634959851761"/>
                  <c:y val="-1.68634064080944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4B-4E96-41C2-85AC-6D8EDC1CEC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Month'!$E$3:$E$15</c:f>
              <c:numCache>
                <c:formatCode>_(* #,##0.00_);_(* \(#,##0.00\);_(* "-"??_);_(@_)</c:formatCode>
                <c:ptCount val="12"/>
                <c:pt idx="0">
                  <c:v>6076.0550000000003</c:v>
                </c:pt>
                <c:pt idx="1">
                  <c:v>7052.1599999999989</c:v>
                </c:pt>
                <c:pt idx="2">
                  <c:v>7133.58</c:v>
                </c:pt>
                <c:pt idx="3">
                  <c:v>8962.7100000000009</c:v>
                </c:pt>
                <c:pt idx="4">
                  <c:v>4537.7300000000005</c:v>
                </c:pt>
                <c:pt idx="5">
                  <c:v>9433.9500000000007</c:v>
                </c:pt>
                <c:pt idx="6">
                  <c:v>6532.9099999999989</c:v>
                </c:pt>
                <c:pt idx="7">
                  <c:v>7628.1399999999994</c:v>
                </c:pt>
                <c:pt idx="8">
                  <c:v>5889.4149999999991</c:v>
                </c:pt>
                <c:pt idx="9">
                  <c:v>5724.97</c:v>
                </c:pt>
                <c:pt idx="10">
                  <c:v>5893.92</c:v>
                </c:pt>
                <c:pt idx="11">
                  <c:v>6254.2933333333331</c:v>
                </c:pt>
              </c:numCache>
            </c:numRef>
          </c:val>
          <c:extLst>
            <c:ext xmlns:c16="http://schemas.microsoft.com/office/drawing/2014/chart" uri="{C3380CC4-5D6E-409C-BE32-E72D297353CC}">
              <c16:uniqueId val="{00000087-C328-41DC-A6F0-473CBCC89F66}"/>
            </c:ext>
          </c:extLst>
        </c:ser>
        <c:ser>
          <c:idx val="4"/>
          <c:order val="4"/>
          <c:tx>
            <c:strRef>
              <c:f>'Financial Profits by Month'!$F$1:$F$2</c:f>
              <c:strCache>
                <c:ptCount val="1"/>
                <c:pt idx="0">
                  <c:v>Small 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4E96-41C2-85AC-6D8EDC1CE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4E96-41C2-85AC-6D8EDC1CE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4E96-41C2-85AC-6D8EDC1CEC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4E96-41C2-85AC-6D8EDC1CEC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9-4E96-41C2-85AC-6D8EDC1CEC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B-4E96-41C2-85AC-6D8EDC1CEC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D-4E96-41C2-85AC-6D8EDC1CEC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F-4E96-41C2-85AC-6D8EDC1CEC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1-4E96-41C2-85AC-6D8EDC1CEC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3-4E96-41C2-85AC-6D8EDC1CEC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5-4E96-41C2-85AC-6D8EDC1CECC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7-4E96-41C2-85AC-6D8EDC1CEC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Month'!$F$3:$F$15</c:f>
              <c:numCache>
                <c:formatCode>_(* #,##0.00_);_(* \(#,##0.00\);_(* "-"??_);_(@_)</c:formatCode>
                <c:ptCount val="12"/>
                <c:pt idx="0">
                  <c:v>46291.5</c:v>
                </c:pt>
                <c:pt idx="1">
                  <c:v>77057</c:v>
                </c:pt>
                <c:pt idx="2">
                  <c:v>27835.8</c:v>
                </c:pt>
                <c:pt idx="3">
                  <c:v>66084.5</c:v>
                </c:pt>
                <c:pt idx="4">
                  <c:v>57697.2</c:v>
                </c:pt>
                <c:pt idx="5">
                  <c:v>33009.599999999999</c:v>
                </c:pt>
                <c:pt idx="6">
                  <c:v>41847.300000000003</c:v>
                </c:pt>
                <c:pt idx="7">
                  <c:v>51263.199999999997</c:v>
                </c:pt>
                <c:pt idx="8">
                  <c:v>49109.4</c:v>
                </c:pt>
                <c:pt idx="9">
                  <c:v>28256.3</c:v>
                </c:pt>
                <c:pt idx="10">
                  <c:v>35190</c:v>
                </c:pt>
                <c:pt idx="11">
                  <c:v>37638</c:v>
                </c:pt>
              </c:numCache>
            </c:numRef>
          </c:val>
          <c:extLst>
            <c:ext xmlns:c16="http://schemas.microsoft.com/office/drawing/2014/chart" uri="{C3380CC4-5D6E-409C-BE32-E72D297353CC}">
              <c16:uniqueId val="{00000088-C328-41DC-A6F0-473CBCC89F6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Performance of Sectors.xlsx]Financial Exps - COGS!PivotTable1</c:name>
    <c:fmtId val="139"/>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IN" baseline="0">
                <a:solidFill>
                  <a:schemeClr val="accent4">
                    <a:lumMod val="50000"/>
                  </a:schemeClr>
                </a:solidFill>
              </a:rPr>
              <a:t>Financial Expenses for Sectors - COGS</a:t>
            </a:r>
            <a:endParaRPr lang="en-IN">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prstDash val="lgDashDotDot"/>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7765666385266"/>
          <c:y val="0.20344399698129337"/>
          <c:w val="0.8665585009652762"/>
          <c:h val="0.69098087929848462"/>
        </c:manualLayout>
      </c:layout>
      <c:barChart>
        <c:barDir val="col"/>
        <c:grouping val="clustered"/>
        <c:varyColors val="0"/>
        <c:ser>
          <c:idx val="0"/>
          <c:order val="0"/>
          <c:tx>
            <c:strRef>
              <c:f>'Financial Exps - COGS'!$B$1:$B$2</c:f>
              <c:strCache>
                <c:ptCount val="1"/>
                <c:pt idx="0">
                  <c:v>2013</c:v>
                </c:pt>
              </c:strCache>
            </c:strRef>
          </c:tx>
          <c:spPr>
            <a:solidFill>
              <a:schemeClr val="accent4">
                <a:shade val="76000"/>
              </a:schemeClr>
            </a:solidFill>
            <a:ln>
              <a:noFill/>
            </a:ln>
            <a:effectLst/>
          </c:spPr>
          <c:invertIfNegative val="0"/>
          <c:cat>
            <c:strRef>
              <c:f>'Financial Exps - COGS'!$A$3:$A$8</c:f>
              <c:strCache>
                <c:ptCount val="5"/>
                <c:pt idx="0">
                  <c:v>Channel Partners</c:v>
                </c:pt>
                <c:pt idx="1">
                  <c:v>Enterprise</c:v>
                </c:pt>
                <c:pt idx="2">
                  <c:v>Government</c:v>
                </c:pt>
                <c:pt idx="3">
                  <c:v>Midmarket</c:v>
                </c:pt>
                <c:pt idx="4">
                  <c:v>Small Business</c:v>
                </c:pt>
              </c:strCache>
            </c:strRef>
          </c:cat>
          <c:val>
            <c:numRef>
              <c:f>'Financial Exps - COGS'!$B$3:$B$8</c:f>
              <c:numCache>
                <c:formatCode>_(* #,##0.00_);_(* \(#,##0.00\);_(* "-"??_);_(@_)</c:formatCode>
                <c:ptCount val="5"/>
                <c:pt idx="0">
                  <c:v>4328.04</c:v>
                </c:pt>
                <c:pt idx="1">
                  <c:v>169732.8</c:v>
                </c:pt>
                <c:pt idx="2">
                  <c:v>135987.20000000001</c:v>
                </c:pt>
                <c:pt idx="3">
                  <c:v>15779.2</c:v>
                </c:pt>
                <c:pt idx="4">
                  <c:v>303670</c:v>
                </c:pt>
              </c:numCache>
            </c:numRef>
          </c:val>
          <c:extLst>
            <c:ext xmlns:c16="http://schemas.microsoft.com/office/drawing/2014/chart" uri="{C3380CC4-5D6E-409C-BE32-E72D297353CC}">
              <c16:uniqueId val="{00000000-9539-4D3E-805C-84731BD51659}"/>
            </c:ext>
          </c:extLst>
        </c:ser>
        <c:dLbls>
          <c:showLegendKey val="0"/>
          <c:showVal val="0"/>
          <c:showCatName val="0"/>
          <c:showSerName val="0"/>
          <c:showPercent val="0"/>
          <c:showBubbleSize val="0"/>
        </c:dLbls>
        <c:gapWidth val="150"/>
        <c:axId val="1106646864"/>
        <c:axId val="1106647344"/>
      </c:barChart>
      <c:lineChart>
        <c:grouping val="standard"/>
        <c:varyColors val="0"/>
        <c:ser>
          <c:idx val="1"/>
          <c:order val="1"/>
          <c:tx>
            <c:strRef>
              <c:f>'Financial Exps - COGS'!$C$1:$C$2</c:f>
              <c:strCache>
                <c:ptCount val="1"/>
                <c:pt idx="0">
                  <c:v>2014</c:v>
                </c:pt>
              </c:strCache>
            </c:strRef>
          </c:tx>
          <c:spPr>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prstDash val="lgDashDotDot"/>
              <a:bevel/>
            </a:ln>
            <a:effectLst/>
          </c:spPr>
          <c:marker>
            <c:symbol val="none"/>
          </c:marker>
          <c:cat>
            <c:strRef>
              <c:f>'Financial Exps - COGS'!$A$3:$A$8</c:f>
              <c:strCache>
                <c:ptCount val="5"/>
                <c:pt idx="0">
                  <c:v>Channel Partners</c:v>
                </c:pt>
                <c:pt idx="1">
                  <c:v>Enterprise</c:v>
                </c:pt>
                <c:pt idx="2">
                  <c:v>Government</c:v>
                </c:pt>
                <c:pt idx="3">
                  <c:v>Midmarket</c:v>
                </c:pt>
                <c:pt idx="4">
                  <c:v>Small Business</c:v>
                </c:pt>
              </c:strCache>
            </c:strRef>
          </c:cat>
          <c:val>
            <c:numRef>
              <c:f>'Financial Exps - COGS'!$C$3:$C$8</c:f>
              <c:numCache>
                <c:formatCode>_(* #,##0.00_);_(* \(#,##0.00\);_(* "-"??_);_(@_)</c:formatCode>
                <c:ptCount val="5"/>
                <c:pt idx="0">
                  <c:v>5007.8599999999997</c:v>
                </c:pt>
                <c:pt idx="1">
                  <c:v>213105.6</c:v>
                </c:pt>
                <c:pt idx="2">
                  <c:v>137409.1</c:v>
                </c:pt>
                <c:pt idx="3">
                  <c:v>17697.333333333332</c:v>
                </c:pt>
                <c:pt idx="4">
                  <c:v>409240</c:v>
                </c:pt>
              </c:numCache>
            </c:numRef>
          </c:val>
          <c:smooth val="1"/>
          <c:extLst>
            <c:ext xmlns:c16="http://schemas.microsoft.com/office/drawing/2014/chart" uri="{C3380CC4-5D6E-409C-BE32-E72D297353CC}">
              <c16:uniqueId val="{00000001-9539-4D3E-805C-84731BD51659}"/>
            </c:ext>
          </c:extLst>
        </c:ser>
        <c:dLbls>
          <c:showLegendKey val="0"/>
          <c:showVal val="0"/>
          <c:showCatName val="0"/>
          <c:showSerName val="0"/>
          <c:showPercent val="0"/>
          <c:showBubbleSize val="0"/>
        </c:dLbls>
        <c:marker val="1"/>
        <c:smooth val="0"/>
        <c:axId val="1106647824"/>
        <c:axId val="1106650704"/>
      </c:lineChart>
      <c:catAx>
        <c:axId val="1106646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50000"/>
                  </a:schemeClr>
                </a:solidFill>
                <a:latin typeface="Aptos" panose="020B0004020202020204" pitchFamily="34" charset="0"/>
                <a:ea typeface="+mn-ea"/>
                <a:cs typeface="+mn-cs"/>
              </a:defRPr>
            </a:pPr>
            <a:endParaRPr lang="en-US"/>
          </a:p>
        </c:txPr>
        <c:crossAx val="1106647344"/>
        <c:crosses val="autoZero"/>
        <c:auto val="1"/>
        <c:lblAlgn val="ctr"/>
        <c:lblOffset val="100"/>
        <c:noMultiLvlLbl val="0"/>
      </c:catAx>
      <c:valAx>
        <c:axId val="1106647344"/>
        <c:scaling>
          <c:orientation val="minMax"/>
        </c:scaling>
        <c:delete val="0"/>
        <c:axPos val="l"/>
        <c:majorGridlines>
          <c:spPr>
            <a:ln w="9525" cap="flat" cmpd="sng" algn="ctr">
              <a:solidFill>
                <a:schemeClr val="bg1">
                  <a:lumMod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50000"/>
                  </a:schemeClr>
                </a:solidFill>
                <a:latin typeface="Aptos" panose="020B0004020202020204" pitchFamily="34" charset="0"/>
                <a:ea typeface="+mn-ea"/>
                <a:cs typeface="+mn-cs"/>
              </a:defRPr>
            </a:pPr>
            <a:endParaRPr lang="en-US"/>
          </a:p>
        </c:txPr>
        <c:crossAx val="1106646864"/>
        <c:crosses val="autoZero"/>
        <c:crossBetween val="between"/>
      </c:valAx>
      <c:valAx>
        <c:axId val="1106650704"/>
        <c:scaling>
          <c:orientation val="minMax"/>
        </c:scaling>
        <c:delete val="1"/>
        <c:axPos val="r"/>
        <c:numFmt formatCode="_(* #,##0.00_);_(* \(#,##0.00\);_(* &quot;-&quot;??_);_(@_)" sourceLinked="1"/>
        <c:majorTickMark val="out"/>
        <c:minorTickMark val="none"/>
        <c:tickLblPos val="nextTo"/>
        <c:crossAx val="1106647824"/>
        <c:crosses val="max"/>
        <c:crossBetween val="between"/>
      </c:valAx>
      <c:catAx>
        <c:axId val="1106647824"/>
        <c:scaling>
          <c:orientation val="minMax"/>
        </c:scaling>
        <c:delete val="1"/>
        <c:axPos val="t"/>
        <c:numFmt formatCode="General" sourceLinked="1"/>
        <c:majorTickMark val="out"/>
        <c:minorTickMark val="none"/>
        <c:tickLblPos val="nextTo"/>
        <c:crossAx val="1106650704"/>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Exps - Manufacturing!PivotTable1</c:name>
    <c:fmtId val="16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panose="020B0004020202020204" pitchFamily="34" charset="0"/>
                <a:ea typeface="+mn-ea"/>
                <a:cs typeface="+mn-cs"/>
              </a:defRPr>
            </a:pPr>
            <a:r>
              <a:rPr lang="en-IN">
                <a:solidFill>
                  <a:schemeClr val="accent1">
                    <a:lumMod val="50000"/>
                  </a:schemeClr>
                </a:solidFill>
                <a:latin typeface="Aptos" panose="020B0004020202020204" pitchFamily="34" charset="0"/>
              </a:rPr>
              <a:t>Financial Expenses of Product Manufacturing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'Financial Exps - Manufacturing'!$B$1:$B$2</c:f>
              <c:strCache>
                <c:ptCount val="1"/>
                <c:pt idx="0">
                  <c:v>Amarilla</c:v>
                </c:pt>
              </c:strCache>
            </c:strRef>
          </c:tx>
          <c:spPr>
            <a:solidFill>
              <a:schemeClr val="accent1"/>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Manufacturing'!$B$3:$B$8</c:f>
              <c:numCache>
                <c:formatCode>_(* #,##0.00_);_(* \(#,##0.00\);_(* "-"??_);_(@_)</c:formatCode>
                <c:ptCount val="5"/>
                <c:pt idx="0">
                  <c:v>4160</c:v>
                </c:pt>
                <c:pt idx="1">
                  <c:v>3120</c:v>
                </c:pt>
                <c:pt idx="2">
                  <c:v>10920</c:v>
                </c:pt>
                <c:pt idx="3">
                  <c:v>3120</c:v>
                </c:pt>
                <c:pt idx="4">
                  <c:v>3120</c:v>
                </c:pt>
              </c:numCache>
            </c:numRef>
          </c:val>
          <c:extLst>
            <c:ext xmlns:c16="http://schemas.microsoft.com/office/drawing/2014/chart" uri="{C3380CC4-5D6E-409C-BE32-E72D297353CC}">
              <c16:uniqueId val="{00000000-102A-4431-A027-9A07257787DE}"/>
            </c:ext>
          </c:extLst>
        </c:ser>
        <c:ser>
          <c:idx val="1"/>
          <c:order val="1"/>
          <c:tx>
            <c:strRef>
              <c:f>'Financial Exps - Manufacturing'!$C$1:$C$2</c:f>
              <c:strCache>
                <c:ptCount val="1"/>
                <c:pt idx="0">
                  <c:v>Carretera</c:v>
                </c:pt>
              </c:strCache>
            </c:strRef>
          </c:tx>
          <c:spPr>
            <a:solidFill>
              <a:schemeClr val="accent2"/>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Manufacturing'!$C$3:$C$8</c:f>
              <c:numCache>
                <c:formatCode>_(* #,##0.00_);_(* \(#,##0.00\);_(* "-"??_);_(@_)</c:formatCode>
                <c:ptCount val="5"/>
                <c:pt idx="0">
                  <c:v>54</c:v>
                </c:pt>
                <c:pt idx="1">
                  <c:v>45</c:v>
                </c:pt>
                <c:pt idx="2">
                  <c:v>108</c:v>
                </c:pt>
                <c:pt idx="3">
                  <c:v>36</c:v>
                </c:pt>
                <c:pt idx="4">
                  <c:v>36</c:v>
                </c:pt>
              </c:numCache>
            </c:numRef>
          </c:val>
          <c:extLst>
            <c:ext xmlns:c16="http://schemas.microsoft.com/office/drawing/2014/chart" uri="{C3380CC4-5D6E-409C-BE32-E72D297353CC}">
              <c16:uniqueId val="{00000001-102A-4431-A027-9A07257787DE}"/>
            </c:ext>
          </c:extLst>
        </c:ser>
        <c:ser>
          <c:idx val="2"/>
          <c:order val="2"/>
          <c:tx>
            <c:strRef>
              <c:f>'Financial Exps - Manufacturing'!$D$1:$D$2</c:f>
              <c:strCache>
                <c:ptCount val="1"/>
                <c:pt idx="0">
                  <c:v>Montana</c:v>
                </c:pt>
              </c:strCache>
            </c:strRef>
          </c:tx>
          <c:spPr>
            <a:solidFill>
              <a:schemeClr val="accent3"/>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Manufacturing'!$D$3:$D$8</c:f>
              <c:numCache>
                <c:formatCode>_(* #,##0.00_);_(* \(#,##0.00\);_(* "-"??_);_(@_)</c:formatCode>
                <c:ptCount val="5"/>
                <c:pt idx="0">
                  <c:v>60</c:v>
                </c:pt>
                <c:pt idx="1">
                  <c:v>60</c:v>
                </c:pt>
                <c:pt idx="2">
                  <c:v>210</c:v>
                </c:pt>
                <c:pt idx="3">
                  <c:v>60</c:v>
                </c:pt>
                <c:pt idx="4">
                  <c:v>75</c:v>
                </c:pt>
              </c:numCache>
            </c:numRef>
          </c:val>
          <c:extLst>
            <c:ext xmlns:c16="http://schemas.microsoft.com/office/drawing/2014/chart" uri="{C3380CC4-5D6E-409C-BE32-E72D297353CC}">
              <c16:uniqueId val="{00000002-102A-4431-A027-9A07257787DE}"/>
            </c:ext>
          </c:extLst>
        </c:ser>
        <c:ser>
          <c:idx val="3"/>
          <c:order val="3"/>
          <c:tx>
            <c:strRef>
              <c:f>'Financial Exps - Manufacturing'!$E$1:$E$2</c:f>
              <c:strCache>
                <c:ptCount val="1"/>
                <c:pt idx="0">
                  <c:v>Paseo</c:v>
                </c:pt>
              </c:strCache>
            </c:strRef>
          </c:tx>
          <c:spPr>
            <a:solidFill>
              <a:schemeClr val="accent4"/>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Manufacturing'!$E$3:$E$8</c:f>
              <c:numCache>
                <c:formatCode>_(* #,##0.00_);_(* \(#,##0.00\);_(* "-"??_);_(@_)</c:formatCode>
                <c:ptCount val="5"/>
                <c:pt idx="0">
                  <c:v>260</c:v>
                </c:pt>
                <c:pt idx="1">
                  <c:v>260</c:v>
                </c:pt>
                <c:pt idx="2">
                  <c:v>880</c:v>
                </c:pt>
                <c:pt idx="3">
                  <c:v>360</c:v>
                </c:pt>
                <c:pt idx="4">
                  <c:v>260</c:v>
                </c:pt>
              </c:numCache>
            </c:numRef>
          </c:val>
          <c:extLst>
            <c:ext xmlns:c16="http://schemas.microsoft.com/office/drawing/2014/chart" uri="{C3380CC4-5D6E-409C-BE32-E72D297353CC}">
              <c16:uniqueId val="{00000003-102A-4431-A027-9A07257787DE}"/>
            </c:ext>
          </c:extLst>
        </c:ser>
        <c:ser>
          <c:idx val="4"/>
          <c:order val="4"/>
          <c:tx>
            <c:strRef>
              <c:f>'Financial Exps - Manufacturing'!$F$1:$F$2</c:f>
              <c:strCache>
                <c:ptCount val="1"/>
                <c:pt idx="0">
                  <c:v>Velo</c:v>
                </c:pt>
              </c:strCache>
            </c:strRef>
          </c:tx>
          <c:spPr>
            <a:solidFill>
              <a:schemeClr val="accent5"/>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Manufacturing'!$F$3:$F$8</c:f>
              <c:numCache>
                <c:formatCode>_(* #,##0.00_);_(* \(#,##0.00\);_(* "-"??_);_(@_)</c:formatCode>
                <c:ptCount val="5"/>
                <c:pt idx="0">
                  <c:v>1680</c:v>
                </c:pt>
                <c:pt idx="1">
                  <c:v>2520</c:v>
                </c:pt>
                <c:pt idx="2">
                  <c:v>5520</c:v>
                </c:pt>
                <c:pt idx="3">
                  <c:v>1680</c:v>
                </c:pt>
                <c:pt idx="4">
                  <c:v>1680</c:v>
                </c:pt>
              </c:numCache>
            </c:numRef>
          </c:val>
          <c:extLst>
            <c:ext xmlns:c16="http://schemas.microsoft.com/office/drawing/2014/chart" uri="{C3380CC4-5D6E-409C-BE32-E72D297353CC}">
              <c16:uniqueId val="{00000004-102A-4431-A027-9A07257787DE}"/>
            </c:ext>
          </c:extLst>
        </c:ser>
        <c:ser>
          <c:idx val="5"/>
          <c:order val="5"/>
          <c:tx>
            <c:strRef>
              <c:f>'Financial Exps - Manufacturing'!$G$1:$G$2</c:f>
              <c:strCache>
                <c:ptCount val="1"/>
                <c:pt idx="0">
                  <c:v>VTT</c:v>
                </c:pt>
              </c:strCache>
            </c:strRef>
          </c:tx>
          <c:spPr>
            <a:solidFill>
              <a:schemeClr val="accent6"/>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Manufacturing'!$G$3:$G$8</c:f>
              <c:numCache>
                <c:formatCode>_(* #,##0.00_);_(* \(#,##0.00\);_(* "-"??_);_(@_)</c:formatCode>
                <c:ptCount val="5"/>
                <c:pt idx="0">
                  <c:v>3500</c:v>
                </c:pt>
                <c:pt idx="1">
                  <c:v>3500</c:v>
                </c:pt>
                <c:pt idx="2">
                  <c:v>11500</c:v>
                </c:pt>
                <c:pt idx="3">
                  <c:v>3500</c:v>
                </c:pt>
                <c:pt idx="4">
                  <c:v>5250</c:v>
                </c:pt>
              </c:numCache>
            </c:numRef>
          </c:val>
          <c:extLst>
            <c:ext xmlns:c16="http://schemas.microsoft.com/office/drawing/2014/chart" uri="{C3380CC4-5D6E-409C-BE32-E72D297353CC}">
              <c16:uniqueId val="{00000005-102A-4431-A027-9A07257787DE}"/>
            </c:ext>
          </c:extLst>
        </c:ser>
        <c:dLbls>
          <c:showLegendKey val="0"/>
          <c:showVal val="0"/>
          <c:showCatName val="0"/>
          <c:showSerName val="0"/>
          <c:showPercent val="0"/>
          <c:showBubbleSize val="0"/>
        </c:dLbls>
        <c:gapWidth val="219"/>
        <c:overlap val="-27"/>
        <c:axId val="1351590688"/>
        <c:axId val="1351561408"/>
      </c:barChart>
      <c:catAx>
        <c:axId val="135159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Aptos" panose="020B0004020202020204" pitchFamily="34" charset="0"/>
                <a:ea typeface="+mn-ea"/>
                <a:cs typeface="+mn-cs"/>
              </a:defRPr>
            </a:pPr>
            <a:endParaRPr lang="en-US"/>
          </a:p>
        </c:txPr>
        <c:crossAx val="1351561408"/>
        <c:crosses val="autoZero"/>
        <c:auto val="1"/>
        <c:lblAlgn val="ctr"/>
        <c:lblOffset val="100"/>
        <c:noMultiLvlLbl val="0"/>
      </c:catAx>
      <c:valAx>
        <c:axId val="1351561408"/>
        <c:scaling>
          <c:orientation val="minMax"/>
        </c:scaling>
        <c:delete val="0"/>
        <c:axPos val="l"/>
        <c:majorGridlines>
          <c:spPr>
            <a:ln w="9525" cap="flat" cmpd="sng" algn="ctr">
              <a:solidFill>
                <a:schemeClr val="bg1">
                  <a:lumMod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6">
                    <a:lumMod val="50000"/>
                  </a:schemeClr>
                </a:solidFill>
                <a:latin typeface="Aptos" panose="020B0004020202020204" pitchFamily="34" charset="0"/>
                <a:ea typeface="+mn-ea"/>
                <a:cs typeface="+mn-cs"/>
              </a:defRPr>
            </a:pPr>
            <a:endParaRPr lang="en-US"/>
          </a:p>
        </c:txPr>
        <c:crossAx val="135159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50482</xdr:colOff>
      <xdr:row>1</xdr:row>
      <xdr:rowOff>38100</xdr:rowOff>
    </xdr:from>
    <xdr:to>
      <xdr:col>17</xdr:col>
      <xdr:colOff>100965</xdr:colOff>
      <xdr:row>20</xdr:row>
      <xdr:rowOff>95250</xdr:rowOff>
    </xdr:to>
    <xdr:graphicFrame macro="">
      <xdr:nvGraphicFramePr>
        <xdr:cNvPr id="11" name="Chart 10">
          <a:extLst>
            <a:ext uri="{FF2B5EF4-FFF2-40B4-BE49-F238E27FC236}">
              <a16:creationId xmlns:a16="http://schemas.microsoft.com/office/drawing/2014/main" id="{F7F153A3-5CEC-37DE-0E38-D1C901B42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248600</xdr:colOff>
      <xdr:row>2</xdr:row>
      <xdr:rowOff>133349</xdr:rowOff>
    </xdr:from>
    <xdr:to>
      <xdr:col>31</xdr:col>
      <xdr:colOff>295276</xdr:colOff>
      <xdr:row>25</xdr:row>
      <xdr:rowOff>38100</xdr:rowOff>
    </xdr:to>
    <xdr:graphicFrame macro="">
      <xdr:nvGraphicFramePr>
        <xdr:cNvPr id="4" name="Chart 3">
          <a:extLst>
            <a:ext uri="{FF2B5EF4-FFF2-40B4-BE49-F238E27FC236}">
              <a16:creationId xmlns:a16="http://schemas.microsoft.com/office/drawing/2014/main" id="{74717FFA-04F2-0413-9978-2CD6FDF05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358140</xdr:colOff>
      <xdr:row>1</xdr:row>
      <xdr:rowOff>74295</xdr:rowOff>
    </xdr:from>
    <xdr:to>
      <xdr:col>15</xdr:col>
      <xdr:colOff>678180</xdr:colOff>
      <xdr:row>26</xdr:row>
      <xdr:rowOff>68580</xdr:rowOff>
    </xdr:to>
    <xdr:graphicFrame macro="">
      <xdr:nvGraphicFramePr>
        <xdr:cNvPr id="27" name="Chart 26">
          <a:extLst>
            <a:ext uri="{FF2B5EF4-FFF2-40B4-BE49-F238E27FC236}">
              <a16:creationId xmlns:a16="http://schemas.microsoft.com/office/drawing/2014/main" id="{67E004D1-1117-5AD5-8CD1-375C492D4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769620</xdr:colOff>
      <xdr:row>1</xdr:row>
      <xdr:rowOff>59057</xdr:rowOff>
    </xdr:from>
    <xdr:to>
      <xdr:col>18</xdr:col>
      <xdr:colOff>57150</xdr:colOff>
      <xdr:row>10</xdr:row>
      <xdr:rowOff>148590</xdr:rowOff>
    </xdr:to>
    <mc:AlternateContent xmlns:mc="http://schemas.openxmlformats.org/markup-compatibility/2006" xmlns:a14="http://schemas.microsoft.com/office/drawing/2010/main">
      <mc:Choice Requires="a14">
        <xdr:graphicFrame macro="">
          <xdr:nvGraphicFramePr>
            <xdr:cNvPr id="29" name="Segment">
              <a:extLst>
                <a:ext uri="{FF2B5EF4-FFF2-40B4-BE49-F238E27FC236}">
                  <a16:creationId xmlns:a16="http://schemas.microsoft.com/office/drawing/2014/main" id="{CA2D99CB-95B1-4573-4C74-A2491255FA6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868400" y="236222"/>
              <a:ext cx="1767840" cy="1722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548642</xdr:colOff>
      <xdr:row>2</xdr:row>
      <xdr:rowOff>20955</xdr:rowOff>
    </xdr:from>
    <xdr:to>
      <xdr:col>14</xdr:col>
      <xdr:colOff>129541</xdr:colOff>
      <xdr:row>22</xdr:row>
      <xdr:rowOff>142875</xdr:rowOff>
    </xdr:to>
    <xdr:graphicFrame macro="">
      <xdr:nvGraphicFramePr>
        <xdr:cNvPr id="5" name="Chart 4">
          <a:extLst>
            <a:ext uri="{FF2B5EF4-FFF2-40B4-BE49-F238E27FC236}">
              <a16:creationId xmlns:a16="http://schemas.microsoft.com/office/drawing/2014/main" id="{6112FA92-47B3-7236-D3A8-4FF64223A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296227</xdr:colOff>
      <xdr:row>3</xdr:row>
      <xdr:rowOff>133350</xdr:rowOff>
    </xdr:from>
    <xdr:to>
      <xdr:col>15</xdr:col>
      <xdr:colOff>1019175</xdr:colOff>
      <xdr:row>22</xdr:row>
      <xdr:rowOff>110490</xdr:rowOff>
    </xdr:to>
    <xdr:graphicFrame macro="">
      <xdr:nvGraphicFramePr>
        <xdr:cNvPr id="4" name="Chart 3">
          <a:extLst>
            <a:ext uri="{FF2B5EF4-FFF2-40B4-BE49-F238E27FC236}">
              <a16:creationId xmlns:a16="http://schemas.microsoft.com/office/drawing/2014/main" id="{2EAD77E8-3BFF-794E-87ED-DB60CF899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Farhan" refreshedDate="45404.750002199071" createdVersion="8" refreshedVersion="8" minRefreshableVersion="3" recordCount="700" xr:uid="{166B7AE1-7E45-41C4-90F4-7158E54449CC}">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838120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n v="1"/>
    <x v="0"/>
    <x v="0"/>
  </r>
  <r>
    <x v="0"/>
    <x v="1"/>
    <x v="0"/>
    <s v="None"/>
    <n v="1321"/>
    <n v="3"/>
    <n v="20"/>
    <n v="26420"/>
    <n v="0"/>
    <n v="26420"/>
    <n v="13210"/>
    <n v="13210"/>
    <d v="2014-01-01T00:00:00"/>
    <n v="1"/>
    <x v="0"/>
    <x v="0"/>
  </r>
  <r>
    <x v="1"/>
    <x v="2"/>
    <x v="0"/>
    <s v="None"/>
    <n v="2178"/>
    <n v="3"/>
    <n v="15"/>
    <n v="32670"/>
    <n v="0"/>
    <n v="32670"/>
    <n v="21780"/>
    <n v="10890"/>
    <d v="2014-06-01T00:00:00"/>
    <n v="6"/>
    <x v="1"/>
    <x v="0"/>
  </r>
  <r>
    <x v="1"/>
    <x v="1"/>
    <x v="0"/>
    <s v="None"/>
    <n v="888"/>
    <n v="3"/>
    <n v="15"/>
    <n v="13320"/>
    <n v="0"/>
    <n v="13320"/>
    <n v="8880"/>
    <n v="4440"/>
    <d v="2014-06-01T00:00:00"/>
    <n v="6"/>
    <x v="1"/>
    <x v="0"/>
  </r>
  <r>
    <x v="1"/>
    <x v="3"/>
    <x v="0"/>
    <s v="None"/>
    <n v="2470"/>
    <n v="3"/>
    <n v="15"/>
    <n v="37050"/>
    <n v="0"/>
    <n v="37050"/>
    <n v="24700"/>
    <n v="12350"/>
    <d v="2014-06-01T00:00:00"/>
    <n v="6"/>
    <x v="1"/>
    <x v="0"/>
  </r>
  <r>
    <x v="0"/>
    <x v="1"/>
    <x v="0"/>
    <s v="None"/>
    <n v="1513"/>
    <n v="3"/>
    <n v="350"/>
    <n v="529550"/>
    <n v="0"/>
    <n v="529550"/>
    <n v="393380"/>
    <n v="136170"/>
    <d v="2014-12-01T00:00:00"/>
    <n v="12"/>
    <x v="2"/>
    <x v="0"/>
  </r>
  <r>
    <x v="1"/>
    <x v="1"/>
    <x v="1"/>
    <s v="None"/>
    <n v="921"/>
    <n v="5"/>
    <n v="15"/>
    <n v="13815"/>
    <n v="0"/>
    <n v="13815"/>
    <n v="9210"/>
    <n v="4605"/>
    <d v="2014-03-01T00:00:00"/>
    <n v="3"/>
    <x v="3"/>
    <x v="0"/>
  </r>
  <r>
    <x v="2"/>
    <x v="0"/>
    <x v="1"/>
    <s v="None"/>
    <n v="2518"/>
    <n v="5"/>
    <n v="12"/>
    <n v="30216"/>
    <n v="0"/>
    <n v="30216"/>
    <n v="7554"/>
    <n v="22662"/>
    <d v="2014-06-01T00:00:00"/>
    <n v="6"/>
    <x v="1"/>
    <x v="0"/>
  </r>
  <r>
    <x v="0"/>
    <x v="2"/>
    <x v="1"/>
    <s v="None"/>
    <n v="1899"/>
    <n v="5"/>
    <n v="20"/>
    <n v="37980"/>
    <n v="0"/>
    <n v="37980"/>
    <n v="18990"/>
    <n v="18990"/>
    <d v="2014-06-01T00:00:00"/>
    <n v="6"/>
    <x v="1"/>
    <x v="0"/>
  </r>
  <r>
    <x v="2"/>
    <x v="1"/>
    <x v="1"/>
    <s v="None"/>
    <n v="1545"/>
    <n v="5"/>
    <n v="12"/>
    <n v="18540"/>
    <n v="0"/>
    <n v="18540"/>
    <n v="4635"/>
    <n v="13905"/>
    <d v="2014-06-01T00:00:00"/>
    <n v="6"/>
    <x v="1"/>
    <x v="0"/>
  </r>
  <r>
    <x v="1"/>
    <x v="3"/>
    <x v="1"/>
    <s v="None"/>
    <n v="2470"/>
    <n v="5"/>
    <n v="15"/>
    <n v="37050"/>
    <n v="0"/>
    <n v="37050"/>
    <n v="24700"/>
    <n v="12350"/>
    <d v="2014-06-01T00:00:00"/>
    <n v="6"/>
    <x v="1"/>
    <x v="0"/>
  </r>
  <r>
    <x v="3"/>
    <x v="0"/>
    <x v="1"/>
    <s v="None"/>
    <n v="2665.5"/>
    <n v="5"/>
    <n v="125"/>
    <n v="333187.5"/>
    <n v="0"/>
    <n v="333187.5"/>
    <n v="319860"/>
    <n v="13327.5"/>
    <d v="2014-07-01T00:00:00"/>
    <n v="7"/>
    <x v="4"/>
    <x v="0"/>
  </r>
  <r>
    <x v="4"/>
    <x v="3"/>
    <x v="1"/>
    <s v="None"/>
    <n v="958"/>
    <n v="5"/>
    <n v="300"/>
    <n v="287400"/>
    <n v="0"/>
    <n v="287400"/>
    <n v="239500"/>
    <n v="47900"/>
    <d v="2014-08-01T00:00:00"/>
    <n v="8"/>
    <x v="5"/>
    <x v="0"/>
  </r>
  <r>
    <x v="0"/>
    <x v="1"/>
    <x v="1"/>
    <s v="None"/>
    <n v="2146"/>
    <n v="5"/>
    <n v="7"/>
    <n v="15022"/>
    <n v="0"/>
    <n v="15022"/>
    <n v="10730"/>
    <n v="4292"/>
    <d v="2014-09-01T00:00:00"/>
    <n v="9"/>
    <x v="6"/>
    <x v="0"/>
  </r>
  <r>
    <x v="3"/>
    <x v="0"/>
    <x v="1"/>
    <s v="None"/>
    <n v="345"/>
    <n v="5"/>
    <n v="125"/>
    <n v="43125"/>
    <n v="0"/>
    <n v="43125"/>
    <n v="41400"/>
    <n v="1725"/>
    <d v="2013-10-01T00:00:00"/>
    <n v="10"/>
    <x v="7"/>
    <x v="1"/>
  </r>
  <r>
    <x v="1"/>
    <x v="4"/>
    <x v="1"/>
    <s v="None"/>
    <n v="615"/>
    <n v="5"/>
    <n v="15"/>
    <n v="9225"/>
    <n v="0"/>
    <n v="9225"/>
    <n v="6150"/>
    <n v="3075"/>
    <d v="2014-12-01T00:00:00"/>
    <n v="12"/>
    <x v="2"/>
    <x v="0"/>
  </r>
  <r>
    <x v="0"/>
    <x v="0"/>
    <x v="2"/>
    <s v="None"/>
    <n v="292"/>
    <n v="10"/>
    <n v="20"/>
    <n v="5840"/>
    <n v="0"/>
    <n v="5840"/>
    <n v="2920"/>
    <n v="2920"/>
    <d v="2014-02-01T00:00:00"/>
    <n v="2"/>
    <x v="8"/>
    <x v="0"/>
  </r>
  <r>
    <x v="1"/>
    <x v="3"/>
    <x v="2"/>
    <s v="None"/>
    <n v="974"/>
    <n v="10"/>
    <n v="15"/>
    <n v="14610"/>
    <n v="0"/>
    <n v="14610"/>
    <n v="9740"/>
    <n v="4870"/>
    <d v="2014-02-01T00:00:00"/>
    <n v="2"/>
    <x v="8"/>
    <x v="0"/>
  </r>
  <r>
    <x v="2"/>
    <x v="0"/>
    <x v="2"/>
    <s v="None"/>
    <n v="2518"/>
    <n v="10"/>
    <n v="12"/>
    <n v="30216"/>
    <n v="0"/>
    <n v="30216"/>
    <n v="7554"/>
    <n v="22662"/>
    <d v="2014-06-01T00:00:00"/>
    <n v="6"/>
    <x v="1"/>
    <x v="0"/>
  </r>
  <r>
    <x v="0"/>
    <x v="1"/>
    <x v="2"/>
    <s v="None"/>
    <n v="1006"/>
    <n v="10"/>
    <n v="350"/>
    <n v="352100"/>
    <n v="0"/>
    <n v="352100"/>
    <n v="261560"/>
    <n v="90540"/>
    <d v="2014-06-01T00:00:00"/>
    <n v="6"/>
    <x v="1"/>
    <x v="0"/>
  </r>
  <r>
    <x v="2"/>
    <x v="1"/>
    <x v="2"/>
    <s v="None"/>
    <n v="367"/>
    <n v="10"/>
    <n v="12"/>
    <n v="4404"/>
    <n v="0"/>
    <n v="4404"/>
    <n v="1101"/>
    <n v="3303"/>
    <d v="2014-07-01T00:00:00"/>
    <n v="7"/>
    <x v="4"/>
    <x v="0"/>
  </r>
  <r>
    <x v="0"/>
    <x v="3"/>
    <x v="2"/>
    <s v="None"/>
    <n v="883"/>
    <n v="10"/>
    <n v="7"/>
    <n v="6181"/>
    <n v="0"/>
    <n v="6181"/>
    <n v="4415"/>
    <n v="1766"/>
    <d v="2014-08-01T00:00:00"/>
    <n v="8"/>
    <x v="5"/>
    <x v="0"/>
  </r>
  <r>
    <x v="1"/>
    <x v="2"/>
    <x v="2"/>
    <s v="None"/>
    <n v="549"/>
    <n v="10"/>
    <n v="15"/>
    <n v="8235"/>
    <n v="0"/>
    <n v="8235"/>
    <n v="5490"/>
    <n v="2745"/>
    <d v="2013-09-01T00:00:00"/>
    <n v="9"/>
    <x v="6"/>
    <x v="1"/>
  </r>
  <r>
    <x v="4"/>
    <x v="3"/>
    <x v="2"/>
    <s v="None"/>
    <n v="788"/>
    <n v="10"/>
    <n v="300"/>
    <n v="236400"/>
    <n v="0"/>
    <n v="236400"/>
    <n v="197000"/>
    <n v="39400"/>
    <d v="2013-09-01T00:00:00"/>
    <n v="9"/>
    <x v="6"/>
    <x v="1"/>
  </r>
  <r>
    <x v="1"/>
    <x v="3"/>
    <x v="2"/>
    <s v="None"/>
    <n v="2472"/>
    <n v="10"/>
    <n v="15"/>
    <n v="37080"/>
    <n v="0"/>
    <n v="37080"/>
    <n v="24720"/>
    <n v="12360"/>
    <d v="2014-09-01T00:00:00"/>
    <n v="9"/>
    <x v="6"/>
    <x v="0"/>
  </r>
  <r>
    <x v="0"/>
    <x v="4"/>
    <x v="2"/>
    <s v="None"/>
    <n v="1143"/>
    <n v="10"/>
    <n v="7"/>
    <n v="8001"/>
    <n v="0"/>
    <n v="8001"/>
    <n v="5715"/>
    <n v="2286"/>
    <d v="2014-10-01T00:00:00"/>
    <n v="10"/>
    <x v="7"/>
    <x v="0"/>
  </r>
  <r>
    <x v="0"/>
    <x v="0"/>
    <x v="2"/>
    <s v="None"/>
    <n v="1725"/>
    <n v="10"/>
    <n v="350"/>
    <n v="603750"/>
    <n v="0"/>
    <n v="603750"/>
    <n v="448500"/>
    <n v="155250"/>
    <d v="2013-11-01T00:00:00"/>
    <n v="11"/>
    <x v="9"/>
    <x v="1"/>
  </r>
  <r>
    <x v="2"/>
    <x v="4"/>
    <x v="2"/>
    <s v="None"/>
    <n v="912"/>
    <n v="10"/>
    <n v="12"/>
    <n v="10944"/>
    <n v="0"/>
    <n v="10944"/>
    <n v="2736"/>
    <n v="8208"/>
    <d v="2013-11-01T00:00:00"/>
    <n v="11"/>
    <x v="9"/>
    <x v="1"/>
  </r>
  <r>
    <x v="1"/>
    <x v="0"/>
    <x v="2"/>
    <s v="None"/>
    <n v="2152"/>
    <n v="10"/>
    <n v="15"/>
    <n v="32280"/>
    <n v="0"/>
    <n v="32280"/>
    <n v="21520"/>
    <n v="10760"/>
    <d v="2013-12-01T00:00:00"/>
    <n v="12"/>
    <x v="2"/>
    <x v="1"/>
  </r>
  <r>
    <x v="0"/>
    <x v="0"/>
    <x v="2"/>
    <s v="None"/>
    <n v="1817"/>
    <n v="10"/>
    <n v="20"/>
    <n v="36340"/>
    <n v="0"/>
    <n v="36340"/>
    <n v="18170"/>
    <n v="18170"/>
    <d v="2014-12-01T00:00:00"/>
    <n v="12"/>
    <x v="2"/>
    <x v="0"/>
  </r>
  <r>
    <x v="0"/>
    <x v="1"/>
    <x v="2"/>
    <s v="None"/>
    <n v="1513"/>
    <n v="10"/>
    <n v="350"/>
    <n v="529550"/>
    <n v="0"/>
    <n v="529550"/>
    <n v="393380"/>
    <n v="136170"/>
    <d v="2014-12-01T00:00:00"/>
    <n v="12"/>
    <x v="2"/>
    <x v="0"/>
  </r>
  <r>
    <x v="0"/>
    <x v="3"/>
    <x v="3"/>
    <s v="None"/>
    <n v="1493"/>
    <n v="120"/>
    <n v="7"/>
    <n v="10451"/>
    <n v="0"/>
    <n v="10451"/>
    <n v="7465"/>
    <n v="2986"/>
    <d v="2014-01-01T00:00:00"/>
    <n v="1"/>
    <x v="0"/>
    <x v="0"/>
  </r>
  <r>
    <x v="3"/>
    <x v="2"/>
    <x v="3"/>
    <s v="None"/>
    <n v="1804"/>
    <n v="120"/>
    <n v="125"/>
    <n v="225500"/>
    <n v="0"/>
    <n v="225500"/>
    <n v="216480"/>
    <n v="9020"/>
    <d v="2014-02-01T00:00:00"/>
    <n v="2"/>
    <x v="8"/>
    <x v="0"/>
  </r>
  <r>
    <x v="2"/>
    <x v="1"/>
    <x v="3"/>
    <s v="None"/>
    <n v="2161"/>
    <n v="120"/>
    <n v="12"/>
    <n v="25932"/>
    <n v="0"/>
    <n v="25932"/>
    <n v="6483"/>
    <n v="19449"/>
    <d v="2014-03-01T00:00:00"/>
    <n v="3"/>
    <x v="3"/>
    <x v="0"/>
  </r>
  <r>
    <x v="0"/>
    <x v="1"/>
    <x v="3"/>
    <s v="None"/>
    <n v="1006"/>
    <n v="120"/>
    <n v="350"/>
    <n v="352100"/>
    <n v="0"/>
    <n v="352100"/>
    <n v="261560"/>
    <n v="90540"/>
    <d v="2014-06-01T00:00:00"/>
    <n v="6"/>
    <x v="1"/>
    <x v="0"/>
  </r>
  <r>
    <x v="2"/>
    <x v="1"/>
    <x v="3"/>
    <s v="None"/>
    <n v="1545"/>
    <n v="120"/>
    <n v="12"/>
    <n v="18540"/>
    <n v="0"/>
    <n v="18540"/>
    <n v="4635"/>
    <n v="13905"/>
    <d v="2014-06-01T00:00:00"/>
    <n v="6"/>
    <x v="1"/>
    <x v="0"/>
  </r>
  <r>
    <x v="3"/>
    <x v="4"/>
    <x v="3"/>
    <s v="None"/>
    <n v="2821"/>
    <n v="120"/>
    <n v="125"/>
    <n v="352625"/>
    <n v="0"/>
    <n v="352625"/>
    <n v="338520"/>
    <n v="14105"/>
    <d v="2014-08-01T00:00:00"/>
    <n v="8"/>
    <x v="5"/>
    <x v="0"/>
  </r>
  <r>
    <x v="3"/>
    <x v="0"/>
    <x v="3"/>
    <s v="None"/>
    <n v="345"/>
    <n v="120"/>
    <n v="125"/>
    <n v="43125"/>
    <n v="0"/>
    <n v="43125"/>
    <n v="41400"/>
    <n v="1725"/>
    <d v="2013-10-01T00:00:00"/>
    <n v="10"/>
    <x v="7"/>
    <x v="1"/>
  </r>
  <r>
    <x v="4"/>
    <x v="0"/>
    <x v="4"/>
    <s v="None"/>
    <n v="2001"/>
    <n v="250"/>
    <n v="300"/>
    <n v="600300"/>
    <n v="0"/>
    <n v="600300"/>
    <n v="500250"/>
    <n v="100050"/>
    <d v="2014-02-01T00:00:00"/>
    <n v="2"/>
    <x v="8"/>
    <x v="0"/>
  </r>
  <r>
    <x v="2"/>
    <x v="1"/>
    <x v="4"/>
    <s v="None"/>
    <n v="2838"/>
    <n v="250"/>
    <n v="12"/>
    <n v="34056"/>
    <n v="0"/>
    <n v="34056"/>
    <n v="8514"/>
    <n v="25542"/>
    <d v="2014-04-01T00:00:00"/>
    <n v="4"/>
    <x v="10"/>
    <x v="0"/>
  </r>
  <r>
    <x v="1"/>
    <x v="2"/>
    <x v="4"/>
    <s v="None"/>
    <n v="2178"/>
    <n v="250"/>
    <n v="15"/>
    <n v="32670"/>
    <n v="0"/>
    <n v="32670"/>
    <n v="21780"/>
    <n v="10890"/>
    <d v="2014-06-01T00:00:00"/>
    <n v="6"/>
    <x v="1"/>
    <x v="0"/>
  </r>
  <r>
    <x v="1"/>
    <x v="1"/>
    <x v="4"/>
    <s v="None"/>
    <n v="888"/>
    <n v="250"/>
    <n v="15"/>
    <n v="13320"/>
    <n v="0"/>
    <n v="13320"/>
    <n v="8880"/>
    <n v="4440"/>
    <d v="2014-06-01T00:00:00"/>
    <n v="6"/>
    <x v="1"/>
    <x v="0"/>
  </r>
  <r>
    <x v="0"/>
    <x v="2"/>
    <x v="4"/>
    <s v="None"/>
    <n v="1527"/>
    <n v="250"/>
    <n v="350"/>
    <n v="534450"/>
    <n v="0"/>
    <n v="534450"/>
    <n v="397020"/>
    <n v="137430"/>
    <d v="2013-09-01T00:00:00"/>
    <n v="9"/>
    <x v="6"/>
    <x v="1"/>
  </r>
  <r>
    <x v="4"/>
    <x v="2"/>
    <x v="4"/>
    <s v="None"/>
    <n v="2151"/>
    <n v="250"/>
    <n v="300"/>
    <n v="645300"/>
    <n v="0"/>
    <n v="645300"/>
    <n v="537750"/>
    <n v="107550"/>
    <d v="2014-09-01T00:00:00"/>
    <n v="9"/>
    <x v="6"/>
    <x v="0"/>
  </r>
  <r>
    <x v="0"/>
    <x v="0"/>
    <x v="4"/>
    <s v="None"/>
    <n v="1817"/>
    <n v="250"/>
    <n v="20"/>
    <n v="36340"/>
    <n v="0"/>
    <n v="36340"/>
    <n v="18170"/>
    <n v="18170"/>
    <d v="2014-12-01T00:00:00"/>
    <n v="12"/>
    <x v="2"/>
    <x v="0"/>
  </r>
  <r>
    <x v="0"/>
    <x v="2"/>
    <x v="5"/>
    <s v="None"/>
    <n v="2750"/>
    <n v="260"/>
    <n v="350"/>
    <n v="962500"/>
    <n v="0"/>
    <n v="962500"/>
    <n v="715000"/>
    <n v="247500"/>
    <d v="2014-02-01T00:00:00"/>
    <n v="2"/>
    <x v="8"/>
    <x v="0"/>
  </r>
  <r>
    <x v="2"/>
    <x v="4"/>
    <x v="5"/>
    <s v="None"/>
    <n v="1953"/>
    <n v="260"/>
    <n v="12"/>
    <n v="23436"/>
    <n v="0"/>
    <n v="23436"/>
    <n v="5859"/>
    <n v="17577"/>
    <d v="2014-04-01T00:00:00"/>
    <n v="4"/>
    <x v="10"/>
    <x v="0"/>
  </r>
  <r>
    <x v="3"/>
    <x v="1"/>
    <x v="5"/>
    <s v="None"/>
    <n v="4219.5"/>
    <n v="260"/>
    <n v="125"/>
    <n v="527437.5"/>
    <n v="0"/>
    <n v="527437.5"/>
    <n v="506340"/>
    <n v="21097.5"/>
    <d v="2014-04-01T00:00:00"/>
    <n v="4"/>
    <x v="10"/>
    <x v="0"/>
  </r>
  <r>
    <x v="0"/>
    <x v="2"/>
    <x v="5"/>
    <s v="None"/>
    <n v="1899"/>
    <n v="260"/>
    <n v="20"/>
    <n v="37980"/>
    <n v="0"/>
    <n v="37980"/>
    <n v="18990"/>
    <n v="18990"/>
    <d v="2014-06-01T00:00:00"/>
    <n v="6"/>
    <x v="1"/>
    <x v="0"/>
  </r>
  <r>
    <x v="0"/>
    <x v="1"/>
    <x v="5"/>
    <s v="None"/>
    <n v="1686"/>
    <n v="260"/>
    <n v="7"/>
    <n v="11802"/>
    <n v="0"/>
    <n v="11802"/>
    <n v="8430"/>
    <n v="3372"/>
    <d v="2014-07-01T00:00:00"/>
    <n v="7"/>
    <x v="4"/>
    <x v="0"/>
  </r>
  <r>
    <x v="2"/>
    <x v="4"/>
    <x v="5"/>
    <s v="None"/>
    <n v="2141"/>
    <n v="260"/>
    <n v="12"/>
    <n v="25692"/>
    <n v="0"/>
    <n v="25692"/>
    <n v="6423"/>
    <n v="19269"/>
    <d v="2014-08-01T00:00:00"/>
    <n v="8"/>
    <x v="5"/>
    <x v="0"/>
  </r>
  <r>
    <x v="0"/>
    <x v="4"/>
    <x v="5"/>
    <s v="None"/>
    <n v="1143"/>
    <n v="260"/>
    <n v="7"/>
    <n v="8001"/>
    <n v="0"/>
    <n v="8001"/>
    <n v="5715"/>
    <n v="2286"/>
    <d v="2014-10-01T00:00:00"/>
    <n v="10"/>
    <x v="7"/>
    <x v="0"/>
  </r>
  <r>
    <x v="1"/>
    <x v="4"/>
    <x v="5"/>
    <s v="None"/>
    <n v="615"/>
    <n v="260"/>
    <n v="15"/>
    <n v="9225"/>
    <n v="0"/>
    <n v="9225"/>
    <n v="6150"/>
    <n v="3075"/>
    <d v="2014-12-01T00:00:00"/>
    <n v="12"/>
    <x v="2"/>
    <x v="0"/>
  </r>
  <r>
    <x v="0"/>
    <x v="2"/>
    <x v="2"/>
    <s v="Low"/>
    <n v="3945"/>
    <n v="10"/>
    <n v="7"/>
    <n v="27615"/>
    <n v="276.14999999999998"/>
    <n v="27338.850000000002"/>
    <n v="19725"/>
    <n v="7613.8500000000022"/>
    <d v="2014-01-01T00:00:00"/>
    <n v="1"/>
    <x v="0"/>
    <x v="0"/>
  </r>
  <r>
    <x v="1"/>
    <x v="2"/>
    <x v="2"/>
    <s v="Low"/>
    <n v="2296"/>
    <n v="10"/>
    <n v="15"/>
    <n v="34440"/>
    <n v="344.4"/>
    <n v="34095.599999999999"/>
    <n v="22960"/>
    <n v="11135.599999999999"/>
    <d v="2014-02-01T00:00:00"/>
    <n v="2"/>
    <x v="8"/>
    <x v="0"/>
  </r>
  <r>
    <x v="0"/>
    <x v="2"/>
    <x v="2"/>
    <s v="Low"/>
    <n v="1030"/>
    <n v="10"/>
    <n v="7"/>
    <n v="7210"/>
    <n v="72.099999999999994"/>
    <n v="7137.9"/>
    <n v="5150"/>
    <n v="1987.8999999999996"/>
    <d v="2014-05-01T00:00:00"/>
    <n v="5"/>
    <x v="11"/>
    <x v="0"/>
  </r>
  <r>
    <x v="0"/>
    <x v="2"/>
    <x v="3"/>
    <s v="Low"/>
    <n v="639"/>
    <n v="120"/>
    <n v="7"/>
    <n v="4473"/>
    <n v="44.73"/>
    <n v="4428.2700000000004"/>
    <n v="3195"/>
    <n v="1233.2700000000004"/>
    <d v="2014-11-01T00:00:00"/>
    <n v="11"/>
    <x v="9"/>
    <x v="0"/>
  </r>
  <r>
    <x v="0"/>
    <x v="0"/>
    <x v="4"/>
    <s v="Low"/>
    <n v="1326"/>
    <n v="250"/>
    <n v="7"/>
    <n v="9282"/>
    <n v="92.82"/>
    <n v="9189.18"/>
    <n v="6630"/>
    <n v="2559.1800000000003"/>
    <d v="2014-03-01T00:00:00"/>
    <n v="3"/>
    <x v="3"/>
    <x v="0"/>
  </r>
  <r>
    <x v="2"/>
    <x v="4"/>
    <x v="0"/>
    <s v="Low"/>
    <n v="1858"/>
    <n v="3"/>
    <n v="12"/>
    <n v="22296"/>
    <n v="222.96"/>
    <n v="22073.040000000001"/>
    <n v="5574"/>
    <n v="16499.04"/>
    <d v="2014-02-01T00:00:00"/>
    <n v="2"/>
    <x v="8"/>
    <x v="0"/>
  </r>
  <r>
    <x v="0"/>
    <x v="3"/>
    <x v="0"/>
    <s v="Low"/>
    <n v="1210"/>
    <n v="3"/>
    <n v="350"/>
    <n v="423500"/>
    <n v="4235"/>
    <n v="419265"/>
    <n v="314600"/>
    <n v="104665"/>
    <d v="2014-03-01T00:00:00"/>
    <n v="3"/>
    <x v="3"/>
    <x v="0"/>
  </r>
  <r>
    <x v="0"/>
    <x v="4"/>
    <x v="0"/>
    <s v="Low"/>
    <n v="2529"/>
    <n v="3"/>
    <n v="7"/>
    <n v="17703"/>
    <n v="177.03"/>
    <n v="17525.97"/>
    <n v="12645"/>
    <n v="4880.9699999999993"/>
    <d v="2014-07-01T00:00:00"/>
    <n v="7"/>
    <x v="4"/>
    <x v="0"/>
  </r>
  <r>
    <x v="2"/>
    <x v="0"/>
    <x v="0"/>
    <s v="Low"/>
    <n v="1445"/>
    <n v="3"/>
    <n v="12"/>
    <n v="17340"/>
    <n v="173.4"/>
    <n v="17166.599999999999"/>
    <n v="4335"/>
    <n v="12831.599999999999"/>
    <d v="2014-09-01T00:00:00"/>
    <n v="9"/>
    <x v="6"/>
    <x v="0"/>
  </r>
  <r>
    <x v="3"/>
    <x v="4"/>
    <x v="0"/>
    <s v="Low"/>
    <n v="330"/>
    <n v="3"/>
    <n v="125"/>
    <n v="41250"/>
    <n v="412.5"/>
    <n v="40837.5"/>
    <n v="39600"/>
    <n v="1237.5"/>
    <d v="2013-09-01T00:00:00"/>
    <n v="9"/>
    <x v="6"/>
    <x v="1"/>
  </r>
  <r>
    <x v="2"/>
    <x v="2"/>
    <x v="0"/>
    <s v="Low"/>
    <n v="2671"/>
    <n v="3"/>
    <n v="12"/>
    <n v="32052"/>
    <n v="320.52"/>
    <n v="31731.48"/>
    <n v="8013"/>
    <n v="23718.48"/>
    <d v="2014-09-01T00:00:00"/>
    <n v="9"/>
    <x v="6"/>
    <x v="0"/>
  </r>
  <r>
    <x v="2"/>
    <x v="1"/>
    <x v="0"/>
    <s v="Low"/>
    <n v="766"/>
    <n v="3"/>
    <n v="12"/>
    <n v="9192"/>
    <n v="91.92"/>
    <n v="9100.08"/>
    <n v="2298"/>
    <n v="6802.08"/>
    <d v="2013-10-01T00:00:00"/>
    <n v="10"/>
    <x v="7"/>
    <x v="1"/>
  </r>
  <r>
    <x v="4"/>
    <x v="3"/>
    <x v="0"/>
    <s v="Low"/>
    <n v="494"/>
    <n v="3"/>
    <n v="300"/>
    <n v="148200"/>
    <n v="1482"/>
    <n v="146718"/>
    <n v="123500"/>
    <n v="23218"/>
    <d v="2013-10-01T00:00:00"/>
    <n v="10"/>
    <x v="7"/>
    <x v="1"/>
  </r>
  <r>
    <x v="0"/>
    <x v="3"/>
    <x v="0"/>
    <s v="Low"/>
    <n v="1397"/>
    <n v="3"/>
    <n v="350"/>
    <n v="488950"/>
    <n v="4889.5"/>
    <n v="484060.5"/>
    <n v="363220"/>
    <n v="120840.5"/>
    <d v="2014-10-01T00:00:00"/>
    <n v="10"/>
    <x v="7"/>
    <x v="0"/>
  </r>
  <r>
    <x v="0"/>
    <x v="2"/>
    <x v="0"/>
    <s v="Low"/>
    <n v="2155"/>
    <n v="3"/>
    <n v="350"/>
    <n v="754250"/>
    <n v="7542.5"/>
    <n v="746707.5"/>
    <n v="560300"/>
    <n v="186407.5"/>
    <d v="2014-12-01T00:00:00"/>
    <n v="12"/>
    <x v="2"/>
    <x v="0"/>
  </r>
  <r>
    <x v="1"/>
    <x v="3"/>
    <x v="1"/>
    <s v="Low"/>
    <n v="2214"/>
    <n v="5"/>
    <n v="15"/>
    <n v="33210"/>
    <n v="332.1"/>
    <n v="32877.9"/>
    <n v="22140"/>
    <n v="10737.900000000001"/>
    <d v="2014-03-01T00:00:00"/>
    <n v="3"/>
    <x v="3"/>
    <x v="0"/>
  </r>
  <r>
    <x v="4"/>
    <x v="4"/>
    <x v="1"/>
    <s v="Low"/>
    <n v="2301"/>
    <n v="5"/>
    <n v="300"/>
    <n v="690300"/>
    <n v="6903"/>
    <n v="683397"/>
    <n v="575250"/>
    <n v="108147"/>
    <d v="2014-04-01T00:00:00"/>
    <n v="4"/>
    <x v="10"/>
    <x v="0"/>
  </r>
  <r>
    <x v="0"/>
    <x v="2"/>
    <x v="1"/>
    <s v="Low"/>
    <n v="1375.5"/>
    <n v="5"/>
    <n v="20"/>
    <n v="27510"/>
    <n v="275.10000000000002"/>
    <n v="27234.899999999998"/>
    <n v="13755"/>
    <n v="13479.899999999998"/>
    <d v="2014-07-01T00:00:00"/>
    <n v="7"/>
    <x v="4"/>
    <x v="0"/>
  </r>
  <r>
    <x v="0"/>
    <x v="0"/>
    <x v="1"/>
    <s v="Low"/>
    <n v="1830"/>
    <n v="5"/>
    <n v="7"/>
    <n v="12810"/>
    <n v="128.1"/>
    <n v="12681.9"/>
    <n v="9150"/>
    <n v="3531.8999999999996"/>
    <d v="2014-08-01T00:00:00"/>
    <n v="8"/>
    <x v="5"/>
    <x v="0"/>
  </r>
  <r>
    <x v="4"/>
    <x v="4"/>
    <x v="1"/>
    <s v="Low"/>
    <n v="2498"/>
    <n v="5"/>
    <n v="300"/>
    <n v="749400"/>
    <n v="7494"/>
    <n v="741906"/>
    <n v="624500"/>
    <n v="117406"/>
    <d v="2013-09-01T00:00:00"/>
    <n v="9"/>
    <x v="6"/>
    <x v="1"/>
  </r>
  <r>
    <x v="3"/>
    <x v="4"/>
    <x v="1"/>
    <s v="Low"/>
    <n v="663"/>
    <n v="5"/>
    <n v="125"/>
    <n v="82875"/>
    <n v="828.75"/>
    <n v="82046.25"/>
    <n v="79560"/>
    <n v="2486.25"/>
    <d v="2013-10-01T00:00:00"/>
    <n v="10"/>
    <x v="7"/>
    <x v="1"/>
  </r>
  <r>
    <x v="1"/>
    <x v="4"/>
    <x v="2"/>
    <s v="Low"/>
    <n v="1514"/>
    <n v="10"/>
    <n v="15"/>
    <n v="22710"/>
    <n v="227.1"/>
    <n v="22482.9"/>
    <n v="15140"/>
    <n v="7342.9000000000015"/>
    <d v="2014-02-01T00:00:00"/>
    <n v="2"/>
    <x v="8"/>
    <x v="0"/>
  </r>
  <r>
    <x v="0"/>
    <x v="4"/>
    <x v="2"/>
    <s v="Low"/>
    <n v="4492.5"/>
    <n v="10"/>
    <n v="7"/>
    <n v="31447.5"/>
    <n v="314.47500000000002"/>
    <n v="31133.024999999998"/>
    <n v="22462.5"/>
    <n v="8670.5249999999978"/>
    <d v="2014-04-01T00:00:00"/>
    <n v="4"/>
    <x v="10"/>
    <x v="0"/>
  </r>
  <r>
    <x v="3"/>
    <x v="4"/>
    <x v="2"/>
    <s v="Low"/>
    <n v="727"/>
    <n v="10"/>
    <n v="125"/>
    <n v="90875"/>
    <n v="908.75"/>
    <n v="89966.25"/>
    <n v="87240"/>
    <n v="2726.25"/>
    <d v="2014-06-01T00:00:00"/>
    <n v="6"/>
    <x v="1"/>
    <x v="0"/>
  </r>
  <r>
    <x v="3"/>
    <x v="2"/>
    <x v="2"/>
    <s v="Low"/>
    <n v="787"/>
    <n v="10"/>
    <n v="125"/>
    <n v="98375"/>
    <n v="983.75"/>
    <n v="97391.25"/>
    <n v="94440"/>
    <n v="2951.25"/>
    <d v="2014-06-01T00:00:00"/>
    <n v="6"/>
    <x v="1"/>
    <x v="0"/>
  </r>
  <r>
    <x v="3"/>
    <x v="3"/>
    <x v="2"/>
    <s v="Low"/>
    <n v="1823"/>
    <n v="10"/>
    <n v="125"/>
    <n v="227875"/>
    <n v="2278.75"/>
    <n v="225596.25"/>
    <n v="218760"/>
    <n v="6836.25"/>
    <d v="2014-07-01T00:00:00"/>
    <n v="7"/>
    <x v="4"/>
    <x v="0"/>
  </r>
  <r>
    <x v="1"/>
    <x v="1"/>
    <x v="2"/>
    <s v="Low"/>
    <n v="747"/>
    <n v="10"/>
    <n v="15"/>
    <n v="11205"/>
    <n v="112.05"/>
    <n v="11092.95"/>
    <n v="7470"/>
    <n v="3622.9500000000007"/>
    <d v="2014-09-01T00:00:00"/>
    <n v="9"/>
    <x v="6"/>
    <x v="0"/>
  </r>
  <r>
    <x v="2"/>
    <x v="1"/>
    <x v="2"/>
    <s v="Low"/>
    <n v="766"/>
    <n v="10"/>
    <n v="12"/>
    <n v="9192"/>
    <n v="91.92"/>
    <n v="9100.08"/>
    <n v="2298"/>
    <n v="6802.08"/>
    <d v="2013-10-01T00:00:00"/>
    <n v="10"/>
    <x v="7"/>
    <x v="1"/>
  </r>
  <r>
    <x v="4"/>
    <x v="4"/>
    <x v="2"/>
    <s v="Low"/>
    <n v="2905"/>
    <n v="10"/>
    <n v="300"/>
    <n v="871500"/>
    <n v="8715"/>
    <n v="862785"/>
    <n v="726250"/>
    <n v="136535"/>
    <d v="2014-11-01T00:00:00"/>
    <n v="11"/>
    <x v="9"/>
    <x v="0"/>
  </r>
  <r>
    <x v="0"/>
    <x v="2"/>
    <x v="2"/>
    <s v="Low"/>
    <n v="2155"/>
    <n v="10"/>
    <n v="350"/>
    <n v="754250"/>
    <n v="7542.5"/>
    <n v="746707.5"/>
    <n v="560300"/>
    <n v="186407.5"/>
    <d v="2014-12-01T00:00:00"/>
    <n v="12"/>
    <x v="2"/>
    <x v="0"/>
  </r>
  <r>
    <x v="0"/>
    <x v="2"/>
    <x v="3"/>
    <s v="Low"/>
    <n v="3864"/>
    <n v="120"/>
    <n v="20"/>
    <n v="77280"/>
    <n v="772.80000000000007"/>
    <n v="76507.200000000012"/>
    <n v="38640"/>
    <n v="37867.200000000004"/>
    <d v="2014-04-01T00:00:00"/>
    <n v="4"/>
    <x v="10"/>
    <x v="0"/>
  </r>
  <r>
    <x v="0"/>
    <x v="3"/>
    <x v="3"/>
    <s v="Low"/>
    <n v="362"/>
    <n v="120"/>
    <n v="7"/>
    <n v="2534"/>
    <n v="25.34"/>
    <n v="2508.66"/>
    <n v="1810"/>
    <n v="698.65999999999985"/>
    <d v="2014-05-01T00:00:00"/>
    <n v="5"/>
    <x v="11"/>
    <x v="0"/>
  </r>
  <r>
    <x v="3"/>
    <x v="0"/>
    <x v="3"/>
    <s v="Low"/>
    <n v="923"/>
    <n v="120"/>
    <n v="125"/>
    <n v="115375"/>
    <n v="1153.75"/>
    <n v="114221.25"/>
    <n v="110760"/>
    <n v="3461.25"/>
    <d v="2014-08-01T00:00:00"/>
    <n v="8"/>
    <x v="5"/>
    <x v="0"/>
  </r>
  <r>
    <x v="3"/>
    <x v="4"/>
    <x v="3"/>
    <s v="Low"/>
    <n v="663"/>
    <n v="120"/>
    <n v="125"/>
    <n v="82875"/>
    <n v="828.75"/>
    <n v="82046.25"/>
    <n v="79560"/>
    <n v="2486.25"/>
    <d v="2013-10-01T00:00:00"/>
    <n v="10"/>
    <x v="7"/>
    <x v="1"/>
  </r>
  <r>
    <x v="0"/>
    <x v="0"/>
    <x v="3"/>
    <s v="Low"/>
    <n v="2092"/>
    <n v="120"/>
    <n v="7"/>
    <n v="14644"/>
    <n v="146.44"/>
    <n v="14497.56"/>
    <n v="10460"/>
    <n v="4037.5599999999995"/>
    <d v="2013-11-01T00:00:00"/>
    <n v="11"/>
    <x v="9"/>
    <x v="1"/>
  </r>
  <r>
    <x v="0"/>
    <x v="1"/>
    <x v="4"/>
    <s v="Low"/>
    <n v="263"/>
    <n v="250"/>
    <n v="7"/>
    <n v="1841"/>
    <n v="18.41"/>
    <n v="1822.59"/>
    <n v="1315"/>
    <n v="507.58999999999992"/>
    <d v="2014-03-01T00:00:00"/>
    <n v="3"/>
    <x v="3"/>
    <x v="0"/>
  </r>
  <r>
    <x v="0"/>
    <x v="0"/>
    <x v="4"/>
    <s v="Low"/>
    <n v="943.5"/>
    <n v="250"/>
    <n v="350"/>
    <n v="330225"/>
    <n v="3302.25"/>
    <n v="326922.75"/>
    <n v="245310"/>
    <n v="81612.75"/>
    <d v="2014-04-01T00:00:00"/>
    <n v="4"/>
    <x v="10"/>
    <x v="0"/>
  </r>
  <r>
    <x v="3"/>
    <x v="4"/>
    <x v="4"/>
    <s v="Low"/>
    <n v="727"/>
    <n v="250"/>
    <n v="125"/>
    <n v="90875"/>
    <n v="908.75"/>
    <n v="89966.25"/>
    <n v="87240"/>
    <n v="2726.25"/>
    <d v="2014-06-01T00:00:00"/>
    <n v="6"/>
    <x v="1"/>
    <x v="0"/>
  </r>
  <r>
    <x v="3"/>
    <x v="2"/>
    <x v="4"/>
    <s v="Low"/>
    <n v="787"/>
    <n v="250"/>
    <n v="125"/>
    <n v="98375"/>
    <n v="983.75"/>
    <n v="97391.25"/>
    <n v="94440"/>
    <n v="2951.25"/>
    <d v="2014-06-01T00:00:00"/>
    <n v="6"/>
    <x v="1"/>
    <x v="0"/>
  </r>
  <r>
    <x v="4"/>
    <x v="1"/>
    <x v="4"/>
    <s v="Low"/>
    <n v="986"/>
    <n v="250"/>
    <n v="300"/>
    <n v="295800"/>
    <n v="2958"/>
    <n v="292842"/>
    <n v="246500"/>
    <n v="46342"/>
    <d v="2014-09-01T00:00:00"/>
    <n v="9"/>
    <x v="6"/>
    <x v="0"/>
  </r>
  <r>
    <x v="4"/>
    <x v="3"/>
    <x v="4"/>
    <s v="Low"/>
    <n v="494"/>
    <n v="250"/>
    <n v="300"/>
    <n v="148200"/>
    <n v="1482"/>
    <n v="146718"/>
    <n v="123500"/>
    <n v="23218"/>
    <d v="2013-10-01T00:00:00"/>
    <n v="10"/>
    <x v="7"/>
    <x v="1"/>
  </r>
  <r>
    <x v="0"/>
    <x v="3"/>
    <x v="4"/>
    <s v="Low"/>
    <n v="1397"/>
    <n v="250"/>
    <n v="350"/>
    <n v="488950"/>
    <n v="4889.5"/>
    <n v="484060.5"/>
    <n v="363220"/>
    <n v="120840.5"/>
    <d v="2014-10-01T00:00:00"/>
    <n v="10"/>
    <x v="7"/>
    <x v="0"/>
  </r>
  <r>
    <x v="3"/>
    <x v="2"/>
    <x v="4"/>
    <s v="Low"/>
    <n v="1744"/>
    <n v="250"/>
    <n v="125"/>
    <n v="218000"/>
    <n v="2180"/>
    <n v="215820"/>
    <n v="209280"/>
    <n v="6540"/>
    <d v="2014-11-01T00:00:00"/>
    <n v="11"/>
    <x v="9"/>
    <x v="0"/>
  </r>
  <r>
    <x v="2"/>
    <x v="4"/>
    <x v="5"/>
    <s v="Low"/>
    <n v="1989"/>
    <n v="260"/>
    <n v="12"/>
    <n v="23868"/>
    <n v="238.68"/>
    <n v="23629.32"/>
    <n v="5967"/>
    <n v="17662.32"/>
    <d v="2013-09-01T00:00:00"/>
    <n v="9"/>
    <x v="6"/>
    <x v="1"/>
  </r>
  <r>
    <x v="1"/>
    <x v="2"/>
    <x v="5"/>
    <s v="Low"/>
    <n v="321"/>
    <n v="260"/>
    <n v="15"/>
    <n v="4815"/>
    <n v="48.15"/>
    <n v="4766.8500000000004"/>
    <n v="3210"/>
    <n v="1556.8500000000004"/>
    <d v="2013-11-01T00:00:00"/>
    <n v="11"/>
    <x v="9"/>
    <x v="1"/>
  </r>
  <r>
    <x v="3"/>
    <x v="0"/>
    <x v="0"/>
    <s v="Low"/>
    <n v="742.5"/>
    <n v="3"/>
    <n v="125"/>
    <n v="92812.5"/>
    <n v="1856.25"/>
    <n v="90956.25"/>
    <n v="89100"/>
    <n v="1856.25"/>
    <d v="2014-04-01T00:00:00"/>
    <n v="4"/>
    <x v="10"/>
    <x v="0"/>
  </r>
  <r>
    <x v="2"/>
    <x v="0"/>
    <x v="0"/>
    <s v="Low"/>
    <n v="1295"/>
    <n v="3"/>
    <n v="12"/>
    <n v="15540"/>
    <n v="310.8"/>
    <n v="15229.2"/>
    <n v="3885"/>
    <n v="11344.2"/>
    <d v="2014-10-01T00:00:00"/>
    <n v="10"/>
    <x v="7"/>
    <x v="0"/>
  </r>
  <r>
    <x v="4"/>
    <x v="1"/>
    <x v="0"/>
    <s v="Low"/>
    <n v="214"/>
    <n v="3"/>
    <n v="300"/>
    <n v="64200"/>
    <n v="1284"/>
    <n v="62916"/>
    <n v="53500"/>
    <n v="9416"/>
    <d v="2013-10-01T00:00:00"/>
    <n v="10"/>
    <x v="7"/>
    <x v="1"/>
  </r>
  <r>
    <x v="0"/>
    <x v="2"/>
    <x v="0"/>
    <s v="Low"/>
    <n v="2145"/>
    <n v="3"/>
    <n v="7"/>
    <n v="15015"/>
    <n v="300.3"/>
    <n v="14714.7"/>
    <n v="10725"/>
    <n v="3989.7000000000007"/>
    <d v="2013-11-01T00:00:00"/>
    <n v="11"/>
    <x v="9"/>
    <x v="1"/>
  </r>
  <r>
    <x v="0"/>
    <x v="0"/>
    <x v="0"/>
    <s v="Low"/>
    <n v="2852"/>
    <n v="3"/>
    <n v="350"/>
    <n v="998200"/>
    <n v="19964"/>
    <n v="978236"/>
    <n v="741520"/>
    <n v="236716"/>
    <d v="2014-12-01T00:00:00"/>
    <n v="12"/>
    <x v="2"/>
    <x v="0"/>
  </r>
  <r>
    <x v="2"/>
    <x v="4"/>
    <x v="1"/>
    <s v="Low"/>
    <n v="1142"/>
    <n v="5"/>
    <n v="12"/>
    <n v="13704"/>
    <n v="274.08"/>
    <n v="13429.92"/>
    <n v="3426"/>
    <n v="10003.92"/>
    <d v="2014-06-01T00:00:00"/>
    <n v="6"/>
    <x v="1"/>
    <x v="0"/>
  </r>
  <r>
    <x v="0"/>
    <x v="4"/>
    <x v="1"/>
    <s v="Low"/>
    <n v="1566"/>
    <n v="5"/>
    <n v="20"/>
    <n v="31320"/>
    <n v="626.4"/>
    <n v="30693.599999999999"/>
    <n v="15660"/>
    <n v="15033.599999999999"/>
    <d v="2014-10-01T00:00:00"/>
    <n v="10"/>
    <x v="7"/>
    <x v="0"/>
  </r>
  <r>
    <x v="2"/>
    <x v="3"/>
    <x v="1"/>
    <s v="Low"/>
    <n v="690"/>
    <n v="5"/>
    <n v="12"/>
    <n v="8280"/>
    <n v="165.6"/>
    <n v="8114.4"/>
    <n v="2070"/>
    <n v="6044.4"/>
    <d v="2014-11-01T00:00:00"/>
    <n v="11"/>
    <x v="9"/>
    <x v="0"/>
  </r>
  <r>
    <x v="3"/>
    <x v="3"/>
    <x v="1"/>
    <s v="Low"/>
    <n v="1660"/>
    <n v="5"/>
    <n v="125"/>
    <n v="207500"/>
    <n v="4150"/>
    <n v="203350"/>
    <n v="199200"/>
    <n v="4150"/>
    <d v="2013-11-01T00:00:00"/>
    <n v="11"/>
    <x v="9"/>
    <x v="1"/>
  </r>
  <r>
    <x v="1"/>
    <x v="0"/>
    <x v="2"/>
    <s v="Low"/>
    <n v="2363"/>
    <n v="10"/>
    <n v="15"/>
    <n v="35445"/>
    <n v="708.9"/>
    <n v="34736.1"/>
    <n v="23630"/>
    <n v="11106.099999999999"/>
    <d v="2014-02-01T00:00:00"/>
    <n v="2"/>
    <x v="8"/>
    <x v="0"/>
  </r>
  <r>
    <x v="4"/>
    <x v="2"/>
    <x v="2"/>
    <s v="Low"/>
    <n v="918"/>
    <n v="10"/>
    <n v="300"/>
    <n v="275400"/>
    <n v="5508"/>
    <n v="269892"/>
    <n v="229500"/>
    <n v="40392"/>
    <d v="2014-05-01T00:00:00"/>
    <n v="5"/>
    <x v="11"/>
    <x v="0"/>
  </r>
  <r>
    <x v="4"/>
    <x v="1"/>
    <x v="2"/>
    <s v="Low"/>
    <n v="1728"/>
    <n v="10"/>
    <n v="300"/>
    <n v="518400"/>
    <n v="10368"/>
    <n v="508032"/>
    <n v="432000"/>
    <n v="76032"/>
    <d v="2014-05-01T00:00:00"/>
    <n v="5"/>
    <x v="11"/>
    <x v="0"/>
  </r>
  <r>
    <x v="2"/>
    <x v="4"/>
    <x v="2"/>
    <s v="Low"/>
    <n v="1142"/>
    <n v="10"/>
    <n v="12"/>
    <n v="13704"/>
    <n v="274.08"/>
    <n v="13429.92"/>
    <n v="3426"/>
    <n v="10003.92"/>
    <d v="2014-06-01T00:00:00"/>
    <n v="6"/>
    <x v="1"/>
    <x v="0"/>
  </r>
  <r>
    <x v="3"/>
    <x v="3"/>
    <x v="2"/>
    <s v="Low"/>
    <n v="662"/>
    <n v="10"/>
    <n v="125"/>
    <n v="82750"/>
    <n v="1655"/>
    <n v="81095"/>
    <n v="79440"/>
    <n v="1655"/>
    <d v="2014-06-01T00:00:00"/>
    <n v="6"/>
    <x v="1"/>
    <x v="0"/>
  </r>
  <r>
    <x v="2"/>
    <x v="0"/>
    <x v="2"/>
    <s v="Low"/>
    <n v="1295"/>
    <n v="10"/>
    <n v="12"/>
    <n v="15540"/>
    <n v="310.8"/>
    <n v="15229.2"/>
    <n v="3885"/>
    <n v="11344.2"/>
    <d v="2014-10-01T00:00:00"/>
    <n v="10"/>
    <x v="7"/>
    <x v="0"/>
  </r>
  <r>
    <x v="3"/>
    <x v="1"/>
    <x v="2"/>
    <s v="Low"/>
    <n v="809"/>
    <n v="10"/>
    <n v="125"/>
    <n v="101125"/>
    <n v="2022.5"/>
    <n v="99102.5"/>
    <n v="97080"/>
    <n v="2022.5"/>
    <d v="2013-10-01T00:00:00"/>
    <n v="10"/>
    <x v="7"/>
    <x v="1"/>
  </r>
  <r>
    <x v="3"/>
    <x v="3"/>
    <x v="2"/>
    <s v="Low"/>
    <n v="2145"/>
    <n v="10"/>
    <n v="125"/>
    <n v="268125"/>
    <n v="5362.5"/>
    <n v="262762.5"/>
    <n v="257400"/>
    <n v="5362.5"/>
    <d v="2013-10-01T00:00:00"/>
    <n v="10"/>
    <x v="7"/>
    <x v="1"/>
  </r>
  <r>
    <x v="2"/>
    <x v="2"/>
    <x v="2"/>
    <s v="Low"/>
    <n v="1785"/>
    <n v="10"/>
    <n v="12"/>
    <n v="21420"/>
    <n v="428.4"/>
    <n v="20991.599999999999"/>
    <n v="5355"/>
    <n v="15636.599999999999"/>
    <d v="2013-11-01T00:00:00"/>
    <n v="11"/>
    <x v="9"/>
    <x v="1"/>
  </r>
  <r>
    <x v="4"/>
    <x v="0"/>
    <x v="2"/>
    <s v="Low"/>
    <n v="1916"/>
    <n v="10"/>
    <n v="300"/>
    <n v="574800"/>
    <n v="11496"/>
    <n v="563304"/>
    <n v="479000"/>
    <n v="84304"/>
    <d v="2014-12-01T00:00:00"/>
    <n v="12"/>
    <x v="2"/>
    <x v="0"/>
  </r>
  <r>
    <x v="0"/>
    <x v="0"/>
    <x v="2"/>
    <s v="Low"/>
    <n v="2852"/>
    <n v="10"/>
    <n v="350"/>
    <n v="998200"/>
    <n v="19964"/>
    <n v="978236"/>
    <n v="741520"/>
    <n v="236716"/>
    <d v="2014-12-01T00:00:00"/>
    <n v="12"/>
    <x v="2"/>
    <x v="0"/>
  </r>
  <r>
    <x v="3"/>
    <x v="0"/>
    <x v="2"/>
    <s v="Low"/>
    <n v="2729"/>
    <n v="10"/>
    <n v="125"/>
    <n v="341125"/>
    <n v="6822.5"/>
    <n v="334302.5"/>
    <n v="327480"/>
    <n v="6822.5"/>
    <d v="2014-12-01T00:00:00"/>
    <n v="12"/>
    <x v="2"/>
    <x v="0"/>
  </r>
  <r>
    <x v="1"/>
    <x v="4"/>
    <x v="2"/>
    <s v="Low"/>
    <n v="1925"/>
    <n v="10"/>
    <n v="15"/>
    <n v="28875"/>
    <n v="577.5"/>
    <n v="28297.5"/>
    <n v="19250"/>
    <n v="9047.5"/>
    <d v="2013-12-01T00:00:00"/>
    <n v="12"/>
    <x v="2"/>
    <x v="1"/>
  </r>
  <r>
    <x v="0"/>
    <x v="4"/>
    <x v="2"/>
    <s v="Low"/>
    <n v="2013"/>
    <n v="10"/>
    <n v="7"/>
    <n v="14091"/>
    <n v="281.82"/>
    <n v="13809.18"/>
    <n v="10065"/>
    <n v="3744.1800000000003"/>
    <d v="2013-12-01T00:00:00"/>
    <n v="12"/>
    <x v="2"/>
    <x v="1"/>
  </r>
  <r>
    <x v="2"/>
    <x v="2"/>
    <x v="2"/>
    <s v="Low"/>
    <n v="1055"/>
    <n v="10"/>
    <n v="12"/>
    <n v="12660"/>
    <n v="253.2"/>
    <n v="12406.8"/>
    <n v="3165"/>
    <n v="9241.7999999999993"/>
    <d v="2014-12-01T00:00:00"/>
    <n v="12"/>
    <x v="2"/>
    <x v="0"/>
  </r>
  <r>
    <x v="2"/>
    <x v="3"/>
    <x v="2"/>
    <s v="Low"/>
    <n v="1084"/>
    <n v="10"/>
    <n v="12"/>
    <n v="13008"/>
    <n v="260.16000000000003"/>
    <n v="12747.84"/>
    <n v="3252"/>
    <n v="9495.84"/>
    <d v="2014-12-01T00:00:00"/>
    <n v="12"/>
    <x v="2"/>
    <x v="0"/>
  </r>
  <r>
    <x v="0"/>
    <x v="4"/>
    <x v="3"/>
    <s v="Low"/>
    <n v="1566"/>
    <n v="120"/>
    <n v="20"/>
    <n v="31320"/>
    <n v="626.4"/>
    <n v="30693.599999999999"/>
    <n v="15660"/>
    <n v="15033.599999999999"/>
    <d v="2014-10-01T00:00:00"/>
    <n v="10"/>
    <x v="7"/>
    <x v="0"/>
  </r>
  <r>
    <x v="0"/>
    <x v="1"/>
    <x v="3"/>
    <s v="Low"/>
    <n v="2966"/>
    <n v="120"/>
    <n v="350"/>
    <n v="1038100"/>
    <n v="20762"/>
    <n v="1017338"/>
    <n v="771160"/>
    <n v="246178"/>
    <d v="2013-10-01T00:00:00"/>
    <n v="10"/>
    <x v="7"/>
    <x v="1"/>
  </r>
  <r>
    <x v="0"/>
    <x v="1"/>
    <x v="3"/>
    <s v="Low"/>
    <n v="2877"/>
    <n v="120"/>
    <n v="350"/>
    <n v="1006950"/>
    <n v="20139"/>
    <n v="986811"/>
    <n v="748020"/>
    <n v="238791"/>
    <d v="2014-10-01T00:00:00"/>
    <n v="10"/>
    <x v="7"/>
    <x v="0"/>
  </r>
  <r>
    <x v="3"/>
    <x v="1"/>
    <x v="3"/>
    <s v="Low"/>
    <n v="809"/>
    <n v="120"/>
    <n v="125"/>
    <n v="101125"/>
    <n v="2022.5"/>
    <n v="99102.5"/>
    <n v="97080"/>
    <n v="2022.5"/>
    <d v="2013-10-01T00:00:00"/>
    <n v="10"/>
    <x v="7"/>
    <x v="1"/>
  </r>
  <r>
    <x v="3"/>
    <x v="3"/>
    <x v="3"/>
    <s v="Low"/>
    <n v="2145"/>
    <n v="120"/>
    <n v="125"/>
    <n v="268125"/>
    <n v="5362.5"/>
    <n v="262762.5"/>
    <n v="257400"/>
    <n v="5362.5"/>
    <d v="2013-10-01T00:00:00"/>
    <n v="10"/>
    <x v="7"/>
    <x v="1"/>
  </r>
  <r>
    <x v="2"/>
    <x v="2"/>
    <x v="3"/>
    <s v="Low"/>
    <n v="1055"/>
    <n v="120"/>
    <n v="12"/>
    <n v="12660"/>
    <n v="253.2"/>
    <n v="12406.8"/>
    <n v="3165"/>
    <n v="9241.7999999999993"/>
    <d v="2014-12-01T00:00:00"/>
    <n v="12"/>
    <x v="2"/>
    <x v="0"/>
  </r>
  <r>
    <x v="0"/>
    <x v="3"/>
    <x v="3"/>
    <s v="Low"/>
    <n v="544"/>
    <n v="120"/>
    <n v="20"/>
    <n v="10880"/>
    <n v="217.6"/>
    <n v="10662.4"/>
    <n v="5440"/>
    <n v="5222.3999999999996"/>
    <d v="2013-12-01T00:00:00"/>
    <n v="12"/>
    <x v="2"/>
    <x v="1"/>
  </r>
  <r>
    <x v="2"/>
    <x v="3"/>
    <x v="3"/>
    <s v="Low"/>
    <n v="1084"/>
    <n v="120"/>
    <n v="12"/>
    <n v="13008"/>
    <n v="260.16000000000003"/>
    <n v="12747.84"/>
    <n v="3252"/>
    <n v="9495.84"/>
    <d v="2014-12-01T00:00:00"/>
    <n v="12"/>
    <x v="2"/>
    <x v="0"/>
  </r>
  <r>
    <x v="3"/>
    <x v="3"/>
    <x v="4"/>
    <s v="Low"/>
    <n v="662"/>
    <n v="250"/>
    <n v="125"/>
    <n v="82750"/>
    <n v="1655"/>
    <n v="81095"/>
    <n v="79440"/>
    <n v="1655"/>
    <d v="2014-06-01T00:00:00"/>
    <n v="6"/>
    <x v="1"/>
    <x v="0"/>
  </r>
  <r>
    <x v="4"/>
    <x v="1"/>
    <x v="4"/>
    <s v="Low"/>
    <n v="214"/>
    <n v="250"/>
    <n v="300"/>
    <n v="64200"/>
    <n v="1284"/>
    <n v="62916"/>
    <n v="53500"/>
    <n v="9416"/>
    <d v="2013-10-01T00:00:00"/>
    <n v="10"/>
    <x v="7"/>
    <x v="1"/>
  </r>
  <r>
    <x v="0"/>
    <x v="1"/>
    <x v="4"/>
    <s v="Low"/>
    <n v="2877"/>
    <n v="250"/>
    <n v="350"/>
    <n v="1006950"/>
    <n v="20139"/>
    <n v="986811"/>
    <n v="748020"/>
    <n v="238791"/>
    <d v="2014-10-01T00:00:00"/>
    <n v="10"/>
    <x v="7"/>
    <x v="0"/>
  </r>
  <r>
    <x v="3"/>
    <x v="0"/>
    <x v="4"/>
    <s v="Low"/>
    <n v="2729"/>
    <n v="250"/>
    <n v="125"/>
    <n v="341125"/>
    <n v="6822.5"/>
    <n v="334302.5"/>
    <n v="327480"/>
    <n v="6822.5"/>
    <d v="2014-12-01T00:00:00"/>
    <n v="12"/>
    <x v="2"/>
    <x v="0"/>
  </r>
  <r>
    <x v="0"/>
    <x v="4"/>
    <x v="4"/>
    <s v="Low"/>
    <n v="266"/>
    <n v="250"/>
    <n v="350"/>
    <n v="93100"/>
    <n v="1862"/>
    <n v="91238"/>
    <n v="69160"/>
    <n v="22078"/>
    <d v="2013-12-01T00:00:00"/>
    <n v="12"/>
    <x v="2"/>
    <x v="1"/>
  </r>
  <r>
    <x v="0"/>
    <x v="3"/>
    <x v="4"/>
    <s v="Low"/>
    <n v="1940"/>
    <n v="250"/>
    <n v="350"/>
    <n v="679000"/>
    <n v="13580"/>
    <n v="665420"/>
    <n v="504400"/>
    <n v="161020"/>
    <d v="2013-12-01T00:00:00"/>
    <n v="12"/>
    <x v="2"/>
    <x v="1"/>
  </r>
  <r>
    <x v="4"/>
    <x v="1"/>
    <x v="5"/>
    <s v="Low"/>
    <n v="259"/>
    <n v="260"/>
    <n v="300"/>
    <n v="77700"/>
    <n v="1554"/>
    <n v="76146"/>
    <n v="64750"/>
    <n v="11396"/>
    <d v="2014-03-01T00:00:00"/>
    <n v="3"/>
    <x v="3"/>
    <x v="0"/>
  </r>
  <r>
    <x v="4"/>
    <x v="3"/>
    <x v="5"/>
    <s v="Low"/>
    <n v="1101"/>
    <n v="260"/>
    <n v="300"/>
    <n v="330300"/>
    <n v="6606"/>
    <n v="323694"/>
    <n v="275250"/>
    <n v="48444"/>
    <d v="2014-03-01T00:00:00"/>
    <n v="3"/>
    <x v="3"/>
    <x v="0"/>
  </r>
  <r>
    <x v="3"/>
    <x v="1"/>
    <x v="5"/>
    <s v="Low"/>
    <n v="2276"/>
    <n v="260"/>
    <n v="125"/>
    <n v="284500"/>
    <n v="5690"/>
    <n v="278810"/>
    <n v="273120"/>
    <n v="5690"/>
    <d v="2014-05-01T00:00:00"/>
    <n v="5"/>
    <x v="11"/>
    <x v="0"/>
  </r>
  <r>
    <x v="0"/>
    <x v="1"/>
    <x v="5"/>
    <s v="Low"/>
    <n v="2966"/>
    <n v="260"/>
    <n v="350"/>
    <n v="1038100"/>
    <n v="20762"/>
    <n v="1017338"/>
    <n v="771160"/>
    <n v="246178"/>
    <d v="2013-10-01T00:00:00"/>
    <n v="10"/>
    <x v="7"/>
    <x v="1"/>
  </r>
  <r>
    <x v="0"/>
    <x v="4"/>
    <x v="5"/>
    <s v="Low"/>
    <n v="1236"/>
    <n v="260"/>
    <n v="20"/>
    <n v="24720"/>
    <n v="494.4"/>
    <n v="24225.599999999999"/>
    <n v="12360"/>
    <n v="11865.599999999999"/>
    <d v="2014-11-01T00:00:00"/>
    <n v="11"/>
    <x v="9"/>
    <x v="0"/>
  </r>
  <r>
    <x v="0"/>
    <x v="2"/>
    <x v="5"/>
    <s v="Low"/>
    <n v="941"/>
    <n v="260"/>
    <n v="20"/>
    <n v="18820"/>
    <n v="376.4"/>
    <n v="18443.599999999999"/>
    <n v="9410"/>
    <n v="9033.5999999999985"/>
    <d v="2014-11-01T00:00:00"/>
    <n v="11"/>
    <x v="9"/>
    <x v="0"/>
  </r>
  <r>
    <x v="4"/>
    <x v="0"/>
    <x v="5"/>
    <s v="Low"/>
    <n v="1916"/>
    <n v="260"/>
    <n v="300"/>
    <n v="574800"/>
    <n v="11496"/>
    <n v="563304"/>
    <n v="479000"/>
    <n v="84304"/>
    <d v="2014-12-01T00:00:00"/>
    <n v="12"/>
    <x v="2"/>
    <x v="0"/>
  </r>
  <r>
    <x v="3"/>
    <x v="2"/>
    <x v="0"/>
    <s v="Low"/>
    <n v="4243.5"/>
    <n v="3"/>
    <n v="125"/>
    <n v="530437.5"/>
    <n v="15913.125"/>
    <n v="514524.375"/>
    <n v="509220"/>
    <n v="5304.375"/>
    <d v="2014-04-01T00:00:00"/>
    <n v="4"/>
    <x v="10"/>
    <x v="0"/>
  </r>
  <r>
    <x v="0"/>
    <x v="1"/>
    <x v="0"/>
    <s v="Low"/>
    <n v="2580"/>
    <n v="3"/>
    <n v="20"/>
    <n v="51600"/>
    <n v="1548"/>
    <n v="50052"/>
    <n v="25800"/>
    <n v="24252"/>
    <d v="2014-04-01T00:00:00"/>
    <n v="4"/>
    <x v="10"/>
    <x v="0"/>
  </r>
  <r>
    <x v="4"/>
    <x v="1"/>
    <x v="0"/>
    <s v="Low"/>
    <n v="689"/>
    <n v="3"/>
    <n v="300"/>
    <n v="206700"/>
    <n v="6201"/>
    <n v="200499"/>
    <n v="172250"/>
    <n v="28249"/>
    <d v="2014-06-01T00:00:00"/>
    <n v="6"/>
    <x v="1"/>
    <x v="0"/>
  </r>
  <r>
    <x v="2"/>
    <x v="4"/>
    <x v="0"/>
    <s v="Low"/>
    <n v="1947"/>
    <n v="3"/>
    <n v="12"/>
    <n v="23364"/>
    <n v="700.92"/>
    <n v="22663.08"/>
    <n v="5841"/>
    <n v="16822.080000000002"/>
    <d v="2014-09-01T00:00:00"/>
    <n v="9"/>
    <x v="6"/>
    <x v="0"/>
  </r>
  <r>
    <x v="2"/>
    <x v="0"/>
    <x v="0"/>
    <s v="Low"/>
    <n v="908"/>
    <n v="3"/>
    <n v="12"/>
    <n v="10896"/>
    <n v="326.88"/>
    <n v="10569.12"/>
    <n v="2724"/>
    <n v="7845.1200000000008"/>
    <d v="2013-12-01T00:00:00"/>
    <n v="12"/>
    <x v="2"/>
    <x v="1"/>
  </r>
  <r>
    <x v="0"/>
    <x v="1"/>
    <x v="1"/>
    <s v="Low"/>
    <n v="1958"/>
    <n v="5"/>
    <n v="7"/>
    <n v="13706"/>
    <n v="411.18"/>
    <n v="13294.82"/>
    <n v="9790"/>
    <n v="3504.8199999999997"/>
    <d v="2014-02-01T00:00:00"/>
    <n v="2"/>
    <x v="8"/>
    <x v="0"/>
  </r>
  <r>
    <x v="2"/>
    <x v="2"/>
    <x v="1"/>
    <s v="Low"/>
    <n v="1901"/>
    <n v="5"/>
    <n v="12"/>
    <n v="22812"/>
    <n v="684.36"/>
    <n v="22127.64"/>
    <n v="5703"/>
    <n v="16424.64"/>
    <d v="2014-06-01T00:00:00"/>
    <n v="6"/>
    <x v="1"/>
    <x v="0"/>
  </r>
  <r>
    <x v="0"/>
    <x v="2"/>
    <x v="1"/>
    <s v="Low"/>
    <n v="544"/>
    <n v="5"/>
    <n v="7"/>
    <n v="3808"/>
    <n v="114.24"/>
    <n v="3693.76"/>
    <n v="2720"/>
    <n v="973.76000000000022"/>
    <d v="2014-09-01T00:00:00"/>
    <n v="9"/>
    <x v="6"/>
    <x v="0"/>
  </r>
  <r>
    <x v="0"/>
    <x v="1"/>
    <x v="1"/>
    <s v="Low"/>
    <n v="1797"/>
    <n v="5"/>
    <n v="350"/>
    <n v="628950"/>
    <n v="18868.5"/>
    <n v="610081.5"/>
    <n v="467220"/>
    <n v="142861.5"/>
    <d v="2013-09-01T00:00:00"/>
    <n v="9"/>
    <x v="6"/>
    <x v="1"/>
  </r>
  <r>
    <x v="3"/>
    <x v="2"/>
    <x v="1"/>
    <s v="Low"/>
    <n v="1287"/>
    <n v="5"/>
    <n v="125"/>
    <n v="160875"/>
    <n v="4826.25"/>
    <n v="156048.75"/>
    <n v="154440"/>
    <n v="1608.75"/>
    <d v="2014-12-01T00:00:00"/>
    <n v="12"/>
    <x v="2"/>
    <x v="0"/>
  </r>
  <r>
    <x v="3"/>
    <x v="1"/>
    <x v="1"/>
    <s v="Low"/>
    <n v="1706"/>
    <n v="5"/>
    <n v="125"/>
    <n v="213250"/>
    <n v="6397.5"/>
    <n v="206852.5"/>
    <n v="204720"/>
    <n v="2132.5"/>
    <d v="2014-12-01T00:00:00"/>
    <n v="12"/>
    <x v="2"/>
    <x v="0"/>
  </r>
  <r>
    <x v="4"/>
    <x v="2"/>
    <x v="2"/>
    <s v="Low"/>
    <n v="2434.5"/>
    <n v="10"/>
    <n v="300"/>
    <n v="730350"/>
    <n v="21910.5"/>
    <n v="708439.5"/>
    <n v="608625"/>
    <n v="99814.5"/>
    <d v="2014-01-01T00:00:00"/>
    <n v="1"/>
    <x v="0"/>
    <x v="0"/>
  </r>
  <r>
    <x v="3"/>
    <x v="0"/>
    <x v="2"/>
    <s v="Low"/>
    <n v="1774"/>
    <n v="10"/>
    <n v="125"/>
    <n v="221750"/>
    <n v="6652.5"/>
    <n v="215097.5"/>
    <n v="212880"/>
    <n v="2217.5"/>
    <d v="2014-03-01T00:00:00"/>
    <n v="3"/>
    <x v="3"/>
    <x v="0"/>
  </r>
  <r>
    <x v="2"/>
    <x v="2"/>
    <x v="2"/>
    <s v="Low"/>
    <n v="1901"/>
    <n v="10"/>
    <n v="12"/>
    <n v="22812"/>
    <n v="684.36"/>
    <n v="22127.64"/>
    <n v="5703"/>
    <n v="16424.64"/>
    <d v="2014-06-01T00:00:00"/>
    <n v="6"/>
    <x v="1"/>
    <x v="0"/>
  </r>
  <r>
    <x v="4"/>
    <x v="1"/>
    <x v="2"/>
    <s v="Low"/>
    <n v="689"/>
    <n v="10"/>
    <n v="300"/>
    <n v="206700"/>
    <n v="6201"/>
    <n v="200499"/>
    <n v="172250"/>
    <n v="28249"/>
    <d v="2014-06-01T00:00:00"/>
    <n v="6"/>
    <x v="1"/>
    <x v="0"/>
  </r>
  <r>
    <x v="3"/>
    <x v="1"/>
    <x v="2"/>
    <s v="Low"/>
    <n v="1570"/>
    <n v="10"/>
    <n v="125"/>
    <n v="196250"/>
    <n v="5887.5"/>
    <n v="190362.5"/>
    <n v="188400"/>
    <n v="1962.5"/>
    <d v="2014-06-01T00:00:00"/>
    <n v="6"/>
    <x v="1"/>
    <x v="0"/>
  </r>
  <r>
    <x v="2"/>
    <x v="4"/>
    <x v="2"/>
    <s v="Low"/>
    <n v="1369.5"/>
    <n v="10"/>
    <n v="12"/>
    <n v="16434"/>
    <n v="493.02"/>
    <n v="15940.98"/>
    <n v="4108.5"/>
    <n v="11832.48"/>
    <d v="2014-07-01T00:00:00"/>
    <n v="7"/>
    <x v="4"/>
    <x v="0"/>
  </r>
  <r>
    <x v="3"/>
    <x v="0"/>
    <x v="2"/>
    <s v="Low"/>
    <n v="2009"/>
    <n v="10"/>
    <n v="125"/>
    <n v="251125"/>
    <n v="7533.75"/>
    <n v="243591.25"/>
    <n v="241080"/>
    <n v="2511.25"/>
    <d v="2014-10-01T00:00:00"/>
    <n v="10"/>
    <x v="7"/>
    <x v="0"/>
  </r>
  <r>
    <x v="1"/>
    <x v="1"/>
    <x v="2"/>
    <s v="Low"/>
    <n v="1945"/>
    <n v="10"/>
    <n v="15"/>
    <n v="29175"/>
    <n v="875.25"/>
    <n v="28299.75"/>
    <n v="19450"/>
    <n v="8849.75"/>
    <d v="2013-10-01T00:00:00"/>
    <n v="10"/>
    <x v="7"/>
    <x v="1"/>
  </r>
  <r>
    <x v="3"/>
    <x v="2"/>
    <x v="2"/>
    <s v="Low"/>
    <n v="1287"/>
    <n v="10"/>
    <n v="125"/>
    <n v="160875"/>
    <n v="4826.25"/>
    <n v="156048.75"/>
    <n v="154440"/>
    <n v="1608.75"/>
    <d v="2014-12-01T00:00:00"/>
    <n v="12"/>
    <x v="2"/>
    <x v="0"/>
  </r>
  <r>
    <x v="3"/>
    <x v="1"/>
    <x v="2"/>
    <s v="Low"/>
    <n v="1706"/>
    <n v="10"/>
    <n v="125"/>
    <n v="213250"/>
    <n v="6397.5"/>
    <n v="206852.5"/>
    <n v="204720"/>
    <n v="2132.5"/>
    <d v="2014-12-01T00:00:00"/>
    <n v="12"/>
    <x v="2"/>
    <x v="0"/>
  </r>
  <r>
    <x v="3"/>
    <x v="0"/>
    <x v="3"/>
    <s v="Low"/>
    <n v="2009"/>
    <n v="120"/>
    <n v="125"/>
    <n v="251125"/>
    <n v="7533.75"/>
    <n v="243591.25"/>
    <n v="241080"/>
    <n v="2511.25"/>
    <d v="2014-10-01T00:00:00"/>
    <n v="10"/>
    <x v="7"/>
    <x v="0"/>
  </r>
  <r>
    <x v="4"/>
    <x v="4"/>
    <x v="4"/>
    <s v="Low"/>
    <n v="2844"/>
    <n v="250"/>
    <n v="300"/>
    <n v="853200"/>
    <n v="25596"/>
    <n v="827604"/>
    <n v="711000"/>
    <n v="116604"/>
    <d v="2014-02-01T00:00:00"/>
    <n v="2"/>
    <x v="8"/>
    <x v="0"/>
  </r>
  <r>
    <x v="2"/>
    <x v="3"/>
    <x v="4"/>
    <s v="Low"/>
    <n v="1916"/>
    <n v="250"/>
    <n v="12"/>
    <n v="22992"/>
    <n v="689.76"/>
    <n v="22302.240000000002"/>
    <n v="5748"/>
    <n v="16554.240000000002"/>
    <d v="2014-04-01T00:00:00"/>
    <n v="4"/>
    <x v="10"/>
    <x v="0"/>
  </r>
  <r>
    <x v="3"/>
    <x v="1"/>
    <x v="4"/>
    <s v="Low"/>
    <n v="1570"/>
    <n v="250"/>
    <n v="125"/>
    <n v="196250"/>
    <n v="5887.5"/>
    <n v="190362.5"/>
    <n v="188400"/>
    <n v="1962.5"/>
    <d v="2014-06-01T00:00:00"/>
    <n v="6"/>
    <x v="1"/>
    <x v="0"/>
  </r>
  <r>
    <x v="4"/>
    <x v="0"/>
    <x v="4"/>
    <s v="Low"/>
    <n v="1874"/>
    <n v="250"/>
    <n v="300"/>
    <n v="562200"/>
    <n v="16866"/>
    <n v="545334"/>
    <n v="468500"/>
    <n v="76834"/>
    <d v="2014-08-01T00:00:00"/>
    <n v="8"/>
    <x v="5"/>
    <x v="0"/>
  </r>
  <r>
    <x v="0"/>
    <x v="3"/>
    <x v="4"/>
    <s v="Low"/>
    <n v="1642"/>
    <n v="250"/>
    <n v="350"/>
    <n v="574700"/>
    <n v="17241"/>
    <n v="557459"/>
    <n v="426920"/>
    <n v="130539"/>
    <d v="2014-08-01T00:00:00"/>
    <n v="8"/>
    <x v="5"/>
    <x v="0"/>
  </r>
  <r>
    <x v="1"/>
    <x v="1"/>
    <x v="4"/>
    <s v="Low"/>
    <n v="1945"/>
    <n v="250"/>
    <n v="15"/>
    <n v="29175"/>
    <n v="875.25"/>
    <n v="28299.75"/>
    <n v="19450"/>
    <n v="8849.75"/>
    <d v="2013-10-01T00:00:00"/>
    <n v="10"/>
    <x v="7"/>
    <x v="1"/>
  </r>
  <r>
    <x v="0"/>
    <x v="0"/>
    <x v="0"/>
    <s v="Low"/>
    <n v="831"/>
    <n v="3"/>
    <n v="20"/>
    <n v="16620"/>
    <n v="498.6"/>
    <n v="16121.4"/>
    <n v="8310"/>
    <n v="7811.4"/>
    <d v="2014-05-01T00:00:00"/>
    <n v="5"/>
    <x v="11"/>
    <x v="0"/>
  </r>
  <r>
    <x v="0"/>
    <x v="3"/>
    <x v="2"/>
    <s v="Low"/>
    <n v="1760"/>
    <n v="10"/>
    <n v="7"/>
    <n v="12320"/>
    <n v="369.6"/>
    <n v="11950.4"/>
    <n v="8800"/>
    <n v="3150.3999999999996"/>
    <d v="2013-09-01T00:00:00"/>
    <n v="9"/>
    <x v="6"/>
    <x v="1"/>
  </r>
  <r>
    <x v="0"/>
    <x v="0"/>
    <x v="3"/>
    <s v="Low"/>
    <n v="3850.5"/>
    <n v="120"/>
    <n v="20"/>
    <n v="77010"/>
    <n v="2310.3000000000002"/>
    <n v="74699.700000000012"/>
    <n v="38505"/>
    <n v="36194.700000000004"/>
    <d v="2014-04-01T00:00:00"/>
    <n v="4"/>
    <x v="10"/>
    <x v="0"/>
  </r>
  <r>
    <x v="2"/>
    <x v="1"/>
    <x v="4"/>
    <s v="Low"/>
    <n v="2479"/>
    <n v="250"/>
    <n v="12"/>
    <n v="29748"/>
    <n v="892.44"/>
    <n v="28855.56"/>
    <n v="7437"/>
    <n v="21418.560000000001"/>
    <d v="2014-01-01T00:00:00"/>
    <n v="1"/>
    <x v="0"/>
    <x v="0"/>
  </r>
  <r>
    <x v="1"/>
    <x v="3"/>
    <x v="1"/>
    <s v="Low"/>
    <n v="2031"/>
    <n v="5"/>
    <n v="15"/>
    <n v="30465"/>
    <n v="1218.5999999999999"/>
    <n v="29246.400000000001"/>
    <n v="20310"/>
    <n v="8936.4000000000015"/>
    <d v="2014-10-01T00:00:00"/>
    <n v="10"/>
    <x v="7"/>
    <x v="0"/>
  </r>
  <r>
    <x v="1"/>
    <x v="3"/>
    <x v="2"/>
    <s v="Low"/>
    <n v="2031"/>
    <n v="10"/>
    <n v="15"/>
    <n v="30465"/>
    <n v="1218.5999999999999"/>
    <n v="29246.400000000001"/>
    <n v="20310"/>
    <n v="8936.4000000000015"/>
    <d v="2014-10-01T00:00:00"/>
    <n v="10"/>
    <x v="7"/>
    <x v="0"/>
  </r>
  <r>
    <x v="1"/>
    <x v="2"/>
    <x v="2"/>
    <s v="Low"/>
    <n v="2261"/>
    <n v="10"/>
    <n v="15"/>
    <n v="33915"/>
    <n v="1356.6"/>
    <n v="32558.400000000001"/>
    <n v="22610"/>
    <n v="9948.4000000000015"/>
    <d v="2013-12-01T00:00:00"/>
    <n v="12"/>
    <x v="2"/>
    <x v="1"/>
  </r>
  <r>
    <x v="0"/>
    <x v="4"/>
    <x v="3"/>
    <s v="Low"/>
    <n v="736"/>
    <n v="120"/>
    <n v="20"/>
    <n v="14720"/>
    <n v="588.79999999999995"/>
    <n v="14131.2"/>
    <n v="7360"/>
    <n v="6771.2000000000007"/>
    <d v="2013-09-01T00:00:00"/>
    <n v="9"/>
    <x v="6"/>
    <x v="1"/>
  </r>
  <r>
    <x v="0"/>
    <x v="0"/>
    <x v="0"/>
    <s v="Low"/>
    <n v="2851"/>
    <n v="3"/>
    <n v="7"/>
    <n v="19957"/>
    <n v="798.28"/>
    <n v="19158.72"/>
    <n v="14255"/>
    <n v="4903.7200000000012"/>
    <d v="2013-10-01T00:00:00"/>
    <n v="10"/>
    <x v="7"/>
    <x v="1"/>
  </r>
  <r>
    <x v="4"/>
    <x v="1"/>
    <x v="0"/>
    <s v="Low"/>
    <n v="2021"/>
    <n v="3"/>
    <n v="300"/>
    <n v="606300"/>
    <n v="24252"/>
    <n v="582048"/>
    <n v="505250"/>
    <n v="76798"/>
    <d v="2014-10-01T00:00:00"/>
    <n v="10"/>
    <x v="7"/>
    <x v="0"/>
  </r>
  <r>
    <x v="0"/>
    <x v="4"/>
    <x v="0"/>
    <s v="Low"/>
    <n v="274"/>
    <n v="3"/>
    <n v="350"/>
    <n v="95900"/>
    <n v="3836"/>
    <n v="92064"/>
    <n v="71240"/>
    <n v="20824"/>
    <d v="2014-12-01T00:00:00"/>
    <n v="12"/>
    <x v="2"/>
    <x v="0"/>
  </r>
  <r>
    <x v="1"/>
    <x v="0"/>
    <x v="1"/>
    <s v="Low"/>
    <n v="1967"/>
    <n v="5"/>
    <n v="15"/>
    <n v="29505"/>
    <n v="1180.2"/>
    <n v="28324.799999999999"/>
    <n v="19670"/>
    <n v="8654.7999999999993"/>
    <d v="2014-03-01T00:00:00"/>
    <n v="3"/>
    <x v="3"/>
    <x v="0"/>
  </r>
  <r>
    <x v="4"/>
    <x v="1"/>
    <x v="1"/>
    <s v="Low"/>
    <n v="1859"/>
    <n v="5"/>
    <n v="300"/>
    <n v="557700"/>
    <n v="22308"/>
    <n v="535392"/>
    <n v="464750"/>
    <n v="70642"/>
    <d v="2014-08-01T00:00:00"/>
    <n v="8"/>
    <x v="5"/>
    <x v="0"/>
  </r>
  <r>
    <x v="0"/>
    <x v="0"/>
    <x v="1"/>
    <s v="Low"/>
    <n v="2851"/>
    <n v="5"/>
    <n v="7"/>
    <n v="19957"/>
    <n v="798.28"/>
    <n v="19158.72"/>
    <n v="14255"/>
    <n v="4903.7200000000012"/>
    <d v="2013-10-01T00:00:00"/>
    <n v="10"/>
    <x v="7"/>
    <x v="1"/>
  </r>
  <r>
    <x v="4"/>
    <x v="1"/>
    <x v="1"/>
    <s v="Low"/>
    <n v="2021"/>
    <n v="5"/>
    <n v="300"/>
    <n v="606300"/>
    <n v="24252"/>
    <n v="582048"/>
    <n v="505250"/>
    <n v="76798"/>
    <d v="2014-10-01T00:00:00"/>
    <n v="10"/>
    <x v="7"/>
    <x v="0"/>
  </r>
  <r>
    <x v="3"/>
    <x v="3"/>
    <x v="1"/>
    <s v="Low"/>
    <n v="1138"/>
    <n v="5"/>
    <n v="125"/>
    <n v="142250"/>
    <n v="5690"/>
    <n v="136560"/>
    <n v="136560"/>
    <n v="0"/>
    <d v="2014-12-01T00:00:00"/>
    <n v="12"/>
    <x v="2"/>
    <x v="0"/>
  </r>
  <r>
    <x v="0"/>
    <x v="0"/>
    <x v="2"/>
    <s v="Low"/>
    <n v="4251"/>
    <n v="10"/>
    <n v="7"/>
    <n v="29757"/>
    <n v="1190.28"/>
    <n v="28566.720000000001"/>
    <n v="21255"/>
    <n v="7311.7199999999993"/>
    <d v="2014-01-01T00:00:00"/>
    <n v="1"/>
    <x v="0"/>
    <x v="0"/>
  </r>
  <r>
    <x v="3"/>
    <x v="1"/>
    <x v="2"/>
    <s v="Low"/>
    <n v="795"/>
    <n v="10"/>
    <n v="125"/>
    <n v="99375"/>
    <n v="3975"/>
    <n v="95400"/>
    <n v="95400"/>
    <n v="0"/>
    <d v="2014-03-01T00:00:00"/>
    <n v="3"/>
    <x v="3"/>
    <x v="0"/>
  </r>
  <r>
    <x v="4"/>
    <x v="1"/>
    <x v="2"/>
    <s v="Low"/>
    <n v="1414.5"/>
    <n v="10"/>
    <n v="300"/>
    <n v="424350"/>
    <n v="16974"/>
    <n v="407376"/>
    <n v="353625"/>
    <n v="53751"/>
    <d v="2014-04-01T00:00:00"/>
    <n v="4"/>
    <x v="10"/>
    <x v="0"/>
  </r>
  <r>
    <x v="4"/>
    <x v="4"/>
    <x v="2"/>
    <s v="Low"/>
    <n v="2918"/>
    <n v="10"/>
    <n v="300"/>
    <n v="875400"/>
    <n v="35016"/>
    <n v="840384"/>
    <n v="729500"/>
    <n v="110884"/>
    <d v="2014-05-01T00:00:00"/>
    <n v="5"/>
    <x v="11"/>
    <x v="0"/>
  </r>
  <r>
    <x v="0"/>
    <x v="4"/>
    <x v="2"/>
    <s v="Low"/>
    <n v="3450"/>
    <n v="10"/>
    <n v="350"/>
    <n v="1207500"/>
    <n v="48300"/>
    <n v="1159200"/>
    <n v="897000"/>
    <n v="262200"/>
    <d v="2014-07-01T00:00:00"/>
    <n v="7"/>
    <x v="4"/>
    <x v="0"/>
  </r>
  <r>
    <x v="3"/>
    <x v="2"/>
    <x v="2"/>
    <s v="Low"/>
    <n v="2988"/>
    <n v="10"/>
    <n v="125"/>
    <n v="373500"/>
    <n v="14940"/>
    <n v="358560"/>
    <n v="358560"/>
    <n v="0"/>
    <d v="2014-07-01T00:00:00"/>
    <n v="7"/>
    <x v="4"/>
    <x v="0"/>
  </r>
  <r>
    <x v="1"/>
    <x v="0"/>
    <x v="2"/>
    <s v="Low"/>
    <n v="218"/>
    <n v="10"/>
    <n v="15"/>
    <n v="3270"/>
    <n v="130.80000000000001"/>
    <n v="3139.2"/>
    <n v="2180"/>
    <n v="959.19999999999982"/>
    <d v="2014-09-01T00:00:00"/>
    <n v="9"/>
    <x v="6"/>
    <x v="0"/>
  </r>
  <r>
    <x v="0"/>
    <x v="0"/>
    <x v="2"/>
    <s v="Low"/>
    <n v="2074"/>
    <n v="10"/>
    <n v="20"/>
    <n v="41480"/>
    <n v="1659.2"/>
    <n v="39820.800000000003"/>
    <n v="20740"/>
    <n v="19080.800000000003"/>
    <d v="2014-09-01T00:00:00"/>
    <n v="9"/>
    <x v="6"/>
    <x v="0"/>
  </r>
  <r>
    <x v="0"/>
    <x v="4"/>
    <x v="2"/>
    <s v="Low"/>
    <n v="1056"/>
    <n v="10"/>
    <n v="20"/>
    <n v="21120"/>
    <n v="844.8"/>
    <n v="20275.2"/>
    <n v="10560"/>
    <n v="9715.2000000000007"/>
    <d v="2014-09-01T00:00:00"/>
    <n v="9"/>
    <x v="6"/>
    <x v="0"/>
  </r>
  <r>
    <x v="1"/>
    <x v="4"/>
    <x v="2"/>
    <s v="Low"/>
    <n v="671"/>
    <n v="10"/>
    <n v="15"/>
    <n v="10065"/>
    <n v="402.6"/>
    <n v="9662.4"/>
    <n v="6710"/>
    <n v="2952.3999999999996"/>
    <d v="2013-10-01T00:00:00"/>
    <n v="10"/>
    <x v="7"/>
    <x v="1"/>
  </r>
  <r>
    <x v="1"/>
    <x v="3"/>
    <x v="2"/>
    <s v="Low"/>
    <n v="1514"/>
    <n v="10"/>
    <n v="15"/>
    <n v="22710"/>
    <n v="908.4"/>
    <n v="21801.599999999999"/>
    <n v="15140"/>
    <n v="6661.5999999999985"/>
    <d v="2013-10-01T00:00:00"/>
    <n v="10"/>
    <x v="7"/>
    <x v="1"/>
  </r>
  <r>
    <x v="0"/>
    <x v="4"/>
    <x v="2"/>
    <s v="Low"/>
    <n v="274"/>
    <n v="10"/>
    <n v="350"/>
    <n v="95900"/>
    <n v="3836"/>
    <n v="92064"/>
    <n v="71240"/>
    <n v="20824"/>
    <d v="2014-12-01T00:00:00"/>
    <n v="12"/>
    <x v="2"/>
    <x v="0"/>
  </r>
  <r>
    <x v="3"/>
    <x v="3"/>
    <x v="2"/>
    <s v="Low"/>
    <n v="1138"/>
    <n v="10"/>
    <n v="125"/>
    <n v="142250"/>
    <n v="5690"/>
    <n v="136560"/>
    <n v="136560"/>
    <n v="0"/>
    <d v="2014-12-01T00:00:00"/>
    <n v="12"/>
    <x v="2"/>
    <x v="0"/>
  </r>
  <r>
    <x v="2"/>
    <x v="4"/>
    <x v="3"/>
    <s v="Low"/>
    <n v="1465"/>
    <n v="120"/>
    <n v="12"/>
    <n v="17580"/>
    <n v="703.2"/>
    <n v="16876.8"/>
    <n v="4395"/>
    <n v="12481.8"/>
    <d v="2014-03-01T00:00:00"/>
    <n v="3"/>
    <x v="3"/>
    <x v="0"/>
  </r>
  <r>
    <x v="0"/>
    <x v="0"/>
    <x v="3"/>
    <s v="Low"/>
    <n v="2646"/>
    <n v="120"/>
    <n v="20"/>
    <n v="52920"/>
    <n v="2116.8000000000002"/>
    <n v="50803.199999999997"/>
    <n v="26460"/>
    <n v="24343.199999999997"/>
    <d v="2013-09-01T00:00:00"/>
    <n v="9"/>
    <x v="6"/>
    <x v="1"/>
  </r>
  <r>
    <x v="0"/>
    <x v="2"/>
    <x v="3"/>
    <s v="Low"/>
    <n v="2177"/>
    <n v="120"/>
    <n v="350"/>
    <n v="761950"/>
    <n v="30478"/>
    <n v="731472"/>
    <n v="566020"/>
    <n v="165452"/>
    <d v="2014-10-01T00:00:00"/>
    <n v="10"/>
    <x v="7"/>
    <x v="0"/>
  </r>
  <r>
    <x v="2"/>
    <x v="2"/>
    <x v="4"/>
    <s v="Low"/>
    <n v="866"/>
    <n v="250"/>
    <n v="12"/>
    <n v="10392"/>
    <n v="415.68"/>
    <n v="9976.32"/>
    <n v="2598"/>
    <n v="7378.32"/>
    <d v="2014-05-01T00:00:00"/>
    <n v="5"/>
    <x v="11"/>
    <x v="0"/>
  </r>
  <r>
    <x v="0"/>
    <x v="4"/>
    <x v="4"/>
    <s v="Low"/>
    <n v="349"/>
    <n v="250"/>
    <n v="350"/>
    <n v="122150"/>
    <n v="4886"/>
    <n v="117264"/>
    <n v="90740"/>
    <n v="26524"/>
    <d v="2013-09-01T00:00:00"/>
    <n v="9"/>
    <x v="6"/>
    <x v="1"/>
  </r>
  <r>
    <x v="0"/>
    <x v="2"/>
    <x v="4"/>
    <s v="Low"/>
    <n v="2177"/>
    <n v="250"/>
    <n v="350"/>
    <n v="761950"/>
    <n v="30478"/>
    <n v="731472"/>
    <n v="566020"/>
    <n v="165452"/>
    <d v="2014-10-01T00:00:00"/>
    <n v="10"/>
    <x v="7"/>
    <x v="0"/>
  </r>
  <r>
    <x v="1"/>
    <x v="3"/>
    <x v="4"/>
    <s v="Low"/>
    <n v="1514"/>
    <n v="250"/>
    <n v="15"/>
    <n v="22710"/>
    <n v="908.4"/>
    <n v="21801.599999999999"/>
    <n v="15140"/>
    <n v="6661.5999999999985"/>
    <d v="2013-10-01T00:00:00"/>
    <n v="10"/>
    <x v="7"/>
    <x v="1"/>
  </r>
  <r>
    <x v="0"/>
    <x v="3"/>
    <x v="5"/>
    <s v="Low"/>
    <n v="1865"/>
    <n v="260"/>
    <n v="350"/>
    <n v="652750"/>
    <n v="26110"/>
    <n v="626640"/>
    <n v="484900"/>
    <n v="141740"/>
    <d v="2014-02-01T00:00:00"/>
    <n v="2"/>
    <x v="8"/>
    <x v="0"/>
  </r>
  <r>
    <x v="3"/>
    <x v="3"/>
    <x v="5"/>
    <s v="Low"/>
    <n v="1074"/>
    <n v="260"/>
    <n v="125"/>
    <n v="134250"/>
    <n v="5370"/>
    <n v="128880"/>
    <n v="128880"/>
    <n v="0"/>
    <d v="2014-04-01T00:00:00"/>
    <n v="4"/>
    <x v="10"/>
    <x v="0"/>
  </r>
  <r>
    <x v="0"/>
    <x v="1"/>
    <x v="5"/>
    <s v="Low"/>
    <n v="1907"/>
    <n v="260"/>
    <n v="350"/>
    <n v="667450"/>
    <n v="26698"/>
    <n v="640752"/>
    <n v="495820"/>
    <n v="144932"/>
    <d v="2014-09-01T00:00:00"/>
    <n v="9"/>
    <x v="6"/>
    <x v="0"/>
  </r>
  <r>
    <x v="1"/>
    <x v="4"/>
    <x v="5"/>
    <s v="Low"/>
    <n v="671"/>
    <n v="260"/>
    <n v="15"/>
    <n v="10065"/>
    <n v="402.6"/>
    <n v="9662.4"/>
    <n v="6710"/>
    <n v="2952.3999999999996"/>
    <d v="2013-10-01T00:00:00"/>
    <n v="10"/>
    <x v="7"/>
    <x v="1"/>
  </r>
  <r>
    <x v="0"/>
    <x v="0"/>
    <x v="5"/>
    <s v="Low"/>
    <n v="1778"/>
    <n v="260"/>
    <n v="350"/>
    <n v="622300"/>
    <n v="24892"/>
    <n v="597408"/>
    <n v="462280"/>
    <n v="135128"/>
    <d v="2013-12-01T00:00:00"/>
    <n v="12"/>
    <x v="2"/>
    <x v="1"/>
  </r>
  <r>
    <x v="0"/>
    <x v="1"/>
    <x v="1"/>
    <s v="Medium"/>
    <n v="1159"/>
    <n v="5"/>
    <n v="7"/>
    <n v="8113"/>
    <n v="405.65"/>
    <n v="7707.35"/>
    <n v="5795"/>
    <n v="1912.3500000000004"/>
    <d v="2013-10-01T00:00:00"/>
    <n v="10"/>
    <x v="7"/>
    <x v="1"/>
  </r>
  <r>
    <x v="0"/>
    <x v="1"/>
    <x v="2"/>
    <s v="Medium"/>
    <n v="1372"/>
    <n v="10"/>
    <n v="7"/>
    <n v="9604"/>
    <n v="480.2"/>
    <n v="9123.7999999999993"/>
    <n v="6860"/>
    <n v="2263.7999999999993"/>
    <d v="2014-01-01T00:00:00"/>
    <n v="1"/>
    <x v="0"/>
    <x v="0"/>
  </r>
  <r>
    <x v="0"/>
    <x v="0"/>
    <x v="2"/>
    <s v="Medium"/>
    <n v="2349"/>
    <n v="10"/>
    <n v="7"/>
    <n v="16443"/>
    <n v="822.15"/>
    <n v="15620.85"/>
    <n v="11745"/>
    <n v="3875.8500000000004"/>
    <d v="2013-09-01T00:00:00"/>
    <n v="9"/>
    <x v="6"/>
    <x v="1"/>
  </r>
  <r>
    <x v="0"/>
    <x v="3"/>
    <x v="2"/>
    <s v="Medium"/>
    <n v="2689"/>
    <n v="10"/>
    <n v="7"/>
    <n v="18823"/>
    <n v="941.15"/>
    <n v="17881.849999999999"/>
    <n v="13445"/>
    <n v="4436.8499999999985"/>
    <d v="2014-10-01T00:00:00"/>
    <n v="10"/>
    <x v="7"/>
    <x v="0"/>
  </r>
  <r>
    <x v="2"/>
    <x v="0"/>
    <x v="2"/>
    <s v="Medium"/>
    <n v="2431"/>
    <n v="10"/>
    <n v="12"/>
    <n v="29172"/>
    <n v="1458.6"/>
    <n v="27713.4"/>
    <n v="7293"/>
    <n v="20420.400000000001"/>
    <d v="2014-12-01T00:00:00"/>
    <n v="12"/>
    <x v="2"/>
    <x v="0"/>
  </r>
  <r>
    <x v="2"/>
    <x v="0"/>
    <x v="3"/>
    <s v="Medium"/>
    <n v="2431"/>
    <n v="120"/>
    <n v="12"/>
    <n v="29172"/>
    <n v="1458.6"/>
    <n v="27713.4"/>
    <n v="7293"/>
    <n v="20420.400000000001"/>
    <d v="2014-12-01T00:00:00"/>
    <n v="12"/>
    <x v="2"/>
    <x v="0"/>
  </r>
  <r>
    <x v="0"/>
    <x v="3"/>
    <x v="4"/>
    <s v="Medium"/>
    <n v="2689"/>
    <n v="250"/>
    <n v="7"/>
    <n v="18823"/>
    <n v="941.15"/>
    <n v="17881.849999999999"/>
    <n v="13445"/>
    <n v="4436.8499999999985"/>
    <d v="2014-10-01T00:00:00"/>
    <n v="10"/>
    <x v="7"/>
    <x v="0"/>
  </r>
  <r>
    <x v="0"/>
    <x v="3"/>
    <x v="5"/>
    <s v="Medium"/>
    <n v="1683"/>
    <n v="260"/>
    <n v="7"/>
    <n v="11781"/>
    <n v="589.04999999999995"/>
    <n v="11191.95"/>
    <n v="8415"/>
    <n v="2776.9500000000007"/>
    <d v="2014-07-01T00:00:00"/>
    <n v="7"/>
    <x v="4"/>
    <x v="0"/>
  </r>
  <r>
    <x v="2"/>
    <x v="3"/>
    <x v="5"/>
    <s v="Medium"/>
    <n v="1123"/>
    <n v="260"/>
    <n v="12"/>
    <n v="13476"/>
    <n v="673.8"/>
    <n v="12802.2"/>
    <n v="3369"/>
    <n v="9433.2000000000007"/>
    <d v="2014-08-01T00:00:00"/>
    <n v="8"/>
    <x v="5"/>
    <x v="0"/>
  </r>
  <r>
    <x v="0"/>
    <x v="1"/>
    <x v="5"/>
    <s v="Medium"/>
    <n v="1159"/>
    <n v="260"/>
    <n v="7"/>
    <n v="8113"/>
    <n v="405.65"/>
    <n v="7707.35"/>
    <n v="5795"/>
    <n v="1912.3500000000004"/>
    <d v="2013-10-01T00:00:00"/>
    <n v="10"/>
    <x v="7"/>
    <x v="1"/>
  </r>
  <r>
    <x v="2"/>
    <x v="2"/>
    <x v="0"/>
    <s v="Medium"/>
    <n v="1865"/>
    <n v="3"/>
    <n v="12"/>
    <n v="22380"/>
    <n v="1119"/>
    <n v="21261"/>
    <n v="5595"/>
    <n v="15666"/>
    <d v="2014-02-01T00:00:00"/>
    <n v="2"/>
    <x v="8"/>
    <x v="0"/>
  </r>
  <r>
    <x v="2"/>
    <x v="1"/>
    <x v="0"/>
    <s v="Medium"/>
    <n v="1116"/>
    <n v="3"/>
    <n v="12"/>
    <n v="13392"/>
    <n v="669.6"/>
    <n v="12722.4"/>
    <n v="3348"/>
    <n v="9374.4"/>
    <d v="2014-02-01T00:00:00"/>
    <n v="2"/>
    <x v="8"/>
    <x v="0"/>
  </r>
  <r>
    <x v="0"/>
    <x v="2"/>
    <x v="0"/>
    <s v="Medium"/>
    <n v="1563"/>
    <n v="3"/>
    <n v="20"/>
    <n v="31260"/>
    <n v="1563"/>
    <n v="29697"/>
    <n v="15630"/>
    <n v="14067"/>
    <d v="2014-05-01T00:00:00"/>
    <n v="5"/>
    <x v="11"/>
    <x v="0"/>
  </r>
  <r>
    <x v="4"/>
    <x v="4"/>
    <x v="0"/>
    <s v="Medium"/>
    <n v="991"/>
    <n v="3"/>
    <n v="300"/>
    <n v="297300"/>
    <n v="14865"/>
    <n v="282435"/>
    <n v="247750"/>
    <n v="34685"/>
    <d v="2014-06-01T00:00:00"/>
    <n v="6"/>
    <x v="1"/>
    <x v="0"/>
  </r>
  <r>
    <x v="0"/>
    <x v="1"/>
    <x v="0"/>
    <s v="Medium"/>
    <n v="1016"/>
    <n v="3"/>
    <n v="7"/>
    <n v="7112"/>
    <n v="355.6"/>
    <n v="6756.4"/>
    <n v="5080"/>
    <n v="1676.3999999999996"/>
    <d v="2013-11-01T00:00:00"/>
    <n v="11"/>
    <x v="9"/>
    <x v="1"/>
  </r>
  <r>
    <x v="1"/>
    <x v="3"/>
    <x v="0"/>
    <s v="Medium"/>
    <n v="2791"/>
    <n v="3"/>
    <n v="15"/>
    <n v="41865"/>
    <n v="2093.25"/>
    <n v="39771.75"/>
    <n v="27910"/>
    <n v="11861.75"/>
    <d v="2014-11-01T00:00:00"/>
    <n v="11"/>
    <x v="9"/>
    <x v="0"/>
  </r>
  <r>
    <x v="0"/>
    <x v="4"/>
    <x v="0"/>
    <s v="Medium"/>
    <n v="570"/>
    <n v="3"/>
    <n v="7"/>
    <n v="3990"/>
    <n v="199.5"/>
    <n v="3790.5"/>
    <n v="2850"/>
    <n v="940.5"/>
    <d v="2014-12-01T00:00:00"/>
    <n v="12"/>
    <x v="2"/>
    <x v="0"/>
  </r>
  <r>
    <x v="0"/>
    <x v="2"/>
    <x v="0"/>
    <s v="Medium"/>
    <n v="2487"/>
    <n v="3"/>
    <n v="7"/>
    <n v="17409"/>
    <n v="870.45"/>
    <n v="16538.55"/>
    <n v="12435"/>
    <n v="4103.5499999999993"/>
    <d v="2014-12-01T00:00:00"/>
    <n v="12"/>
    <x v="2"/>
    <x v="0"/>
  </r>
  <r>
    <x v="0"/>
    <x v="2"/>
    <x v="1"/>
    <s v="Medium"/>
    <n v="1384.5"/>
    <n v="5"/>
    <n v="350"/>
    <n v="484575"/>
    <n v="24228.75"/>
    <n v="460346.25"/>
    <n v="359970"/>
    <n v="100376.25"/>
    <d v="2014-01-01T00:00:00"/>
    <n v="1"/>
    <x v="0"/>
    <x v="0"/>
  </r>
  <r>
    <x v="3"/>
    <x v="4"/>
    <x v="1"/>
    <s v="Medium"/>
    <n v="3627"/>
    <n v="5"/>
    <n v="125"/>
    <n v="453375"/>
    <n v="22668.75"/>
    <n v="430706.25"/>
    <n v="435240"/>
    <n v="-4533.75"/>
    <d v="2014-07-01T00:00:00"/>
    <n v="7"/>
    <x v="4"/>
    <x v="0"/>
  </r>
  <r>
    <x v="0"/>
    <x v="3"/>
    <x v="1"/>
    <s v="Medium"/>
    <n v="720"/>
    <n v="5"/>
    <n v="350"/>
    <n v="252000"/>
    <n v="12600"/>
    <n v="239400"/>
    <n v="187200"/>
    <n v="52200"/>
    <d v="2013-09-01T00:00:00"/>
    <n v="9"/>
    <x v="6"/>
    <x v="1"/>
  </r>
  <r>
    <x v="2"/>
    <x v="1"/>
    <x v="1"/>
    <s v="Medium"/>
    <n v="2342"/>
    <n v="5"/>
    <n v="12"/>
    <n v="28104"/>
    <n v="1405.2"/>
    <n v="26698.799999999999"/>
    <n v="7026"/>
    <n v="19672.8"/>
    <d v="2014-11-01T00:00:00"/>
    <n v="11"/>
    <x v="9"/>
    <x v="0"/>
  </r>
  <r>
    <x v="4"/>
    <x v="3"/>
    <x v="1"/>
    <s v="Medium"/>
    <n v="1100"/>
    <n v="5"/>
    <n v="300"/>
    <n v="330000"/>
    <n v="16500"/>
    <n v="313500"/>
    <n v="275000"/>
    <n v="38500"/>
    <d v="2013-12-01T00:00:00"/>
    <n v="12"/>
    <x v="2"/>
    <x v="1"/>
  </r>
  <r>
    <x v="0"/>
    <x v="2"/>
    <x v="2"/>
    <s v="Medium"/>
    <n v="1303"/>
    <n v="10"/>
    <n v="20"/>
    <n v="26060"/>
    <n v="1303"/>
    <n v="24757"/>
    <n v="13030"/>
    <n v="11727"/>
    <d v="2014-02-01T00:00:00"/>
    <n v="2"/>
    <x v="8"/>
    <x v="0"/>
  </r>
  <r>
    <x v="3"/>
    <x v="4"/>
    <x v="2"/>
    <s v="Medium"/>
    <n v="2992"/>
    <n v="10"/>
    <n v="125"/>
    <n v="374000"/>
    <n v="18700"/>
    <n v="355300"/>
    <n v="359040"/>
    <n v="-3740"/>
    <d v="2014-03-01T00:00:00"/>
    <n v="3"/>
    <x v="3"/>
    <x v="0"/>
  </r>
  <r>
    <x v="3"/>
    <x v="2"/>
    <x v="2"/>
    <s v="Medium"/>
    <n v="2385"/>
    <n v="10"/>
    <n v="125"/>
    <n v="298125"/>
    <n v="14906.25"/>
    <n v="283218.75"/>
    <n v="286200"/>
    <n v="-2981.25"/>
    <d v="2014-03-01T00:00:00"/>
    <n v="3"/>
    <x v="3"/>
    <x v="0"/>
  </r>
  <r>
    <x v="4"/>
    <x v="3"/>
    <x v="2"/>
    <s v="Medium"/>
    <n v="1607"/>
    <n v="10"/>
    <n v="300"/>
    <n v="482100"/>
    <n v="24105"/>
    <n v="457995"/>
    <n v="401750"/>
    <n v="56245"/>
    <d v="2014-04-01T00:00:00"/>
    <n v="4"/>
    <x v="10"/>
    <x v="0"/>
  </r>
  <r>
    <x v="0"/>
    <x v="4"/>
    <x v="2"/>
    <s v="Medium"/>
    <n v="2327"/>
    <n v="10"/>
    <n v="7"/>
    <n v="16289"/>
    <n v="814.45"/>
    <n v="15474.55"/>
    <n v="11635"/>
    <n v="3839.5499999999993"/>
    <d v="2014-05-01T00:00:00"/>
    <n v="5"/>
    <x v="11"/>
    <x v="0"/>
  </r>
  <r>
    <x v="4"/>
    <x v="4"/>
    <x v="2"/>
    <s v="Medium"/>
    <n v="991"/>
    <n v="10"/>
    <n v="300"/>
    <n v="297300"/>
    <n v="14865"/>
    <n v="282435"/>
    <n v="247750"/>
    <n v="34685"/>
    <d v="2014-06-01T00:00:00"/>
    <n v="6"/>
    <x v="1"/>
    <x v="0"/>
  </r>
  <r>
    <x v="0"/>
    <x v="4"/>
    <x v="2"/>
    <s v="Medium"/>
    <n v="602"/>
    <n v="10"/>
    <n v="350"/>
    <n v="210700"/>
    <n v="10535"/>
    <n v="200165"/>
    <n v="156520"/>
    <n v="43645"/>
    <d v="2014-06-01T00:00:00"/>
    <n v="6"/>
    <x v="1"/>
    <x v="0"/>
  </r>
  <r>
    <x v="1"/>
    <x v="2"/>
    <x v="2"/>
    <s v="Medium"/>
    <n v="2620"/>
    <n v="10"/>
    <n v="15"/>
    <n v="39300"/>
    <n v="1965"/>
    <n v="37335"/>
    <n v="26200"/>
    <n v="11135"/>
    <d v="2014-09-01T00:00:00"/>
    <n v="9"/>
    <x v="6"/>
    <x v="0"/>
  </r>
  <r>
    <x v="0"/>
    <x v="0"/>
    <x v="2"/>
    <s v="Medium"/>
    <n v="1228"/>
    <n v="10"/>
    <n v="350"/>
    <n v="429800"/>
    <n v="21490"/>
    <n v="408310"/>
    <n v="319280"/>
    <n v="89030"/>
    <d v="2013-10-01T00:00:00"/>
    <n v="10"/>
    <x v="7"/>
    <x v="1"/>
  </r>
  <r>
    <x v="0"/>
    <x v="0"/>
    <x v="2"/>
    <s v="Medium"/>
    <n v="1389"/>
    <n v="10"/>
    <n v="20"/>
    <n v="27780"/>
    <n v="1389"/>
    <n v="26391"/>
    <n v="13890"/>
    <n v="12501"/>
    <d v="2013-10-01T00:00:00"/>
    <n v="10"/>
    <x v="7"/>
    <x v="1"/>
  </r>
  <r>
    <x v="3"/>
    <x v="4"/>
    <x v="2"/>
    <s v="Medium"/>
    <n v="861"/>
    <n v="10"/>
    <n v="125"/>
    <n v="107625"/>
    <n v="5381.25"/>
    <n v="102243.75"/>
    <n v="103320"/>
    <n v="-1076.25"/>
    <d v="2014-10-01T00:00:00"/>
    <n v="10"/>
    <x v="7"/>
    <x v="0"/>
  </r>
  <r>
    <x v="3"/>
    <x v="2"/>
    <x v="2"/>
    <s v="Medium"/>
    <n v="704"/>
    <n v="10"/>
    <n v="125"/>
    <n v="88000"/>
    <n v="4400"/>
    <n v="83600"/>
    <n v="84480"/>
    <n v="-880"/>
    <d v="2013-10-01T00:00:00"/>
    <n v="10"/>
    <x v="7"/>
    <x v="1"/>
  </r>
  <r>
    <x v="0"/>
    <x v="0"/>
    <x v="2"/>
    <s v="Medium"/>
    <n v="1802"/>
    <n v="10"/>
    <n v="20"/>
    <n v="36040"/>
    <n v="1802"/>
    <n v="34238"/>
    <n v="18020"/>
    <n v="16218"/>
    <d v="2013-12-01T00:00:00"/>
    <n v="12"/>
    <x v="2"/>
    <x v="1"/>
  </r>
  <r>
    <x v="0"/>
    <x v="4"/>
    <x v="2"/>
    <s v="Medium"/>
    <n v="2663"/>
    <n v="10"/>
    <n v="20"/>
    <n v="53260"/>
    <n v="2663"/>
    <n v="50597"/>
    <n v="26630"/>
    <n v="23967"/>
    <d v="2014-12-01T00:00:00"/>
    <n v="12"/>
    <x v="2"/>
    <x v="0"/>
  </r>
  <r>
    <x v="0"/>
    <x v="2"/>
    <x v="2"/>
    <s v="Medium"/>
    <n v="2136"/>
    <n v="10"/>
    <n v="7"/>
    <n v="14952"/>
    <n v="747.6"/>
    <n v="14204.4"/>
    <n v="10680"/>
    <n v="3524.3999999999996"/>
    <d v="2013-12-01T00:00:00"/>
    <n v="12"/>
    <x v="2"/>
    <x v="1"/>
  </r>
  <r>
    <x v="1"/>
    <x v="1"/>
    <x v="2"/>
    <s v="Medium"/>
    <n v="2116"/>
    <n v="10"/>
    <n v="15"/>
    <n v="31740"/>
    <n v="1587"/>
    <n v="30153"/>
    <n v="21160"/>
    <n v="8993"/>
    <d v="2013-12-01T00:00:00"/>
    <n v="12"/>
    <x v="2"/>
    <x v="1"/>
  </r>
  <r>
    <x v="1"/>
    <x v="4"/>
    <x v="3"/>
    <s v="Medium"/>
    <n v="555"/>
    <n v="120"/>
    <n v="15"/>
    <n v="8325"/>
    <n v="416.25"/>
    <n v="7908.75"/>
    <n v="5550"/>
    <n v="2358.75"/>
    <d v="2014-01-01T00:00:00"/>
    <n v="1"/>
    <x v="0"/>
    <x v="0"/>
  </r>
  <r>
    <x v="1"/>
    <x v="3"/>
    <x v="3"/>
    <s v="Medium"/>
    <n v="2861"/>
    <n v="120"/>
    <n v="15"/>
    <n v="42915"/>
    <n v="2145.75"/>
    <n v="40769.25"/>
    <n v="28610"/>
    <n v="12159.25"/>
    <d v="2014-01-01T00:00:00"/>
    <n v="1"/>
    <x v="0"/>
    <x v="0"/>
  </r>
  <r>
    <x v="3"/>
    <x v="1"/>
    <x v="3"/>
    <s v="Medium"/>
    <n v="807"/>
    <n v="120"/>
    <n v="125"/>
    <n v="100875"/>
    <n v="5043.75"/>
    <n v="95831.25"/>
    <n v="96840"/>
    <n v="-1008.75"/>
    <d v="2014-02-01T00:00:00"/>
    <n v="2"/>
    <x v="8"/>
    <x v="0"/>
  </r>
  <r>
    <x v="0"/>
    <x v="4"/>
    <x v="3"/>
    <s v="Medium"/>
    <n v="602"/>
    <n v="120"/>
    <n v="350"/>
    <n v="210700"/>
    <n v="10535"/>
    <n v="200165"/>
    <n v="156520"/>
    <n v="43645"/>
    <d v="2014-06-01T00:00:00"/>
    <n v="6"/>
    <x v="1"/>
    <x v="0"/>
  </r>
  <r>
    <x v="0"/>
    <x v="4"/>
    <x v="3"/>
    <s v="Medium"/>
    <n v="2832"/>
    <n v="120"/>
    <n v="20"/>
    <n v="56640"/>
    <n v="2832"/>
    <n v="53808"/>
    <n v="28320"/>
    <n v="25488"/>
    <d v="2014-08-01T00:00:00"/>
    <n v="8"/>
    <x v="5"/>
    <x v="0"/>
  </r>
  <r>
    <x v="0"/>
    <x v="2"/>
    <x v="3"/>
    <s v="Medium"/>
    <n v="1579"/>
    <n v="120"/>
    <n v="20"/>
    <n v="31580"/>
    <n v="1579"/>
    <n v="30001"/>
    <n v="15790"/>
    <n v="14211"/>
    <d v="2014-08-01T00:00:00"/>
    <n v="8"/>
    <x v="5"/>
    <x v="0"/>
  </r>
  <r>
    <x v="3"/>
    <x v="4"/>
    <x v="3"/>
    <s v="Medium"/>
    <n v="861"/>
    <n v="120"/>
    <n v="125"/>
    <n v="107625"/>
    <n v="5381.25"/>
    <n v="102243.75"/>
    <n v="103320"/>
    <n v="-1076.25"/>
    <d v="2014-10-01T00:00:00"/>
    <n v="10"/>
    <x v="7"/>
    <x v="0"/>
  </r>
  <r>
    <x v="3"/>
    <x v="2"/>
    <x v="3"/>
    <s v="Medium"/>
    <n v="704"/>
    <n v="120"/>
    <n v="125"/>
    <n v="88000"/>
    <n v="4400"/>
    <n v="83600"/>
    <n v="84480"/>
    <n v="-880"/>
    <d v="2013-10-01T00:00:00"/>
    <n v="10"/>
    <x v="7"/>
    <x v="1"/>
  </r>
  <r>
    <x v="0"/>
    <x v="2"/>
    <x v="3"/>
    <s v="Medium"/>
    <n v="1033"/>
    <n v="120"/>
    <n v="20"/>
    <n v="20660"/>
    <n v="1033"/>
    <n v="19627"/>
    <n v="10330"/>
    <n v="9297"/>
    <d v="2013-12-01T00:00:00"/>
    <n v="12"/>
    <x v="2"/>
    <x v="1"/>
  </r>
  <r>
    <x v="4"/>
    <x v="1"/>
    <x v="3"/>
    <s v="Medium"/>
    <n v="1250"/>
    <n v="120"/>
    <n v="300"/>
    <n v="375000"/>
    <n v="18750"/>
    <n v="356250"/>
    <n v="312500"/>
    <n v="43750"/>
    <d v="2014-12-01T00:00:00"/>
    <n v="12"/>
    <x v="2"/>
    <x v="0"/>
  </r>
  <r>
    <x v="0"/>
    <x v="0"/>
    <x v="4"/>
    <s v="Medium"/>
    <n v="1389"/>
    <n v="250"/>
    <n v="20"/>
    <n v="27780"/>
    <n v="1389"/>
    <n v="26391"/>
    <n v="13890"/>
    <n v="12501"/>
    <d v="2013-10-01T00:00:00"/>
    <n v="10"/>
    <x v="7"/>
    <x v="1"/>
  </r>
  <r>
    <x v="0"/>
    <x v="4"/>
    <x v="4"/>
    <s v="Medium"/>
    <n v="1265"/>
    <n v="250"/>
    <n v="20"/>
    <n v="25300"/>
    <n v="1265"/>
    <n v="24035"/>
    <n v="12650"/>
    <n v="11385"/>
    <d v="2013-11-01T00:00:00"/>
    <n v="11"/>
    <x v="9"/>
    <x v="1"/>
  </r>
  <r>
    <x v="0"/>
    <x v="1"/>
    <x v="4"/>
    <s v="Medium"/>
    <n v="2297"/>
    <n v="250"/>
    <n v="20"/>
    <n v="45940"/>
    <n v="2297"/>
    <n v="43643"/>
    <n v="22970"/>
    <n v="20673"/>
    <d v="2013-11-01T00:00:00"/>
    <n v="11"/>
    <x v="9"/>
    <x v="1"/>
  </r>
  <r>
    <x v="0"/>
    <x v="4"/>
    <x v="4"/>
    <s v="Medium"/>
    <n v="2663"/>
    <n v="250"/>
    <n v="20"/>
    <n v="53260"/>
    <n v="2663"/>
    <n v="50597"/>
    <n v="26630"/>
    <n v="23967"/>
    <d v="2014-12-01T00:00:00"/>
    <n v="12"/>
    <x v="2"/>
    <x v="0"/>
  </r>
  <r>
    <x v="0"/>
    <x v="4"/>
    <x v="4"/>
    <s v="Medium"/>
    <n v="570"/>
    <n v="250"/>
    <n v="7"/>
    <n v="3990"/>
    <n v="199.5"/>
    <n v="3790.5"/>
    <n v="2850"/>
    <n v="940.5"/>
    <d v="2014-12-01T00:00:00"/>
    <n v="12"/>
    <x v="2"/>
    <x v="0"/>
  </r>
  <r>
    <x v="0"/>
    <x v="2"/>
    <x v="4"/>
    <s v="Medium"/>
    <n v="2487"/>
    <n v="250"/>
    <n v="7"/>
    <n v="17409"/>
    <n v="870.45"/>
    <n v="16538.55"/>
    <n v="12435"/>
    <n v="4103.5499999999993"/>
    <d v="2014-12-01T00:00:00"/>
    <n v="12"/>
    <x v="2"/>
    <x v="0"/>
  </r>
  <r>
    <x v="0"/>
    <x v="1"/>
    <x v="5"/>
    <s v="Medium"/>
    <n v="1350"/>
    <n v="260"/>
    <n v="350"/>
    <n v="472500"/>
    <n v="23625"/>
    <n v="448875"/>
    <n v="351000"/>
    <n v="97875"/>
    <d v="2014-02-01T00:00:00"/>
    <n v="2"/>
    <x v="8"/>
    <x v="0"/>
  </r>
  <r>
    <x v="0"/>
    <x v="0"/>
    <x v="5"/>
    <s v="Medium"/>
    <n v="552"/>
    <n v="260"/>
    <n v="350"/>
    <n v="193200"/>
    <n v="9660"/>
    <n v="183540"/>
    <n v="143520"/>
    <n v="40020"/>
    <d v="2014-08-01T00:00:00"/>
    <n v="8"/>
    <x v="5"/>
    <x v="0"/>
  </r>
  <r>
    <x v="0"/>
    <x v="0"/>
    <x v="5"/>
    <s v="Medium"/>
    <n v="1228"/>
    <n v="260"/>
    <n v="350"/>
    <n v="429800"/>
    <n v="21490"/>
    <n v="408310"/>
    <n v="319280"/>
    <n v="89030"/>
    <d v="2013-10-01T00:00:00"/>
    <n v="10"/>
    <x v="7"/>
    <x v="1"/>
  </r>
  <r>
    <x v="4"/>
    <x v="1"/>
    <x v="5"/>
    <s v="Medium"/>
    <n v="1250"/>
    <n v="260"/>
    <n v="300"/>
    <n v="375000"/>
    <n v="18750"/>
    <n v="356250"/>
    <n v="312500"/>
    <n v="43750"/>
    <d v="2014-12-01T00:00:00"/>
    <n v="12"/>
    <x v="2"/>
    <x v="0"/>
  </r>
  <r>
    <x v="1"/>
    <x v="2"/>
    <x v="2"/>
    <s v="Medium"/>
    <n v="3801"/>
    <n v="10"/>
    <n v="15"/>
    <n v="57015"/>
    <n v="3420.8999999999996"/>
    <n v="53594.100000000006"/>
    <n v="38010"/>
    <n v="15584.100000000002"/>
    <d v="2014-04-01T00:00:00"/>
    <n v="4"/>
    <x v="10"/>
    <x v="0"/>
  </r>
  <r>
    <x v="0"/>
    <x v="4"/>
    <x v="0"/>
    <s v="Medium"/>
    <n v="1117.5"/>
    <n v="3"/>
    <n v="20"/>
    <n v="22350"/>
    <n v="1341"/>
    <n v="21009"/>
    <n v="11175"/>
    <n v="9834"/>
    <d v="2014-01-01T00:00:00"/>
    <n v="1"/>
    <x v="0"/>
    <x v="0"/>
  </r>
  <r>
    <x v="1"/>
    <x v="0"/>
    <x v="0"/>
    <s v="Medium"/>
    <n v="2844"/>
    <n v="3"/>
    <n v="15"/>
    <n v="42660"/>
    <n v="2559.6"/>
    <n v="40100.400000000001"/>
    <n v="28440"/>
    <n v="11660.400000000001"/>
    <d v="2014-06-01T00:00:00"/>
    <n v="6"/>
    <x v="1"/>
    <x v="0"/>
  </r>
  <r>
    <x v="2"/>
    <x v="3"/>
    <x v="0"/>
    <s v="Medium"/>
    <n v="562"/>
    <n v="3"/>
    <n v="12"/>
    <n v="6744"/>
    <n v="404.64"/>
    <n v="6339.36"/>
    <n v="1686"/>
    <n v="4653.3599999999997"/>
    <d v="2014-09-01T00:00:00"/>
    <n v="9"/>
    <x v="6"/>
    <x v="0"/>
  </r>
  <r>
    <x v="2"/>
    <x v="0"/>
    <x v="0"/>
    <s v="Medium"/>
    <n v="2299"/>
    <n v="3"/>
    <n v="12"/>
    <n v="27588"/>
    <n v="1655.28"/>
    <n v="25932.720000000001"/>
    <n v="6897"/>
    <n v="19035.72"/>
    <d v="2013-10-01T00:00:00"/>
    <n v="10"/>
    <x v="7"/>
    <x v="1"/>
  </r>
  <r>
    <x v="1"/>
    <x v="4"/>
    <x v="0"/>
    <s v="Medium"/>
    <n v="2030"/>
    <n v="3"/>
    <n v="15"/>
    <n v="30450"/>
    <n v="1827"/>
    <n v="28623"/>
    <n v="20300"/>
    <n v="8323"/>
    <d v="2014-11-01T00:00:00"/>
    <n v="11"/>
    <x v="9"/>
    <x v="0"/>
  </r>
  <r>
    <x v="0"/>
    <x v="4"/>
    <x v="0"/>
    <s v="Medium"/>
    <n v="263"/>
    <n v="3"/>
    <n v="7"/>
    <n v="1841"/>
    <n v="110.46"/>
    <n v="1730.54"/>
    <n v="1315"/>
    <n v="415.53999999999996"/>
    <d v="2013-11-01T00:00:00"/>
    <n v="11"/>
    <x v="9"/>
    <x v="1"/>
  </r>
  <r>
    <x v="3"/>
    <x v="1"/>
    <x v="0"/>
    <s v="Medium"/>
    <n v="887"/>
    <n v="3"/>
    <n v="125"/>
    <n v="110875"/>
    <n v="6652.5"/>
    <n v="104222.5"/>
    <n v="106440"/>
    <n v="-2217.5"/>
    <d v="2013-12-01T00:00:00"/>
    <n v="12"/>
    <x v="2"/>
    <x v="1"/>
  </r>
  <r>
    <x v="0"/>
    <x v="3"/>
    <x v="1"/>
    <s v="Medium"/>
    <n v="980"/>
    <n v="5"/>
    <n v="350"/>
    <n v="343000"/>
    <n v="20580"/>
    <n v="322420"/>
    <n v="254800"/>
    <n v="67620"/>
    <d v="2014-04-01T00:00:00"/>
    <n v="4"/>
    <x v="10"/>
    <x v="0"/>
  </r>
  <r>
    <x v="0"/>
    <x v="1"/>
    <x v="1"/>
    <s v="Medium"/>
    <n v="1460"/>
    <n v="5"/>
    <n v="350"/>
    <n v="511000"/>
    <n v="30660"/>
    <n v="480340"/>
    <n v="379600"/>
    <n v="100740"/>
    <d v="2014-05-01T00:00:00"/>
    <n v="5"/>
    <x v="11"/>
    <x v="0"/>
  </r>
  <r>
    <x v="0"/>
    <x v="2"/>
    <x v="1"/>
    <s v="Medium"/>
    <n v="1403"/>
    <n v="5"/>
    <n v="7"/>
    <n v="9821"/>
    <n v="589.26"/>
    <n v="9231.74"/>
    <n v="7015"/>
    <n v="2216.7399999999998"/>
    <d v="2013-10-01T00:00:00"/>
    <n v="10"/>
    <x v="7"/>
    <x v="1"/>
  </r>
  <r>
    <x v="2"/>
    <x v="4"/>
    <x v="1"/>
    <s v="Medium"/>
    <n v="2723"/>
    <n v="5"/>
    <n v="12"/>
    <n v="32676"/>
    <n v="1960.56"/>
    <n v="30715.439999999999"/>
    <n v="8169"/>
    <n v="22546.44"/>
    <d v="2014-11-01T00:00:00"/>
    <n v="11"/>
    <x v="9"/>
    <x v="0"/>
  </r>
  <r>
    <x v="0"/>
    <x v="2"/>
    <x v="2"/>
    <s v="Medium"/>
    <n v="1496"/>
    <n v="10"/>
    <n v="350"/>
    <n v="523600"/>
    <n v="31416"/>
    <n v="492184"/>
    <n v="388960"/>
    <n v="103224"/>
    <d v="2014-06-01T00:00:00"/>
    <n v="6"/>
    <x v="1"/>
    <x v="0"/>
  </r>
  <r>
    <x v="2"/>
    <x v="0"/>
    <x v="2"/>
    <s v="Medium"/>
    <n v="2299"/>
    <n v="10"/>
    <n v="12"/>
    <n v="27588"/>
    <n v="1655.28"/>
    <n v="25932.720000000001"/>
    <n v="6897"/>
    <n v="19035.72"/>
    <d v="2013-10-01T00:00:00"/>
    <n v="10"/>
    <x v="7"/>
    <x v="1"/>
  </r>
  <r>
    <x v="0"/>
    <x v="4"/>
    <x v="2"/>
    <s v="Medium"/>
    <n v="727"/>
    <n v="10"/>
    <n v="350"/>
    <n v="254450"/>
    <n v="15267"/>
    <n v="239183"/>
    <n v="189020"/>
    <n v="50163"/>
    <d v="2013-10-01T00:00:00"/>
    <n v="10"/>
    <x v="7"/>
    <x v="1"/>
  </r>
  <r>
    <x v="3"/>
    <x v="0"/>
    <x v="3"/>
    <s v="Medium"/>
    <n v="952"/>
    <n v="120"/>
    <n v="125"/>
    <n v="119000"/>
    <n v="7140"/>
    <n v="111860"/>
    <n v="114240"/>
    <n v="-2380"/>
    <d v="2014-02-01T00:00:00"/>
    <n v="2"/>
    <x v="8"/>
    <x v="0"/>
  </r>
  <r>
    <x v="3"/>
    <x v="4"/>
    <x v="3"/>
    <s v="Medium"/>
    <n v="2755"/>
    <n v="120"/>
    <n v="125"/>
    <n v="344375"/>
    <n v="20662.5"/>
    <n v="323712.5"/>
    <n v="330600"/>
    <n v="-6887.5"/>
    <d v="2014-02-01T00:00:00"/>
    <n v="2"/>
    <x v="8"/>
    <x v="0"/>
  </r>
  <r>
    <x v="1"/>
    <x v="1"/>
    <x v="3"/>
    <s v="Medium"/>
    <n v="1530"/>
    <n v="120"/>
    <n v="15"/>
    <n v="22950"/>
    <n v="1377"/>
    <n v="21573"/>
    <n v="15300"/>
    <n v="6273"/>
    <d v="2014-05-01T00:00:00"/>
    <n v="5"/>
    <x v="11"/>
    <x v="0"/>
  </r>
  <r>
    <x v="0"/>
    <x v="2"/>
    <x v="3"/>
    <s v="Medium"/>
    <n v="1496"/>
    <n v="120"/>
    <n v="350"/>
    <n v="523600"/>
    <n v="31416"/>
    <n v="492184"/>
    <n v="388960"/>
    <n v="103224"/>
    <d v="2014-06-01T00:00:00"/>
    <n v="6"/>
    <x v="1"/>
    <x v="0"/>
  </r>
  <r>
    <x v="0"/>
    <x v="3"/>
    <x v="3"/>
    <s v="Medium"/>
    <n v="1498"/>
    <n v="120"/>
    <n v="7"/>
    <n v="10486"/>
    <n v="629.16"/>
    <n v="9856.84"/>
    <n v="7490"/>
    <n v="2366.84"/>
    <d v="2014-06-01T00:00:00"/>
    <n v="6"/>
    <x v="1"/>
    <x v="0"/>
  </r>
  <r>
    <x v="4"/>
    <x v="2"/>
    <x v="3"/>
    <s v="Medium"/>
    <n v="1221"/>
    <n v="120"/>
    <n v="300"/>
    <n v="366300"/>
    <n v="21978"/>
    <n v="344322"/>
    <n v="305250"/>
    <n v="39072"/>
    <d v="2013-10-01T00:00:00"/>
    <n v="10"/>
    <x v="7"/>
    <x v="1"/>
  </r>
  <r>
    <x v="0"/>
    <x v="2"/>
    <x v="3"/>
    <s v="Medium"/>
    <n v="2076"/>
    <n v="120"/>
    <n v="350"/>
    <n v="726600"/>
    <n v="43596"/>
    <n v="683004"/>
    <n v="539760"/>
    <n v="143244"/>
    <d v="2013-10-01T00:00:00"/>
    <n v="10"/>
    <x v="7"/>
    <x v="1"/>
  </r>
  <r>
    <x v="1"/>
    <x v="0"/>
    <x v="4"/>
    <s v="Medium"/>
    <n v="2844"/>
    <n v="250"/>
    <n v="15"/>
    <n v="42660"/>
    <n v="2559.6"/>
    <n v="40100.400000000001"/>
    <n v="28440"/>
    <n v="11660.400000000001"/>
    <d v="2014-06-01T00:00:00"/>
    <n v="6"/>
    <x v="1"/>
    <x v="0"/>
  </r>
  <r>
    <x v="0"/>
    <x v="3"/>
    <x v="4"/>
    <s v="Medium"/>
    <n v="1498"/>
    <n v="250"/>
    <n v="7"/>
    <n v="10486"/>
    <n v="629.16"/>
    <n v="9856.84"/>
    <n v="7490"/>
    <n v="2366.84"/>
    <d v="2014-06-01T00:00:00"/>
    <n v="6"/>
    <x v="1"/>
    <x v="0"/>
  </r>
  <r>
    <x v="4"/>
    <x v="2"/>
    <x v="4"/>
    <s v="Medium"/>
    <n v="1221"/>
    <n v="250"/>
    <n v="300"/>
    <n v="366300"/>
    <n v="21978"/>
    <n v="344322"/>
    <n v="305250"/>
    <n v="39072"/>
    <d v="2013-10-01T00:00:00"/>
    <n v="10"/>
    <x v="7"/>
    <x v="1"/>
  </r>
  <r>
    <x v="0"/>
    <x v="3"/>
    <x v="4"/>
    <s v="Medium"/>
    <n v="1123"/>
    <n v="250"/>
    <n v="20"/>
    <n v="22460"/>
    <n v="1347.6"/>
    <n v="21112.400000000001"/>
    <n v="11230"/>
    <n v="9882.4000000000015"/>
    <d v="2013-11-01T00:00:00"/>
    <n v="11"/>
    <x v="9"/>
    <x v="1"/>
  </r>
  <r>
    <x v="4"/>
    <x v="0"/>
    <x v="4"/>
    <s v="Medium"/>
    <n v="2436"/>
    <n v="250"/>
    <n v="300"/>
    <n v="730800"/>
    <n v="43848"/>
    <n v="686952"/>
    <n v="609000"/>
    <n v="77952"/>
    <d v="2013-12-01T00:00:00"/>
    <n v="12"/>
    <x v="2"/>
    <x v="1"/>
  </r>
  <r>
    <x v="3"/>
    <x v="2"/>
    <x v="5"/>
    <s v="Medium"/>
    <n v="1987.5"/>
    <n v="260"/>
    <n v="125"/>
    <n v="248437.5"/>
    <n v="14906.25"/>
    <n v="233531.25"/>
    <n v="238500"/>
    <n v="-4968.75"/>
    <d v="2014-01-01T00:00:00"/>
    <n v="1"/>
    <x v="0"/>
    <x v="0"/>
  </r>
  <r>
    <x v="0"/>
    <x v="3"/>
    <x v="5"/>
    <s v="Medium"/>
    <n v="1679"/>
    <n v="260"/>
    <n v="350"/>
    <n v="587650"/>
    <n v="35259"/>
    <n v="552391"/>
    <n v="436540"/>
    <n v="115851"/>
    <d v="2014-09-01T00:00:00"/>
    <n v="9"/>
    <x v="6"/>
    <x v="0"/>
  </r>
  <r>
    <x v="0"/>
    <x v="4"/>
    <x v="5"/>
    <s v="Medium"/>
    <n v="727"/>
    <n v="260"/>
    <n v="350"/>
    <n v="254450"/>
    <n v="15267"/>
    <n v="239183"/>
    <n v="189020"/>
    <n v="50163"/>
    <d v="2013-10-01T00:00:00"/>
    <n v="10"/>
    <x v="7"/>
    <x v="1"/>
  </r>
  <r>
    <x v="0"/>
    <x v="2"/>
    <x v="5"/>
    <s v="Medium"/>
    <n v="1403"/>
    <n v="260"/>
    <n v="7"/>
    <n v="9821"/>
    <n v="589.26"/>
    <n v="9231.74"/>
    <n v="7015"/>
    <n v="2216.7399999999998"/>
    <d v="2013-10-01T00:00:00"/>
    <n v="10"/>
    <x v="7"/>
    <x v="1"/>
  </r>
  <r>
    <x v="0"/>
    <x v="2"/>
    <x v="5"/>
    <s v="Medium"/>
    <n v="2076"/>
    <n v="260"/>
    <n v="350"/>
    <n v="726600"/>
    <n v="43596"/>
    <n v="683004"/>
    <n v="539760"/>
    <n v="143244"/>
    <d v="2013-10-01T00:00:00"/>
    <n v="10"/>
    <x v="7"/>
    <x v="1"/>
  </r>
  <r>
    <x v="0"/>
    <x v="2"/>
    <x v="1"/>
    <s v="Medium"/>
    <n v="1757"/>
    <n v="5"/>
    <n v="20"/>
    <n v="35140"/>
    <n v="2108.4"/>
    <n v="33031.599999999999"/>
    <n v="17570"/>
    <n v="15461.599999999999"/>
    <d v="2013-10-01T00:00:00"/>
    <n v="10"/>
    <x v="7"/>
    <x v="1"/>
  </r>
  <r>
    <x v="1"/>
    <x v="4"/>
    <x v="2"/>
    <s v="Medium"/>
    <n v="2198"/>
    <n v="10"/>
    <n v="15"/>
    <n v="32970"/>
    <n v="1978.2"/>
    <n v="30991.8"/>
    <n v="21980"/>
    <n v="9011.7999999999993"/>
    <d v="2014-08-01T00:00:00"/>
    <n v="8"/>
    <x v="5"/>
    <x v="0"/>
  </r>
  <r>
    <x v="1"/>
    <x v="1"/>
    <x v="2"/>
    <s v="Medium"/>
    <n v="1743"/>
    <n v="10"/>
    <n v="15"/>
    <n v="26145"/>
    <n v="1568.7"/>
    <n v="24576.3"/>
    <n v="17430"/>
    <n v="7146.2999999999993"/>
    <d v="2014-08-01T00:00:00"/>
    <n v="8"/>
    <x v="5"/>
    <x v="0"/>
  </r>
  <r>
    <x v="1"/>
    <x v="4"/>
    <x v="2"/>
    <s v="Medium"/>
    <n v="1153"/>
    <n v="10"/>
    <n v="15"/>
    <n v="17295"/>
    <n v="1037.7"/>
    <n v="16257.3"/>
    <n v="11530"/>
    <n v="4727.2999999999993"/>
    <d v="2014-10-01T00:00:00"/>
    <n v="10"/>
    <x v="7"/>
    <x v="0"/>
  </r>
  <r>
    <x v="0"/>
    <x v="2"/>
    <x v="2"/>
    <s v="Medium"/>
    <n v="1757"/>
    <n v="10"/>
    <n v="20"/>
    <n v="35140"/>
    <n v="2108.4"/>
    <n v="33031.599999999999"/>
    <n v="17570"/>
    <n v="15461.599999999999"/>
    <d v="2013-10-01T00:00:00"/>
    <n v="10"/>
    <x v="7"/>
    <x v="1"/>
  </r>
  <r>
    <x v="0"/>
    <x v="1"/>
    <x v="3"/>
    <s v="Medium"/>
    <n v="1001"/>
    <n v="120"/>
    <n v="20"/>
    <n v="20020"/>
    <n v="1201.2"/>
    <n v="18818.8"/>
    <n v="10010"/>
    <n v="8808.7999999999993"/>
    <d v="2014-08-01T00:00:00"/>
    <n v="8"/>
    <x v="5"/>
    <x v="0"/>
  </r>
  <r>
    <x v="0"/>
    <x v="3"/>
    <x v="3"/>
    <s v="Medium"/>
    <n v="1333"/>
    <n v="120"/>
    <n v="7"/>
    <n v="9331"/>
    <n v="559.86"/>
    <n v="8771.14"/>
    <n v="6665"/>
    <n v="2106.1399999999994"/>
    <d v="2014-11-01T00:00:00"/>
    <n v="11"/>
    <x v="9"/>
    <x v="0"/>
  </r>
  <r>
    <x v="1"/>
    <x v="4"/>
    <x v="4"/>
    <s v="Medium"/>
    <n v="1153"/>
    <n v="250"/>
    <n v="15"/>
    <n v="17295"/>
    <n v="1037.7"/>
    <n v="16257.3"/>
    <n v="11530"/>
    <n v="4727.2999999999993"/>
    <d v="2014-10-01T00:00:00"/>
    <n v="10"/>
    <x v="7"/>
    <x v="0"/>
  </r>
  <r>
    <x v="2"/>
    <x v="3"/>
    <x v="0"/>
    <s v="Medium"/>
    <n v="727"/>
    <n v="3"/>
    <n v="12"/>
    <n v="8724"/>
    <n v="610.67999999999995"/>
    <n v="8113.32"/>
    <n v="2181"/>
    <n v="5932.32"/>
    <d v="2014-02-01T00:00:00"/>
    <n v="2"/>
    <x v="8"/>
    <x v="0"/>
  </r>
  <r>
    <x v="2"/>
    <x v="0"/>
    <x v="0"/>
    <s v="Medium"/>
    <n v="1884"/>
    <n v="3"/>
    <n v="12"/>
    <n v="22608"/>
    <n v="1582.56"/>
    <n v="21025.439999999999"/>
    <n v="5652"/>
    <n v="15373.439999999999"/>
    <d v="2014-08-01T00:00:00"/>
    <n v="8"/>
    <x v="5"/>
    <x v="0"/>
  </r>
  <r>
    <x v="0"/>
    <x v="3"/>
    <x v="0"/>
    <s v="Medium"/>
    <n v="1834"/>
    <n v="3"/>
    <n v="20"/>
    <n v="36680"/>
    <n v="2567.6"/>
    <n v="34112.400000000001"/>
    <n v="18340"/>
    <n v="15772.400000000001"/>
    <d v="2013-09-01T00:00:00"/>
    <n v="9"/>
    <x v="6"/>
    <x v="1"/>
  </r>
  <r>
    <x v="2"/>
    <x v="3"/>
    <x v="1"/>
    <s v="Medium"/>
    <n v="2340"/>
    <n v="5"/>
    <n v="12"/>
    <n v="28080"/>
    <n v="1965.6"/>
    <n v="26114.400000000001"/>
    <n v="7020"/>
    <n v="19094.400000000001"/>
    <d v="2014-01-01T00:00:00"/>
    <n v="1"/>
    <x v="0"/>
    <x v="0"/>
  </r>
  <r>
    <x v="2"/>
    <x v="2"/>
    <x v="1"/>
    <s v="Medium"/>
    <n v="2342"/>
    <n v="5"/>
    <n v="12"/>
    <n v="28104"/>
    <n v="1967.28"/>
    <n v="26136.720000000001"/>
    <n v="7026"/>
    <n v="19110.72"/>
    <d v="2014-11-01T00:00:00"/>
    <n v="11"/>
    <x v="9"/>
    <x v="0"/>
  </r>
  <r>
    <x v="0"/>
    <x v="2"/>
    <x v="2"/>
    <s v="Medium"/>
    <n v="1031"/>
    <n v="10"/>
    <n v="7"/>
    <n v="7217"/>
    <n v="505.19"/>
    <n v="6711.81"/>
    <n v="5155"/>
    <n v="1556.8100000000004"/>
    <d v="2013-09-01T00:00:00"/>
    <n v="9"/>
    <x v="6"/>
    <x v="1"/>
  </r>
  <r>
    <x v="1"/>
    <x v="0"/>
    <x v="3"/>
    <s v="Medium"/>
    <n v="1262"/>
    <n v="120"/>
    <n v="15"/>
    <n v="18930"/>
    <n v="1325.1"/>
    <n v="17604.900000000001"/>
    <n v="12620"/>
    <n v="4984.9000000000015"/>
    <d v="2014-05-01T00:00:00"/>
    <n v="5"/>
    <x v="11"/>
    <x v="0"/>
  </r>
  <r>
    <x v="0"/>
    <x v="0"/>
    <x v="3"/>
    <s v="Medium"/>
    <n v="1135"/>
    <n v="120"/>
    <n v="7"/>
    <n v="7945"/>
    <n v="556.15"/>
    <n v="7388.85"/>
    <n v="5675"/>
    <n v="1713.8500000000004"/>
    <d v="2014-06-01T00:00:00"/>
    <n v="6"/>
    <x v="1"/>
    <x v="0"/>
  </r>
  <r>
    <x v="0"/>
    <x v="4"/>
    <x v="3"/>
    <s v="Medium"/>
    <n v="547"/>
    <n v="120"/>
    <n v="7"/>
    <n v="3829"/>
    <n v="268.02999999999997"/>
    <n v="3560.9700000000003"/>
    <n v="2735"/>
    <n v="825.97000000000025"/>
    <d v="2014-11-01T00:00:00"/>
    <n v="11"/>
    <x v="9"/>
    <x v="0"/>
  </r>
  <r>
    <x v="0"/>
    <x v="0"/>
    <x v="3"/>
    <s v="Medium"/>
    <n v="1582"/>
    <n v="120"/>
    <n v="7"/>
    <n v="11074"/>
    <n v="775.18"/>
    <n v="10298.82"/>
    <n v="7910"/>
    <n v="2388.8199999999997"/>
    <d v="2014-12-01T00:00:00"/>
    <n v="12"/>
    <x v="2"/>
    <x v="0"/>
  </r>
  <r>
    <x v="2"/>
    <x v="2"/>
    <x v="4"/>
    <s v="Medium"/>
    <n v="1738.5"/>
    <n v="250"/>
    <n v="12"/>
    <n v="20862"/>
    <n v="1460.34"/>
    <n v="19401.66"/>
    <n v="5215.5"/>
    <n v="14186.16"/>
    <d v="2014-04-01T00:00:00"/>
    <n v="4"/>
    <x v="10"/>
    <x v="0"/>
  </r>
  <r>
    <x v="2"/>
    <x v="1"/>
    <x v="4"/>
    <s v="Medium"/>
    <n v="2215"/>
    <n v="250"/>
    <n v="12"/>
    <n v="26580"/>
    <n v="1860.6"/>
    <n v="24719.4"/>
    <n v="6645"/>
    <n v="18074.400000000001"/>
    <d v="2013-09-01T00:00:00"/>
    <n v="9"/>
    <x v="6"/>
    <x v="1"/>
  </r>
  <r>
    <x v="0"/>
    <x v="0"/>
    <x v="4"/>
    <s v="Medium"/>
    <n v="1582"/>
    <n v="250"/>
    <n v="7"/>
    <n v="11074"/>
    <n v="775.18"/>
    <n v="10298.82"/>
    <n v="7910"/>
    <n v="2388.8199999999997"/>
    <d v="2014-12-01T00:00:00"/>
    <n v="12"/>
    <x v="2"/>
    <x v="0"/>
  </r>
  <r>
    <x v="0"/>
    <x v="0"/>
    <x v="5"/>
    <s v="Medium"/>
    <n v="1135"/>
    <n v="260"/>
    <n v="7"/>
    <n v="7945"/>
    <n v="556.15"/>
    <n v="7388.85"/>
    <n v="5675"/>
    <n v="1713.8500000000004"/>
    <d v="2014-06-01T00:00:00"/>
    <n v="6"/>
    <x v="1"/>
    <x v="0"/>
  </r>
  <r>
    <x v="0"/>
    <x v="4"/>
    <x v="0"/>
    <s v="Medium"/>
    <n v="1761"/>
    <n v="3"/>
    <n v="350"/>
    <n v="616350"/>
    <n v="43144.5"/>
    <n v="573205.5"/>
    <n v="457860"/>
    <n v="115345.5"/>
    <d v="2014-03-01T00:00:00"/>
    <n v="3"/>
    <x v="3"/>
    <x v="0"/>
  </r>
  <r>
    <x v="4"/>
    <x v="2"/>
    <x v="0"/>
    <s v="Medium"/>
    <n v="448"/>
    <n v="3"/>
    <n v="300"/>
    <n v="134400"/>
    <n v="9408"/>
    <n v="124992"/>
    <n v="112000"/>
    <n v="12992"/>
    <d v="2014-06-01T00:00:00"/>
    <n v="6"/>
    <x v="1"/>
    <x v="0"/>
  </r>
  <r>
    <x v="4"/>
    <x v="2"/>
    <x v="0"/>
    <s v="Medium"/>
    <n v="2181"/>
    <n v="3"/>
    <n v="300"/>
    <n v="654300"/>
    <n v="45801"/>
    <n v="608499"/>
    <n v="545250"/>
    <n v="63249"/>
    <d v="2014-10-01T00:00:00"/>
    <n v="10"/>
    <x v="7"/>
    <x v="0"/>
  </r>
  <r>
    <x v="0"/>
    <x v="2"/>
    <x v="1"/>
    <s v="Medium"/>
    <n v="1976"/>
    <n v="5"/>
    <n v="20"/>
    <n v="39520"/>
    <n v="2766.4"/>
    <n v="36753.599999999999"/>
    <n v="19760"/>
    <n v="16993.599999999999"/>
    <d v="2014-10-01T00:00:00"/>
    <n v="10"/>
    <x v="7"/>
    <x v="0"/>
  </r>
  <r>
    <x v="4"/>
    <x v="2"/>
    <x v="1"/>
    <s v="Medium"/>
    <n v="2181"/>
    <n v="5"/>
    <n v="300"/>
    <n v="654300"/>
    <n v="45801"/>
    <n v="608499"/>
    <n v="545250"/>
    <n v="63249"/>
    <d v="2014-10-01T00:00:00"/>
    <n v="10"/>
    <x v="7"/>
    <x v="0"/>
  </r>
  <r>
    <x v="3"/>
    <x v="1"/>
    <x v="1"/>
    <s v="Medium"/>
    <n v="2500"/>
    <n v="5"/>
    <n v="125"/>
    <n v="312500"/>
    <n v="21875"/>
    <n v="290625"/>
    <n v="300000"/>
    <n v="-9375"/>
    <d v="2013-11-01T00:00:00"/>
    <n v="11"/>
    <x v="9"/>
    <x v="1"/>
  </r>
  <r>
    <x v="4"/>
    <x v="0"/>
    <x v="2"/>
    <s v="Medium"/>
    <n v="1702"/>
    <n v="10"/>
    <n v="300"/>
    <n v="510600"/>
    <n v="35742"/>
    <n v="474858"/>
    <n v="425500"/>
    <n v="49358"/>
    <d v="2014-05-01T00:00:00"/>
    <n v="5"/>
    <x v="11"/>
    <x v="0"/>
  </r>
  <r>
    <x v="4"/>
    <x v="2"/>
    <x v="2"/>
    <s v="Medium"/>
    <n v="448"/>
    <n v="10"/>
    <n v="300"/>
    <n v="134400"/>
    <n v="9408"/>
    <n v="124992"/>
    <n v="112000"/>
    <n v="12992"/>
    <d v="2014-06-01T00:00:00"/>
    <n v="6"/>
    <x v="1"/>
    <x v="0"/>
  </r>
  <r>
    <x v="3"/>
    <x v="1"/>
    <x v="2"/>
    <s v="Medium"/>
    <n v="3513"/>
    <n v="10"/>
    <n v="125"/>
    <n v="439125"/>
    <n v="30738.75"/>
    <n v="408386.25"/>
    <n v="421560"/>
    <n v="-13173.75"/>
    <d v="2014-07-01T00:00:00"/>
    <n v="7"/>
    <x v="4"/>
    <x v="0"/>
  </r>
  <r>
    <x v="1"/>
    <x v="2"/>
    <x v="2"/>
    <s v="Medium"/>
    <n v="2101"/>
    <n v="10"/>
    <n v="15"/>
    <n v="31515"/>
    <n v="2206.0500000000002"/>
    <n v="29308.95"/>
    <n v="21010"/>
    <n v="8298.9500000000007"/>
    <d v="2014-08-01T00:00:00"/>
    <n v="8"/>
    <x v="5"/>
    <x v="0"/>
  </r>
  <r>
    <x v="1"/>
    <x v="4"/>
    <x v="2"/>
    <s v="Medium"/>
    <n v="2931"/>
    <n v="10"/>
    <n v="15"/>
    <n v="43965"/>
    <n v="3077.55"/>
    <n v="40887.449999999997"/>
    <n v="29310"/>
    <n v="11577.449999999997"/>
    <d v="2013-09-01T00:00:00"/>
    <n v="9"/>
    <x v="6"/>
    <x v="1"/>
  </r>
  <r>
    <x v="0"/>
    <x v="2"/>
    <x v="2"/>
    <s v="Medium"/>
    <n v="1535"/>
    <n v="10"/>
    <n v="20"/>
    <n v="30700"/>
    <n v="2149"/>
    <n v="28551"/>
    <n v="15350"/>
    <n v="13201"/>
    <d v="2014-09-01T00:00:00"/>
    <n v="9"/>
    <x v="6"/>
    <x v="0"/>
  </r>
  <r>
    <x v="4"/>
    <x v="1"/>
    <x v="2"/>
    <s v="Medium"/>
    <n v="1123"/>
    <n v="10"/>
    <n v="300"/>
    <n v="336900"/>
    <n v="23583"/>
    <n v="313317"/>
    <n v="280750"/>
    <n v="32567"/>
    <d v="2013-09-01T00:00:00"/>
    <n v="9"/>
    <x v="6"/>
    <x v="1"/>
  </r>
  <r>
    <x v="4"/>
    <x v="0"/>
    <x v="2"/>
    <s v="Medium"/>
    <n v="1404"/>
    <n v="10"/>
    <n v="300"/>
    <n v="421200"/>
    <n v="29484"/>
    <n v="391716"/>
    <n v="351000"/>
    <n v="40716"/>
    <d v="2013-11-01T00:00:00"/>
    <n v="11"/>
    <x v="9"/>
    <x v="1"/>
  </r>
  <r>
    <x v="2"/>
    <x v="3"/>
    <x v="2"/>
    <s v="Medium"/>
    <n v="2763"/>
    <n v="10"/>
    <n v="12"/>
    <n v="33156"/>
    <n v="2320.92"/>
    <n v="30835.08"/>
    <n v="8289"/>
    <n v="22546.080000000002"/>
    <d v="2013-11-01T00:00:00"/>
    <n v="11"/>
    <x v="9"/>
    <x v="1"/>
  </r>
  <r>
    <x v="0"/>
    <x v="1"/>
    <x v="2"/>
    <s v="Medium"/>
    <n v="2125"/>
    <n v="10"/>
    <n v="7"/>
    <n v="14875"/>
    <n v="1041.25"/>
    <n v="13833.75"/>
    <n v="10625"/>
    <n v="3208.75"/>
    <d v="2013-12-01T00:00:00"/>
    <n v="12"/>
    <x v="2"/>
    <x v="1"/>
  </r>
  <r>
    <x v="4"/>
    <x v="2"/>
    <x v="3"/>
    <s v="Medium"/>
    <n v="1659"/>
    <n v="120"/>
    <n v="300"/>
    <n v="497700"/>
    <n v="34839"/>
    <n v="462861"/>
    <n v="414750"/>
    <n v="48111"/>
    <d v="2014-07-01T00:00:00"/>
    <n v="7"/>
    <x v="4"/>
    <x v="0"/>
  </r>
  <r>
    <x v="0"/>
    <x v="3"/>
    <x v="3"/>
    <s v="Medium"/>
    <n v="609"/>
    <n v="120"/>
    <n v="20"/>
    <n v="12180"/>
    <n v="852.6"/>
    <n v="11327.4"/>
    <n v="6090"/>
    <n v="5237.3999999999996"/>
    <d v="2014-08-01T00:00:00"/>
    <n v="8"/>
    <x v="5"/>
    <x v="0"/>
  </r>
  <r>
    <x v="3"/>
    <x v="1"/>
    <x v="3"/>
    <s v="Medium"/>
    <n v="2087"/>
    <n v="120"/>
    <n v="125"/>
    <n v="260875"/>
    <n v="18261.25"/>
    <n v="242613.75"/>
    <n v="250440"/>
    <n v="-7826.25"/>
    <d v="2014-09-01T00:00:00"/>
    <n v="9"/>
    <x v="6"/>
    <x v="0"/>
  </r>
  <r>
    <x v="0"/>
    <x v="2"/>
    <x v="3"/>
    <s v="Medium"/>
    <n v="1976"/>
    <n v="120"/>
    <n v="20"/>
    <n v="39520"/>
    <n v="2766.4"/>
    <n v="36753.599999999999"/>
    <n v="19760"/>
    <n v="16993.599999999999"/>
    <d v="2014-10-01T00:00:00"/>
    <n v="10"/>
    <x v="7"/>
    <x v="0"/>
  </r>
  <r>
    <x v="0"/>
    <x v="4"/>
    <x v="3"/>
    <s v="Medium"/>
    <n v="1421"/>
    <n v="120"/>
    <n v="20"/>
    <n v="28420"/>
    <n v="1989.4"/>
    <n v="26430.6"/>
    <n v="14210"/>
    <n v="12220.599999999999"/>
    <d v="2013-12-01T00:00:00"/>
    <n v="12"/>
    <x v="2"/>
    <x v="1"/>
  </r>
  <r>
    <x v="4"/>
    <x v="4"/>
    <x v="3"/>
    <s v="Medium"/>
    <n v="1372"/>
    <n v="120"/>
    <n v="300"/>
    <n v="411600"/>
    <n v="28812"/>
    <n v="382788"/>
    <n v="343000"/>
    <n v="39788"/>
    <d v="2014-12-01T00:00:00"/>
    <n v="12"/>
    <x v="2"/>
    <x v="0"/>
  </r>
  <r>
    <x v="0"/>
    <x v="1"/>
    <x v="3"/>
    <s v="Medium"/>
    <n v="588"/>
    <n v="120"/>
    <n v="20"/>
    <n v="11760"/>
    <n v="823.2"/>
    <n v="10936.8"/>
    <n v="5880"/>
    <n v="5056.7999999999993"/>
    <d v="2013-12-01T00:00:00"/>
    <n v="12"/>
    <x v="2"/>
    <x v="1"/>
  </r>
  <r>
    <x v="2"/>
    <x v="0"/>
    <x v="4"/>
    <s v="Medium"/>
    <n v="3244.5"/>
    <n v="250"/>
    <n v="12"/>
    <n v="38934"/>
    <n v="2725.38"/>
    <n v="36208.620000000003"/>
    <n v="9733.5"/>
    <n v="26475.120000000003"/>
    <d v="2014-01-01T00:00:00"/>
    <n v="1"/>
    <x v="0"/>
    <x v="0"/>
  </r>
  <r>
    <x v="4"/>
    <x v="2"/>
    <x v="4"/>
    <s v="Medium"/>
    <n v="959"/>
    <n v="250"/>
    <n v="300"/>
    <n v="287700"/>
    <n v="20139"/>
    <n v="267561"/>
    <n v="239750"/>
    <n v="27811"/>
    <d v="2014-02-01T00:00:00"/>
    <n v="2"/>
    <x v="8"/>
    <x v="0"/>
  </r>
  <r>
    <x v="4"/>
    <x v="3"/>
    <x v="4"/>
    <s v="Medium"/>
    <n v="2747"/>
    <n v="250"/>
    <n v="300"/>
    <n v="824100"/>
    <n v="57687"/>
    <n v="766413"/>
    <n v="686750"/>
    <n v="79663"/>
    <d v="2014-02-01T00:00:00"/>
    <n v="2"/>
    <x v="8"/>
    <x v="0"/>
  </r>
  <r>
    <x v="3"/>
    <x v="0"/>
    <x v="5"/>
    <s v="Medium"/>
    <n v="1645"/>
    <n v="260"/>
    <n v="125"/>
    <n v="205625"/>
    <n v="14393.75"/>
    <n v="191231.25"/>
    <n v="197400"/>
    <n v="-6168.75"/>
    <d v="2014-05-01T00:00:00"/>
    <n v="5"/>
    <x v="11"/>
    <x v="0"/>
  </r>
  <r>
    <x v="0"/>
    <x v="2"/>
    <x v="5"/>
    <s v="Medium"/>
    <n v="2876"/>
    <n v="260"/>
    <n v="350"/>
    <n v="1006600"/>
    <n v="70462"/>
    <n v="936138"/>
    <n v="747760"/>
    <n v="188378"/>
    <d v="2014-09-01T00:00:00"/>
    <n v="9"/>
    <x v="6"/>
    <x v="0"/>
  </r>
  <r>
    <x v="3"/>
    <x v="1"/>
    <x v="5"/>
    <s v="Medium"/>
    <n v="994"/>
    <n v="260"/>
    <n v="125"/>
    <n v="124250"/>
    <n v="8697.5"/>
    <n v="115552.5"/>
    <n v="119280"/>
    <n v="-3727.5"/>
    <d v="2013-09-01T00:00:00"/>
    <n v="9"/>
    <x v="6"/>
    <x v="1"/>
  </r>
  <r>
    <x v="0"/>
    <x v="0"/>
    <x v="5"/>
    <s v="Medium"/>
    <n v="1118"/>
    <n v="260"/>
    <n v="20"/>
    <n v="22360"/>
    <n v="1565.2"/>
    <n v="20794.8"/>
    <n v="11180"/>
    <n v="9614.7999999999993"/>
    <d v="2014-11-01T00:00:00"/>
    <n v="11"/>
    <x v="9"/>
    <x v="0"/>
  </r>
  <r>
    <x v="4"/>
    <x v="4"/>
    <x v="5"/>
    <s v="Medium"/>
    <n v="1372"/>
    <n v="260"/>
    <n v="300"/>
    <n v="411600"/>
    <n v="28812"/>
    <n v="382788"/>
    <n v="343000"/>
    <n v="39788"/>
    <d v="2014-12-01T00:00:00"/>
    <n v="12"/>
    <x v="2"/>
    <x v="0"/>
  </r>
  <r>
    <x v="0"/>
    <x v="0"/>
    <x v="1"/>
    <s v="Medium"/>
    <n v="488"/>
    <n v="5"/>
    <n v="7"/>
    <n v="3416"/>
    <n v="273.27999999999997"/>
    <n v="3142.7200000000003"/>
    <n v="2440"/>
    <n v="702.72000000000025"/>
    <d v="2014-02-01T00:00:00"/>
    <n v="2"/>
    <x v="8"/>
    <x v="0"/>
  </r>
  <r>
    <x v="0"/>
    <x v="4"/>
    <x v="1"/>
    <s v="Medium"/>
    <n v="1282"/>
    <n v="5"/>
    <n v="20"/>
    <n v="25640"/>
    <n v="2051.1999999999998"/>
    <n v="23588.799999999999"/>
    <n v="12820"/>
    <n v="10768.8"/>
    <d v="2014-06-01T00:00:00"/>
    <n v="6"/>
    <x v="1"/>
    <x v="0"/>
  </r>
  <r>
    <x v="0"/>
    <x v="0"/>
    <x v="2"/>
    <s v="Medium"/>
    <n v="257"/>
    <n v="10"/>
    <n v="7"/>
    <n v="1799"/>
    <n v="143.91999999999999"/>
    <n v="1655.08"/>
    <n v="1285"/>
    <n v="370.07999999999993"/>
    <d v="2014-05-01T00:00:00"/>
    <n v="5"/>
    <x v="11"/>
    <x v="0"/>
  </r>
  <r>
    <x v="0"/>
    <x v="4"/>
    <x v="5"/>
    <s v="Medium"/>
    <n v="1282"/>
    <n v="260"/>
    <n v="20"/>
    <n v="25640"/>
    <n v="2051.1999999999998"/>
    <n v="23588.799999999999"/>
    <n v="12820"/>
    <n v="10768.8"/>
    <d v="2014-06-01T00:00:00"/>
    <n v="6"/>
    <x v="1"/>
    <x v="0"/>
  </r>
  <r>
    <x v="3"/>
    <x v="3"/>
    <x v="0"/>
    <s v="Medium"/>
    <n v="1540"/>
    <n v="3"/>
    <n v="125"/>
    <n v="192500"/>
    <n v="15400"/>
    <n v="177100"/>
    <n v="184800"/>
    <n v="-7700"/>
    <d v="2014-08-01T00:00:00"/>
    <n v="8"/>
    <x v="5"/>
    <x v="0"/>
  </r>
  <r>
    <x v="1"/>
    <x v="2"/>
    <x v="0"/>
    <s v="Medium"/>
    <n v="490"/>
    <n v="3"/>
    <n v="15"/>
    <n v="7350"/>
    <n v="588"/>
    <n v="6762"/>
    <n v="4900"/>
    <n v="1862"/>
    <d v="2014-11-01T00:00:00"/>
    <n v="11"/>
    <x v="9"/>
    <x v="0"/>
  </r>
  <r>
    <x v="0"/>
    <x v="3"/>
    <x v="0"/>
    <s v="Medium"/>
    <n v="1362"/>
    <n v="3"/>
    <n v="350"/>
    <n v="476700"/>
    <n v="38136"/>
    <n v="438564"/>
    <n v="354120"/>
    <n v="84444"/>
    <d v="2014-12-01T00:00:00"/>
    <n v="12"/>
    <x v="2"/>
    <x v="0"/>
  </r>
  <r>
    <x v="1"/>
    <x v="2"/>
    <x v="1"/>
    <s v="Medium"/>
    <n v="2501"/>
    <n v="5"/>
    <n v="15"/>
    <n v="37515"/>
    <n v="3001.2"/>
    <n v="34513.800000000003"/>
    <n v="25010"/>
    <n v="9503.8000000000029"/>
    <d v="2014-03-01T00:00:00"/>
    <n v="3"/>
    <x v="3"/>
    <x v="0"/>
  </r>
  <r>
    <x v="0"/>
    <x v="0"/>
    <x v="1"/>
    <s v="Medium"/>
    <n v="708"/>
    <n v="5"/>
    <n v="20"/>
    <n v="14160"/>
    <n v="1132.8"/>
    <n v="13027.2"/>
    <n v="7080"/>
    <n v="5947.2000000000007"/>
    <d v="2014-06-01T00:00:00"/>
    <n v="6"/>
    <x v="1"/>
    <x v="0"/>
  </r>
  <r>
    <x v="0"/>
    <x v="1"/>
    <x v="1"/>
    <s v="Medium"/>
    <n v="645"/>
    <n v="5"/>
    <n v="20"/>
    <n v="12900"/>
    <n v="1032"/>
    <n v="11868"/>
    <n v="6450"/>
    <n v="5418"/>
    <d v="2014-07-01T00:00:00"/>
    <n v="7"/>
    <x v="4"/>
    <x v="0"/>
  </r>
  <r>
    <x v="4"/>
    <x v="2"/>
    <x v="1"/>
    <s v="Medium"/>
    <n v="1562"/>
    <n v="5"/>
    <n v="300"/>
    <n v="468600"/>
    <n v="37488"/>
    <n v="431112"/>
    <n v="390500"/>
    <n v="40612"/>
    <d v="2014-08-01T00:00:00"/>
    <n v="8"/>
    <x v="5"/>
    <x v="0"/>
  </r>
  <r>
    <x v="4"/>
    <x v="0"/>
    <x v="1"/>
    <s v="Medium"/>
    <n v="1283"/>
    <n v="5"/>
    <n v="300"/>
    <n v="384900"/>
    <n v="30792"/>
    <n v="354108"/>
    <n v="320750"/>
    <n v="33358"/>
    <d v="2013-09-01T00:00:00"/>
    <n v="9"/>
    <x v="6"/>
    <x v="1"/>
  </r>
  <r>
    <x v="1"/>
    <x v="1"/>
    <x v="1"/>
    <s v="Medium"/>
    <n v="711"/>
    <n v="5"/>
    <n v="15"/>
    <n v="10665"/>
    <n v="853.2"/>
    <n v="9811.7999999999993"/>
    <n v="7110"/>
    <n v="2701.7999999999993"/>
    <d v="2014-12-01T00:00:00"/>
    <n v="12"/>
    <x v="2"/>
    <x v="0"/>
  </r>
  <r>
    <x v="3"/>
    <x v="3"/>
    <x v="2"/>
    <s v="Medium"/>
    <n v="1114"/>
    <n v="10"/>
    <n v="125"/>
    <n v="139250"/>
    <n v="11140"/>
    <n v="128110"/>
    <n v="133680"/>
    <n v="-5570"/>
    <d v="2014-03-01T00:00:00"/>
    <n v="3"/>
    <x v="3"/>
    <x v="0"/>
  </r>
  <r>
    <x v="0"/>
    <x v="1"/>
    <x v="2"/>
    <s v="Medium"/>
    <n v="1259"/>
    <n v="10"/>
    <n v="7"/>
    <n v="8813"/>
    <n v="705.04"/>
    <n v="8107.96"/>
    <n v="6295"/>
    <n v="1812.96"/>
    <d v="2014-04-01T00:00:00"/>
    <n v="4"/>
    <x v="10"/>
    <x v="0"/>
  </r>
  <r>
    <x v="0"/>
    <x v="1"/>
    <x v="2"/>
    <s v="Medium"/>
    <n v="1095"/>
    <n v="10"/>
    <n v="7"/>
    <n v="7665"/>
    <n v="613.20000000000005"/>
    <n v="7051.8"/>
    <n v="5475"/>
    <n v="1576.8000000000002"/>
    <d v="2014-05-01T00:00:00"/>
    <n v="5"/>
    <x v="11"/>
    <x v="0"/>
  </r>
  <r>
    <x v="0"/>
    <x v="1"/>
    <x v="2"/>
    <s v="Medium"/>
    <n v="1366"/>
    <n v="10"/>
    <n v="20"/>
    <n v="27320"/>
    <n v="2185.6"/>
    <n v="25134.400000000001"/>
    <n v="13660"/>
    <n v="11474.400000000001"/>
    <d v="2014-06-01T00:00:00"/>
    <n v="6"/>
    <x v="1"/>
    <x v="0"/>
  </r>
  <r>
    <x v="4"/>
    <x v="3"/>
    <x v="2"/>
    <s v="Medium"/>
    <n v="2460"/>
    <n v="10"/>
    <n v="300"/>
    <n v="738000"/>
    <n v="59040"/>
    <n v="678960"/>
    <n v="615000"/>
    <n v="63960"/>
    <d v="2014-06-01T00:00:00"/>
    <n v="6"/>
    <x v="1"/>
    <x v="0"/>
  </r>
  <r>
    <x v="0"/>
    <x v="4"/>
    <x v="2"/>
    <s v="Medium"/>
    <n v="678"/>
    <n v="10"/>
    <n v="7"/>
    <n v="4746"/>
    <n v="379.68"/>
    <n v="4366.32"/>
    <n v="3390"/>
    <n v="976.31999999999971"/>
    <d v="2014-08-01T00:00:00"/>
    <n v="8"/>
    <x v="5"/>
    <x v="0"/>
  </r>
  <r>
    <x v="0"/>
    <x v="1"/>
    <x v="2"/>
    <s v="Medium"/>
    <n v="1598"/>
    <n v="10"/>
    <n v="7"/>
    <n v="11186"/>
    <n v="894.88"/>
    <n v="10291.120000000001"/>
    <n v="7990"/>
    <n v="2301.1200000000008"/>
    <d v="2014-08-01T00:00:00"/>
    <n v="8"/>
    <x v="5"/>
    <x v="0"/>
  </r>
  <r>
    <x v="0"/>
    <x v="1"/>
    <x v="2"/>
    <s v="Medium"/>
    <n v="2409"/>
    <n v="10"/>
    <n v="7"/>
    <n v="16863"/>
    <n v="1349.04"/>
    <n v="15513.96"/>
    <n v="12045"/>
    <n v="3468.9599999999991"/>
    <d v="2013-09-01T00:00:00"/>
    <n v="9"/>
    <x v="6"/>
    <x v="1"/>
  </r>
  <r>
    <x v="0"/>
    <x v="1"/>
    <x v="2"/>
    <s v="Medium"/>
    <n v="1934"/>
    <n v="10"/>
    <n v="20"/>
    <n v="38680"/>
    <n v="3094.4"/>
    <n v="35585.599999999999"/>
    <n v="19340"/>
    <n v="16245.599999999999"/>
    <d v="2014-09-01T00:00:00"/>
    <n v="9"/>
    <x v="6"/>
    <x v="0"/>
  </r>
  <r>
    <x v="0"/>
    <x v="3"/>
    <x v="2"/>
    <s v="Medium"/>
    <n v="2993"/>
    <n v="10"/>
    <n v="20"/>
    <n v="59860"/>
    <n v="4788.8"/>
    <n v="55071.199999999997"/>
    <n v="29930"/>
    <n v="25141.199999999997"/>
    <d v="2014-09-01T00:00:00"/>
    <n v="9"/>
    <x v="6"/>
    <x v="0"/>
  </r>
  <r>
    <x v="0"/>
    <x v="1"/>
    <x v="2"/>
    <s v="Medium"/>
    <n v="2146"/>
    <n v="10"/>
    <n v="350"/>
    <n v="751100"/>
    <n v="60088"/>
    <n v="691012"/>
    <n v="557960"/>
    <n v="133052"/>
    <d v="2013-11-01T00:00:00"/>
    <n v="11"/>
    <x v="9"/>
    <x v="1"/>
  </r>
  <r>
    <x v="0"/>
    <x v="3"/>
    <x v="2"/>
    <s v="Medium"/>
    <n v="1946"/>
    <n v="10"/>
    <n v="7"/>
    <n v="13622"/>
    <n v="1089.76"/>
    <n v="12532.24"/>
    <n v="9730"/>
    <n v="2802.24"/>
    <d v="2013-12-01T00:00:00"/>
    <n v="12"/>
    <x v="2"/>
    <x v="1"/>
  </r>
  <r>
    <x v="0"/>
    <x v="3"/>
    <x v="2"/>
    <s v="Medium"/>
    <n v="1362"/>
    <n v="10"/>
    <n v="350"/>
    <n v="476700"/>
    <n v="38136"/>
    <n v="438564"/>
    <n v="354120"/>
    <n v="84444"/>
    <d v="2014-12-01T00:00:00"/>
    <n v="12"/>
    <x v="2"/>
    <x v="0"/>
  </r>
  <r>
    <x v="2"/>
    <x v="0"/>
    <x v="3"/>
    <s v="Medium"/>
    <n v="598"/>
    <n v="120"/>
    <n v="12"/>
    <n v="7176"/>
    <n v="574.08000000000004"/>
    <n v="6601.92"/>
    <n v="1794"/>
    <n v="4807.92"/>
    <d v="2014-03-01T00:00:00"/>
    <n v="3"/>
    <x v="3"/>
    <x v="0"/>
  </r>
  <r>
    <x v="0"/>
    <x v="4"/>
    <x v="3"/>
    <s v="Medium"/>
    <n v="2907"/>
    <n v="120"/>
    <n v="7"/>
    <n v="20349"/>
    <n v="1627.92"/>
    <n v="18721.080000000002"/>
    <n v="14535"/>
    <n v="4186.0800000000017"/>
    <d v="2014-06-01T00:00:00"/>
    <n v="6"/>
    <x v="1"/>
    <x v="0"/>
  </r>
  <r>
    <x v="0"/>
    <x v="1"/>
    <x v="3"/>
    <s v="Medium"/>
    <n v="2338"/>
    <n v="120"/>
    <n v="7"/>
    <n v="16366"/>
    <n v="1309.28"/>
    <n v="15056.72"/>
    <n v="11690"/>
    <n v="3366.7199999999993"/>
    <d v="2014-06-01T00:00:00"/>
    <n v="6"/>
    <x v="1"/>
    <x v="0"/>
  </r>
  <r>
    <x v="4"/>
    <x v="2"/>
    <x v="3"/>
    <s v="Medium"/>
    <n v="386"/>
    <n v="120"/>
    <n v="300"/>
    <n v="115800"/>
    <n v="9264"/>
    <n v="106536"/>
    <n v="96500"/>
    <n v="10036"/>
    <d v="2013-11-01T00:00:00"/>
    <n v="11"/>
    <x v="9"/>
    <x v="1"/>
  </r>
  <r>
    <x v="4"/>
    <x v="3"/>
    <x v="3"/>
    <s v="Medium"/>
    <n v="635"/>
    <n v="120"/>
    <n v="300"/>
    <n v="190500"/>
    <n v="15240"/>
    <n v="175260"/>
    <n v="158750"/>
    <n v="16510"/>
    <d v="2014-12-01T00:00:00"/>
    <n v="12"/>
    <x v="2"/>
    <x v="0"/>
  </r>
  <r>
    <x v="0"/>
    <x v="2"/>
    <x v="4"/>
    <s v="Medium"/>
    <n v="574.5"/>
    <n v="250"/>
    <n v="350"/>
    <n v="201075"/>
    <n v="16086"/>
    <n v="184989"/>
    <n v="149370"/>
    <n v="35619"/>
    <d v="2014-04-01T00:00:00"/>
    <n v="4"/>
    <x v="10"/>
    <x v="0"/>
  </r>
  <r>
    <x v="0"/>
    <x v="1"/>
    <x v="4"/>
    <s v="Medium"/>
    <n v="2338"/>
    <n v="250"/>
    <n v="7"/>
    <n v="16366"/>
    <n v="1309.28"/>
    <n v="15056.72"/>
    <n v="11690"/>
    <n v="3366.7199999999993"/>
    <d v="2014-06-01T00:00:00"/>
    <n v="6"/>
    <x v="1"/>
    <x v="0"/>
  </r>
  <r>
    <x v="0"/>
    <x v="2"/>
    <x v="4"/>
    <s v="Medium"/>
    <n v="381"/>
    <n v="250"/>
    <n v="350"/>
    <n v="133350"/>
    <n v="10668"/>
    <n v="122682"/>
    <n v="99060"/>
    <n v="23622"/>
    <d v="2014-08-01T00:00:00"/>
    <n v="8"/>
    <x v="5"/>
    <x v="0"/>
  </r>
  <r>
    <x v="0"/>
    <x v="1"/>
    <x v="4"/>
    <s v="Medium"/>
    <n v="422"/>
    <n v="250"/>
    <n v="350"/>
    <n v="147700"/>
    <n v="11816"/>
    <n v="135884"/>
    <n v="109720"/>
    <n v="26164"/>
    <d v="2014-08-01T00:00:00"/>
    <n v="8"/>
    <x v="5"/>
    <x v="0"/>
  </r>
  <r>
    <x v="4"/>
    <x v="0"/>
    <x v="4"/>
    <s v="Medium"/>
    <n v="2134"/>
    <n v="250"/>
    <n v="300"/>
    <n v="640200"/>
    <n v="51216"/>
    <n v="588984"/>
    <n v="533500"/>
    <n v="55484"/>
    <d v="2014-09-01T00:00:00"/>
    <n v="9"/>
    <x v="6"/>
    <x v="0"/>
  </r>
  <r>
    <x v="4"/>
    <x v="4"/>
    <x v="4"/>
    <s v="Medium"/>
    <n v="808"/>
    <n v="250"/>
    <n v="300"/>
    <n v="242400"/>
    <n v="19392"/>
    <n v="223008"/>
    <n v="202000"/>
    <n v="21008"/>
    <d v="2013-12-01T00:00:00"/>
    <n v="12"/>
    <x v="2"/>
    <x v="1"/>
  </r>
  <r>
    <x v="0"/>
    <x v="0"/>
    <x v="5"/>
    <s v="Medium"/>
    <n v="708"/>
    <n v="260"/>
    <n v="20"/>
    <n v="14160"/>
    <n v="1132.8"/>
    <n v="13027.2"/>
    <n v="7080"/>
    <n v="5947.2000000000007"/>
    <d v="2014-06-01T00:00:00"/>
    <n v="6"/>
    <x v="1"/>
    <x v="0"/>
  </r>
  <r>
    <x v="0"/>
    <x v="4"/>
    <x v="5"/>
    <s v="Medium"/>
    <n v="2907"/>
    <n v="260"/>
    <n v="7"/>
    <n v="20349"/>
    <n v="1627.92"/>
    <n v="18721.080000000002"/>
    <n v="14535"/>
    <n v="4186.0800000000017"/>
    <d v="2014-06-01T00:00:00"/>
    <n v="6"/>
    <x v="1"/>
    <x v="0"/>
  </r>
  <r>
    <x v="0"/>
    <x v="1"/>
    <x v="5"/>
    <s v="Medium"/>
    <n v="1366"/>
    <n v="260"/>
    <n v="20"/>
    <n v="27320"/>
    <n v="2185.6"/>
    <n v="25134.400000000001"/>
    <n v="13660"/>
    <n v="11474.400000000001"/>
    <d v="2014-06-01T00:00:00"/>
    <n v="6"/>
    <x v="1"/>
    <x v="0"/>
  </r>
  <r>
    <x v="4"/>
    <x v="3"/>
    <x v="5"/>
    <s v="Medium"/>
    <n v="2460"/>
    <n v="260"/>
    <n v="300"/>
    <n v="738000"/>
    <n v="59040"/>
    <n v="678960"/>
    <n v="615000"/>
    <n v="63960"/>
    <d v="2014-06-01T00:00:00"/>
    <n v="6"/>
    <x v="1"/>
    <x v="0"/>
  </r>
  <r>
    <x v="0"/>
    <x v="1"/>
    <x v="5"/>
    <s v="Medium"/>
    <n v="1520"/>
    <n v="260"/>
    <n v="20"/>
    <n v="30400"/>
    <n v="2432"/>
    <n v="27968"/>
    <n v="15200"/>
    <n v="12768"/>
    <d v="2014-11-01T00:00:00"/>
    <n v="11"/>
    <x v="9"/>
    <x v="0"/>
  </r>
  <r>
    <x v="1"/>
    <x v="1"/>
    <x v="5"/>
    <s v="Medium"/>
    <n v="711"/>
    <n v="260"/>
    <n v="15"/>
    <n v="10665"/>
    <n v="853.2"/>
    <n v="9811.7999999999993"/>
    <n v="7110"/>
    <n v="2701.7999999999993"/>
    <d v="2014-12-01T00:00:00"/>
    <n v="12"/>
    <x v="2"/>
    <x v="0"/>
  </r>
  <r>
    <x v="2"/>
    <x v="3"/>
    <x v="5"/>
    <s v="Medium"/>
    <n v="1375"/>
    <n v="260"/>
    <n v="12"/>
    <n v="16500"/>
    <n v="1320"/>
    <n v="15180"/>
    <n v="4125"/>
    <n v="11055"/>
    <d v="2013-12-01T00:00:00"/>
    <n v="12"/>
    <x v="2"/>
    <x v="1"/>
  </r>
  <r>
    <x v="4"/>
    <x v="3"/>
    <x v="5"/>
    <s v="Medium"/>
    <n v="635"/>
    <n v="260"/>
    <n v="300"/>
    <n v="190500"/>
    <n v="15240"/>
    <n v="175260"/>
    <n v="158750"/>
    <n v="16510"/>
    <d v="2014-12-01T00:00:00"/>
    <n v="12"/>
    <x v="2"/>
    <x v="0"/>
  </r>
  <r>
    <x v="0"/>
    <x v="4"/>
    <x v="4"/>
    <s v="Medium"/>
    <n v="436.5"/>
    <n v="250"/>
    <n v="20"/>
    <n v="8730"/>
    <n v="698.40000000000009"/>
    <n v="8031.5999999999995"/>
    <n v="4365"/>
    <n v="3666.5999999999995"/>
    <d v="2014-07-01T00:00:00"/>
    <n v="7"/>
    <x v="4"/>
    <x v="0"/>
  </r>
  <r>
    <x v="4"/>
    <x v="0"/>
    <x v="0"/>
    <s v="Medium"/>
    <n v="1094"/>
    <n v="3"/>
    <n v="300"/>
    <n v="328200"/>
    <n v="29538"/>
    <n v="298662"/>
    <n v="273500"/>
    <n v="25162"/>
    <d v="2014-06-01T00:00:00"/>
    <n v="6"/>
    <x v="1"/>
    <x v="0"/>
  </r>
  <r>
    <x v="2"/>
    <x v="3"/>
    <x v="0"/>
    <s v="Medium"/>
    <n v="367"/>
    <n v="3"/>
    <n v="12"/>
    <n v="4404"/>
    <n v="396.36"/>
    <n v="4007.64"/>
    <n v="1101"/>
    <n v="2906.64"/>
    <d v="2013-10-01T00:00:00"/>
    <n v="10"/>
    <x v="7"/>
    <x v="1"/>
  </r>
  <r>
    <x v="4"/>
    <x v="0"/>
    <x v="1"/>
    <s v="Medium"/>
    <n v="3802.5"/>
    <n v="5"/>
    <n v="300"/>
    <n v="1140750"/>
    <n v="102667.5"/>
    <n v="1038082.5"/>
    <n v="950625"/>
    <n v="87457.5"/>
    <d v="2014-04-01T00:00:00"/>
    <n v="4"/>
    <x v="10"/>
    <x v="0"/>
  </r>
  <r>
    <x v="0"/>
    <x v="2"/>
    <x v="1"/>
    <s v="Medium"/>
    <n v="1666"/>
    <n v="5"/>
    <n v="350"/>
    <n v="583100"/>
    <n v="52479"/>
    <n v="530621"/>
    <n v="433160"/>
    <n v="97461"/>
    <d v="2014-05-01T00:00:00"/>
    <n v="5"/>
    <x v="11"/>
    <x v="0"/>
  </r>
  <r>
    <x v="4"/>
    <x v="2"/>
    <x v="1"/>
    <s v="Medium"/>
    <n v="322"/>
    <n v="5"/>
    <n v="300"/>
    <n v="96600"/>
    <n v="8694"/>
    <n v="87906"/>
    <n v="80500"/>
    <n v="7406"/>
    <d v="2013-09-01T00:00:00"/>
    <n v="9"/>
    <x v="6"/>
    <x v="1"/>
  </r>
  <r>
    <x v="2"/>
    <x v="0"/>
    <x v="1"/>
    <s v="Medium"/>
    <n v="2321"/>
    <n v="5"/>
    <n v="12"/>
    <n v="27852"/>
    <n v="2506.6799999999998"/>
    <n v="25345.32"/>
    <n v="6963"/>
    <n v="18382.32"/>
    <d v="2014-11-01T00:00:00"/>
    <n v="11"/>
    <x v="9"/>
    <x v="0"/>
  </r>
  <r>
    <x v="3"/>
    <x v="2"/>
    <x v="1"/>
    <s v="Medium"/>
    <n v="1857"/>
    <n v="5"/>
    <n v="125"/>
    <n v="232125"/>
    <n v="20891.25"/>
    <n v="211233.75"/>
    <n v="222840"/>
    <n v="-11606.25"/>
    <d v="2013-11-01T00:00:00"/>
    <n v="11"/>
    <x v="9"/>
    <x v="1"/>
  </r>
  <r>
    <x v="0"/>
    <x v="0"/>
    <x v="1"/>
    <s v="Medium"/>
    <n v="1611"/>
    <n v="5"/>
    <n v="7"/>
    <n v="11277"/>
    <n v="1014.93"/>
    <n v="10262.07"/>
    <n v="8055"/>
    <n v="2207.0699999999997"/>
    <d v="2013-12-01T00:00:00"/>
    <n v="12"/>
    <x v="2"/>
    <x v="1"/>
  </r>
  <r>
    <x v="3"/>
    <x v="4"/>
    <x v="1"/>
    <s v="Medium"/>
    <n v="2797"/>
    <n v="5"/>
    <n v="125"/>
    <n v="349625"/>
    <n v="31466.25"/>
    <n v="318158.75"/>
    <n v="335640"/>
    <n v="-17481.25"/>
    <d v="2014-12-01T00:00:00"/>
    <n v="12"/>
    <x v="2"/>
    <x v="0"/>
  </r>
  <r>
    <x v="4"/>
    <x v="1"/>
    <x v="1"/>
    <s v="Medium"/>
    <n v="334"/>
    <n v="5"/>
    <n v="300"/>
    <n v="100200"/>
    <n v="9018"/>
    <n v="91182"/>
    <n v="83500"/>
    <n v="7682"/>
    <d v="2013-12-01T00:00:00"/>
    <n v="12"/>
    <x v="2"/>
    <x v="1"/>
  </r>
  <r>
    <x v="4"/>
    <x v="3"/>
    <x v="2"/>
    <s v="Medium"/>
    <n v="2565"/>
    <n v="10"/>
    <n v="300"/>
    <n v="769500"/>
    <n v="69255"/>
    <n v="700245"/>
    <n v="641250"/>
    <n v="58995"/>
    <d v="2014-01-01T00:00:00"/>
    <n v="1"/>
    <x v="0"/>
    <x v="0"/>
  </r>
  <r>
    <x v="0"/>
    <x v="3"/>
    <x v="2"/>
    <s v="Medium"/>
    <n v="2417"/>
    <n v="10"/>
    <n v="350"/>
    <n v="845950"/>
    <n v="76135.5"/>
    <n v="769814.5"/>
    <n v="628420"/>
    <n v="141394.5"/>
    <d v="2014-01-01T00:00:00"/>
    <n v="1"/>
    <x v="0"/>
    <x v="0"/>
  </r>
  <r>
    <x v="1"/>
    <x v="4"/>
    <x v="2"/>
    <s v="Medium"/>
    <n v="3675"/>
    <n v="10"/>
    <n v="15"/>
    <n v="55125"/>
    <n v="4961.25"/>
    <n v="50163.75"/>
    <n v="36750"/>
    <n v="13413.75"/>
    <d v="2014-04-01T00:00:00"/>
    <n v="4"/>
    <x v="10"/>
    <x v="0"/>
  </r>
  <r>
    <x v="4"/>
    <x v="0"/>
    <x v="2"/>
    <s v="Medium"/>
    <n v="1094"/>
    <n v="10"/>
    <n v="300"/>
    <n v="328200"/>
    <n v="29538"/>
    <n v="298662"/>
    <n v="273500"/>
    <n v="25162"/>
    <d v="2014-06-01T00:00:00"/>
    <n v="6"/>
    <x v="1"/>
    <x v="0"/>
  </r>
  <r>
    <x v="1"/>
    <x v="2"/>
    <x v="2"/>
    <s v="Medium"/>
    <n v="1227"/>
    <n v="10"/>
    <n v="15"/>
    <n v="18405"/>
    <n v="1656.45"/>
    <n v="16748.55"/>
    <n v="12270"/>
    <n v="4478.5499999999993"/>
    <d v="2014-10-01T00:00:00"/>
    <n v="10"/>
    <x v="7"/>
    <x v="0"/>
  </r>
  <r>
    <x v="2"/>
    <x v="3"/>
    <x v="2"/>
    <s v="Medium"/>
    <n v="367"/>
    <n v="10"/>
    <n v="12"/>
    <n v="4404"/>
    <n v="396.36"/>
    <n v="4007.64"/>
    <n v="1101"/>
    <n v="2906.64"/>
    <d v="2013-10-01T00:00:00"/>
    <n v="10"/>
    <x v="7"/>
    <x v="1"/>
  </r>
  <r>
    <x v="4"/>
    <x v="2"/>
    <x v="2"/>
    <s v="Medium"/>
    <n v="1324"/>
    <n v="10"/>
    <n v="300"/>
    <n v="397200"/>
    <n v="35748"/>
    <n v="361452"/>
    <n v="331000"/>
    <n v="30452"/>
    <d v="2014-11-01T00:00:00"/>
    <n v="11"/>
    <x v="9"/>
    <x v="0"/>
  </r>
  <r>
    <x v="2"/>
    <x v="1"/>
    <x v="2"/>
    <s v="Medium"/>
    <n v="1775"/>
    <n v="10"/>
    <n v="12"/>
    <n v="21300"/>
    <n v="1917"/>
    <n v="19383"/>
    <n v="5325"/>
    <n v="14058"/>
    <d v="2013-11-01T00:00:00"/>
    <n v="11"/>
    <x v="9"/>
    <x v="1"/>
  </r>
  <r>
    <x v="3"/>
    <x v="4"/>
    <x v="2"/>
    <s v="Medium"/>
    <n v="2797"/>
    <n v="10"/>
    <n v="125"/>
    <n v="349625"/>
    <n v="31466.25"/>
    <n v="318158.75"/>
    <n v="335640"/>
    <n v="-17481.25"/>
    <d v="2014-12-01T00:00:00"/>
    <n v="12"/>
    <x v="2"/>
    <x v="0"/>
  </r>
  <r>
    <x v="1"/>
    <x v="3"/>
    <x v="3"/>
    <s v="Medium"/>
    <n v="245"/>
    <n v="120"/>
    <n v="15"/>
    <n v="3675"/>
    <n v="330.75"/>
    <n v="3344.25"/>
    <n v="2450"/>
    <n v="894.25"/>
    <d v="2014-05-01T00:00:00"/>
    <n v="5"/>
    <x v="11"/>
    <x v="0"/>
  </r>
  <r>
    <x v="4"/>
    <x v="0"/>
    <x v="3"/>
    <s v="Medium"/>
    <n v="3793.5"/>
    <n v="120"/>
    <n v="300"/>
    <n v="1138050"/>
    <n v="102424.5"/>
    <n v="1035625.5"/>
    <n v="948375"/>
    <n v="87250.5"/>
    <d v="2014-07-01T00:00:00"/>
    <n v="7"/>
    <x v="4"/>
    <x v="0"/>
  </r>
  <r>
    <x v="0"/>
    <x v="1"/>
    <x v="3"/>
    <s v="Medium"/>
    <n v="1307"/>
    <n v="120"/>
    <n v="350"/>
    <n v="457450"/>
    <n v="41170.5"/>
    <n v="416279.5"/>
    <n v="339820"/>
    <n v="76459.5"/>
    <d v="2014-07-01T00:00:00"/>
    <n v="7"/>
    <x v="4"/>
    <x v="0"/>
  </r>
  <r>
    <x v="3"/>
    <x v="0"/>
    <x v="3"/>
    <s v="Medium"/>
    <n v="567"/>
    <n v="120"/>
    <n v="125"/>
    <n v="70875"/>
    <n v="6378.75"/>
    <n v="64496.25"/>
    <n v="68040"/>
    <n v="-3543.75"/>
    <d v="2014-09-01T00:00:00"/>
    <n v="9"/>
    <x v="6"/>
    <x v="0"/>
  </r>
  <r>
    <x v="3"/>
    <x v="3"/>
    <x v="3"/>
    <s v="Medium"/>
    <n v="2110"/>
    <n v="120"/>
    <n v="125"/>
    <n v="263750"/>
    <n v="23737.5"/>
    <n v="240012.5"/>
    <n v="253200"/>
    <n v="-13187.5"/>
    <d v="2014-09-01T00:00:00"/>
    <n v="9"/>
    <x v="6"/>
    <x v="0"/>
  </r>
  <r>
    <x v="0"/>
    <x v="0"/>
    <x v="3"/>
    <s v="Medium"/>
    <n v="1269"/>
    <n v="120"/>
    <n v="350"/>
    <n v="444150"/>
    <n v="39973.5"/>
    <n v="404176.5"/>
    <n v="329940"/>
    <n v="74236.5"/>
    <d v="2014-10-01T00:00:00"/>
    <n v="10"/>
    <x v="7"/>
    <x v="0"/>
  </r>
  <r>
    <x v="2"/>
    <x v="4"/>
    <x v="4"/>
    <s v="Medium"/>
    <n v="1956"/>
    <n v="250"/>
    <n v="12"/>
    <n v="23472"/>
    <n v="2112.48"/>
    <n v="21359.52"/>
    <n v="5868"/>
    <n v="15491.52"/>
    <d v="2014-01-01T00:00:00"/>
    <n v="1"/>
    <x v="0"/>
    <x v="0"/>
  </r>
  <r>
    <x v="4"/>
    <x v="1"/>
    <x v="4"/>
    <s v="Medium"/>
    <n v="2659"/>
    <n v="250"/>
    <n v="300"/>
    <n v="797700"/>
    <n v="71793"/>
    <n v="725907"/>
    <n v="664750"/>
    <n v="61157"/>
    <d v="2014-02-01T00:00:00"/>
    <n v="2"/>
    <x v="8"/>
    <x v="0"/>
  </r>
  <r>
    <x v="0"/>
    <x v="4"/>
    <x v="4"/>
    <s v="Medium"/>
    <n v="1351.5"/>
    <n v="250"/>
    <n v="350"/>
    <n v="473025"/>
    <n v="42572.25"/>
    <n v="430452.75"/>
    <n v="351390"/>
    <n v="79062.75"/>
    <d v="2014-04-01T00:00:00"/>
    <n v="4"/>
    <x v="10"/>
    <x v="0"/>
  </r>
  <r>
    <x v="2"/>
    <x v="1"/>
    <x v="4"/>
    <s v="Medium"/>
    <n v="880"/>
    <n v="250"/>
    <n v="12"/>
    <n v="10560"/>
    <n v="950.4"/>
    <n v="9609.6"/>
    <n v="2640"/>
    <n v="6969.6"/>
    <d v="2014-05-01T00:00:00"/>
    <n v="5"/>
    <x v="11"/>
    <x v="0"/>
  </r>
  <r>
    <x v="4"/>
    <x v="4"/>
    <x v="4"/>
    <s v="Medium"/>
    <n v="1867"/>
    <n v="250"/>
    <n v="300"/>
    <n v="560100"/>
    <n v="50409"/>
    <n v="509691"/>
    <n v="466750"/>
    <n v="42941"/>
    <d v="2014-09-01T00:00:00"/>
    <n v="9"/>
    <x v="6"/>
    <x v="0"/>
  </r>
  <r>
    <x v="2"/>
    <x v="2"/>
    <x v="4"/>
    <s v="Medium"/>
    <n v="2234"/>
    <n v="250"/>
    <n v="12"/>
    <n v="26808"/>
    <n v="2412.7199999999998"/>
    <n v="24395.279999999999"/>
    <n v="6702"/>
    <n v="17693.28"/>
    <d v="2013-09-01T00:00:00"/>
    <n v="9"/>
    <x v="6"/>
    <x v="1"/>
  </r>
  <r>
    <x v="1"/>
    <x v="2"/>
    <x v="4"/>
    <s v="Medium"/>
    <n v="1227"/>
    <n v="250"/>
    <n v="15"/>
    <n v="18405"/>
    <n v="1656.45"/>
    <n v="16748.55"/>
    <n v="12270"/>
    <n v="4478.5499999999993"/>
    <d v="2014-10-01T00:00:00"/>
    <n v="10"/>
    <x v="7"/>
    <x v="0"/>
  </r>
  <r>
    <x v="3"/>
    <x v="3"/>
    <x v="4"/>
    <s v="Medium"/>
    <n v="877"/>
    <n v="250"/>
    <n v="125"/>
    <n v="109625"/>
    <n v="9866.25"/>
    <n v="99758.75"/>
    <n v="105240"/>
    <n v="-5481.25"/>
    <d v="2014-11-01T00:00:00"/>
    <n v="11"/>
    <x v="9"/>
    <x v="0"/>
  </r>
  <r>
    <x v="0"/>
    <x v="4"/>
    <x v="5"/>
    <s v="Medium"/>
    <n v="2071"/>
    <n v="260"/>
    <n v="350"/>
    <n v="724850"/>
    <n v="65236.5"/>
    <n v="659613.5"/>
    <n v="538460"/>
    <n v="121153.5"/>
    <d v="2014-09-01T00:00:00"/>
    <n v="9"/>
    <x v="6"/>
    <x v="0"/>
  </r>
  <r>
    <x v="0"/>
    <x v="0"/>
    <x v="5"/>
    <s v="Medium"/>
    <n v="1269"/>
    <n v="260"/>
    <n v="350"/>
    <n v="444150"/>
    <n v="39973.5"/>
    <n v="404176.5"/>
    <n v="329940"/>
    <n v="74236.5"/>
    <d v="2014-10-01T00:00:00"/>
    <n v="10"/>
    <x v="7"/>
    <x v="0"/>
  </r>
  <r>
    <x v="1"/>
    <x v="1"/>
    <x v="5"/>
    <s v="Medium"/>
    <n v="970"/>
    <n v="260"/>
    <n v="15"/>
    <n v="14550"/>
    <n v="1309.5"/>
    <n v="13240.5"/>
    <n v="9700"/>
    <n v="3540.5"/>
    <d v="2013-11-01T00:00:00"/>
    <n v="11"/>
    <x v="9"/>
    <x v="1"/>
  </r>
  <r>
    <x v="0"/>
    <x v="3"/>
    <x v="5"/>
    <s v="Medium"/>
    <n v="1694"/>
    <n v="260"/>
    <n v="20"/>
    <n v="33880"/>
    <n v="3049.2"/>
    <n v="30830.799999999999"/>
    <n v="16940"/>
    <n v="13890.8"/>
    <d v="2014-11-01T00:00:00"/>
    <n v="11"/>
    <x v="9"/>
    <x v="0"/>
  </r>
  <r>
    <x v="0"/>
    <x v="1"/>
    <x v="0"/>
    <s v="Medium"/>
    <n v="663"/>
    <n v="3"/>
    <n v="20"/>
    <n v="13260"/>
    <n v="1193.4000000000001"/>
    <n v="12066.6"/>
    <n v="6630"/>
    <n v="5436.6"/>
    <d v="2014-05-01T00:00:00"/>
    <n v="5"/>
    <x v="11"/>
    <x v="0"/>
  </r>
  <r>
    <x v="0"/>
    <x v="0"/>
    <x v="0"/>
    <s v="Medium"/>
    <n v="819"/>
    <n v="3"/>
    <n v="7"/>
    <n v="5733"/>
    <n v="515.97"/>
    <n v="5217.03"/>
    <n v="4095"/>
    <n v="1122.03"/>
    <d v="2014-07-01T00:00:00"/>
    <n v="7"/>
    <x v="4"/>
    <x v="0"/>
  </r>
  <r>
    <x v="2"/>
    <x v="1"/>
    <x v="0"/>
    <s v="Medium"/>
    <n v="1580"/>
    <n v="3"/>
    <n v="12"/>
    <n v="18960"/>
    <n v="1706.4"/>
    <n v="17253.599999999999"/>
    <n v="4740"/>
    <n v="12513.599999999999"/>
    <d v="2014-09-01T00:00:00"/>
    <n v="9"/>
    <x v="6"/>
    <x v="0"/>
  </r>
  <r>
    <x v="0"/>
    <x v="3"/>
    <x v="0"/>
    <s v="Medium"/>
    <n v="521"/>
    <n v="3"/>
    <n v="7"/>
    <n v="3647"/>
    <n v="328.23"/>
    <n v="3318.77"/>
    <n v="2605"/>
    <n v="713.77"/>
    <d v="2014-12-01T00:00:00"/>
    <n v="12"/>
    <x v="2"/>
    <x v="0"/>
  </r>
  <r>
    <x v="0"/>
    <x v="4"/>
    <x v="2"/>
    <s v="Medium"/>
    <n v="973"/>
    <n v="10"/>
    <n v="20"/>
    <n v="19460"/>
    <n v="1751.4"/>
    <n v="17708.599999999999"/>
    <n v="9730"/>
    <n v="7978.5999999999985"/>
    <d v="2014-03-01T00:00:00"/>
    <n v="3"/>
    <x v="3"/>
    <x v="0"/>
  </r>
  <r>
    <x v="0"/>
    <x v="3"/>
    <x v="2"/>
    <s v="Medium"/>
    <n v="1038"/>
    <n v="10"/>
    <n v="20"/>
    <n v="20760"/>
    <n v="1868.4"/>
    <n v="18891.599999999999"/>
    <n v="10380"/>
    <n v="8511.5999999999985"/>
    <d v="2014-06-01T00:00:00"/>
    <n v="6"/>
    <x v="1"/>
    <x v="0"/>
  </r>
  <r>
    <x v="0"/>
    <x v="1"/>
    <x v="2"/>
    <s v="Medium"/>
    <n v="360"/>
    <n v="10"/>
    <n v="7"/>
    <n v="2520"/>
    <n v="226.8"/>
    <n v="2293.1999999999998"/>
    <n v="1800"/>
    <n v="493.19999999999982"/>
    <d v="2014-10-01T00:00:00"/>
    <n v="10"/>
    <x v="7"/>
    <x v="0"/>
  </r>
  <r>
    <x v="2"/>
    <x v="2"/>
    <x v="3"/>
    <s v="Medium"/>
    <n v="1967"/>
    <n v="120"/>
    <n v="12"/>
    <n v="23604"/>
    <n v="2124.36"/>
    <n v="21479.64"/>
    <n v="5901"/>
    <n v="15578.64"/>
    <d v="2014-03-01T00:00:00"/>
    <n v="3"/>
    <x v="3"/>
    <x v="0"/>
  </r>
  <r>
    <x v="1"/>
    <x v="3"/>
    <x v="3"/>
    <s v="Medium"/>
    <n v="2628"/>
    <n v="120"/>
    <n v="15"/>
    <n v="39420"/>
    <n v="3547.8"/>
    <n v="35872.199999999997"/>
    <n v="26280"/>
    <n v="9592.1999999999971"/>
    <d v="2014-04-01T00:00:00"/>
    <n v="4"/>
    <x v="10"/>
    <x v="0"/>
  </r>
  <r>
    <x v="0"/>
    <x v="1"/>
    <x v="4"/>
    <s v="Medium"/>
    <n v="360"/>
    <n v="250"/>
    <n v="7"/>
    <n v="2520"/>
    <n v="226.8"/>
    <n v="2293.1999999999998"/>
    <n v="1800"/>
    <n v="493.19999999999982"/>
    <d v="2014-10-01T00:00:00"/>
    <n v="10"/>
    <x v="7"/>
    <x v="0"/>
  </r>
  <r>
    <x v="0"/>
    <x v="2"/>
    <x v="4"/>
    <s v="Medium"/>
    <n v="2682"/>
    <n v="250"/>
    <n v="20"/>
    <n v="53640"/>
    <n v="4827.6000000000004"/>
    <n v="48812.4"/>
    <n v="26820"/>
    <n v="21992.400000000001"/>
    <d v="2013-11-01T00:00:00"/>
    <n v="11"/>
    <x v="9"/>
    <x v="1"/>
  </r>
  <r>
    <x v="0"/>
    <x v="3"/>
    <x v="4"/>
    <s v="Medium"/>
    <n v="521"/>
    <n v="250"/>
    <n v="7"/>
    <n v="3647"/>
    <n v="328.23"/>
    <n v="3318.77"/>
    <n v="2605"/>
    <n v="713.77"/>
    <d v="2014-12-01T00:00:00"/>
    <n v="12"/>
    <x v="2"/>
    <x v="0"/>
  </r>
  <r>
    <x v="0"/>
    <x v="3"/>
    <x v="5"/>
    <s v="Medium"/>
    <n v="1038"/>
    <n v="260"/>
    <n v="20"/>
    <n v="20760"/>
    <n v="1868.4"/>
    <n v="18891.599999999999"/>
    <n v="10380"/>
    <n v="8511.5999999999985"/>
    <d v="2014-06-01T00:00:00"/>
    <n v="6"/>
    <x v="1"/>
    <x v="0"/>
  </r>
  <r>
    <x v="1"/>
    <x v="0"/>
    <x v="5"/>
    <s v="Medium"/>
    <n v="1630.5"/>
    <n v="260"/>
    <n v="15"/>
    <n v="24457.5"/>
    <n v="2201.1750000000002"/>
    <n v="22256.324999999997"/>
    <n v="16305"/>
    <n v="5951.3249999999989"/>
    <d v="2014-07-01T00:00:00"/>
    <n v="7"/>
    <x v="4"/>
    <x v="0"/>
  </r>
  <r>
    <x v="2"/>
    <x v="2"/>
    <x v="5"/>
    <s v="Medium"/>
    <n v="306"/>
    <n v="260"/>
    <n v="12"/>
    <n v="3672"/>
    <n v="330.48"/>
    <n v="3341.52"/>
    <n v="918"/>
    <n v="2423.52"/>
    <d v="2013-12-01T00:00:00"/>
    <n v="12"/>
    <x v="2"/>
    <x v="1"/>
  </r>
  <r>
    <x v="2"/>
    <x v="4"/>
    <x v="0"/>
    <s v="High"/>
    <n v="386"/>
    <n v="3"/>
    <n v="12"/>
    <n v="4632"/>
    <n v="463.2"/>
    <n v="4168.8"/>
    <n v="1158"/>
    <n v="3010.8"/>
    <d v="2013-10-01T00:00:00"/>
    <n v="10"/>
    <x v="7"/>
    <x v="1"/>
  </r>
  <r>
    <x v="0"/>
    <x v="4"/>
    <x v="1"/>
    <s v="High"/>
    <n v="2328"/>
    <n v="5"/>
    <n v="7"/>
    <n v="16296"/>
    <n v="1629.6"/>
    <n v="14666.4"/>
    <n v="11640"/>
    <n v="3026.3999999999996"/>
    <d v="2014-09-01T00:00:00"/>
    <n v="9"/>
    <x v="6"/>
    <x v="0"/>
  </r>
  <r>
    <x v="2"/>
    <x v="4"/>
    <x v="2"/>
    <s v="High"/>
    <n v="386"/>
    <n v="10"/>
    <n v="12"/>
    <n v="4632"/>
    <n v="463.2"/>
    <n v="4168.8"/>
    <n v="1158"/>
    <n v="3010.8"/>
    <d v="2013-10-01T00:00:00"/>
    <n v="10"/>
    <x v="7"/>
    <x v="1"/>
  </r>
  <r>
    <x v="3"/>
    <x v="4"/>
    <x v="0"/>
    <s v="High"/>
    <n v="3445.5"/>
    <n v="3"/>
    <n v="125"/>
    <n v="430687.5"/>
    <n v="43068.75"/>
    <n v="387618.75"/>
    <n v="413460"/>
    <n v="-25841.25"/>
    <d v="2014-04-01T00:00:00"/>
    <n v="4"/>
    <x v="10"/>
    <x v="0"/>
  </r>
  <r>
    <x v="3"/>
    <x v="2"/>
    <x v="0"/>
    <s v="High"/>
    <n v="1482"/>
    <n v="3"/>
    <n v="125"/>
    <n v="185250"/>
    <n v="18525"/>
    <n v="166725"/>
    <n v="177840"/>
    <n v="-11115"/>
    <d v="2013-12-01T00:00:00"/>
    <n v="12"/>
    <x v="2"/>
    <x v="1"/>
  </r>
  <r>
    <x v="0"/>
    <x v="4"/>
    <x v="1"/>
    <s v="High"/>
    <n v="2313"/>
    <n v="5"/>
    <n v="350"/>
    <n v="809550"/>
    <n v="80955"/>
    <n v="728595"/>
    <n v="601380"/>
    <n v="127215"/>
    <d v="2014-05-01T00:00:00"/>
    <n v="5"/>
    <x v="11"/>
    <x v="0"/>
  </r>
  <r>
    <x v="3"/>
    <x v="4"/>
    <x v="1"/>
    <s v="High"/>
    <n v="1804"/>
    <n v="5"/>
    <n v="125"/>
    <n v="225500"/>
    <n v="22550"/>
    <n v="202950"/>
    <n v="216480"/>
    <n v="-13530"/>
    <d v="2013-11-01T00:00:00"/>
    <n v="11"/>
    <x v="9"/>
    <x v="1"/>
  </r>
  <r>
    <x v="1"/>
    <x v="2"/>
    <x v="1"/>
    <s v="High"/>
    <n v="2072"/>
    <n v="5"/>
    <n v="15"/>
    <n v="31080"/>
    <n v="3108"/>
    <n v="27972"/>
    <n v="20720"/>
    <n v="7252"/>
    <d v="2014-12-01T00:00:00"/>
    <n v="12"/>
    <x v="2"/>
    <x v="0"/>
  </r>
  <r>
    <x v="0"/>
    <x v="2"/>
    <x v="2"/>
    <s v="High"/>
    <n v="1954"/>
    <n v="10"/>
    <n v="20"/>
    <n v="39080"/>
    <n v="3908"/>
    <n v="35172"/>
    <n v="19540"/>
    <n v="15632"/>
    <d v="2014-03-01T00:00:00"/>
    <n v="3"/>
    <x v="3"/>
    <x v="0"/>
  </r>
  <r>
    <x v="4"/>
    <x v="3"/>
    <x v="2"/>
    <s v="High"/>
    <n v="591"/>
    <n v="10"/>
    <n v="300"/>
    <n v="177300"/>
    <n v="17730"/>
    <n v="159570"/>
    <n v="147750"/>
    <n v="11820"/>
    <d v="2014-05-01T00:00:00"/>
    <n v="5"/>
    <x v="11"/>
    <x v="0"/>
  </r>
  <r>
    <x v="1"/>
    <x v="2"/>
    <x v="2"/>
    <s v="High"/>
    <n v="2167"/>
    <n v="10"/>
    <n v="15"/>
    <n v="32505"/>
    <n v="3250.5"/>
    <n v="29254.5"/>
    <n v="21670"/>
    <n v="7584.5"/>
    <d v="2013-10-01T00:00:00"/>
    <n v="10"/>
    <x v="7"/>
    <x v="1"/>
  </r>
  <r>
    <x v="0"/>
    <x v="1"/>
    <x v="2"/>
    <s v="High"/>
    <n v="241"/>
    <n v="10"/>
    <n v="20"/>
    <n v="4820"/>
    <n v="482"/>
    <n v="4338"/>
    <n v="2410"/>
    <n v="1928"/>
    <d v="2014-10-01T00:00:00"/>
    <n v="10"/>
    <x v="7"/>
    <x v="0"/>
  </r>
  <r>
    <x v="1"/>
    <x v="1"/>
    <x v="3"/>
    <s v="High"/>
    <n v="681"/>
    <n v="120"/>
    <n v="15"/>
    <n v="10215"/>
    <n v="1021.5"/>
    <n v="9193.5"/>
    <n v="6810"/>
    <n v="2383.5"/>
    <d v="2014-01-01T00:00:00"/>
    <n v="1"/>
    <x v="0"/>
    <x v="0"/>
  </r>
  <r>
    <x v="1"/>
    <x v="1"/>
    <x v="3"/>
    <s v="High"/>
    <n v="510"/>
    <n v="120"/>
    <n v="15"/>
    <n v="7650"/>
    <n v="765"/>
    <n v="6885"/>
    <n v="5100"/>
    <n v="1785"/>
    <d v="2014-04-01T00:00:00"/>
    <n v="4"/>
    <x v="10"/>
    <x v="0"/>
  </r>
  <r>
    <x v="1"/>
    <x v="4"/>
    <x v="3"/>
    <s v="High"/>
    <n v="790"/>
    <n v="120"/>
    <n v="15"/>
    <n v="11850"/>
    <n v="1185"/>
    <n v="10665"/>
    <n v="7900"/>
    <n v="2765"/>
    <d v="2014-05-01T00:00:00"/>
    <n v="5"/>
    <x v="11"/>
    <x v="0"/>
  </r>
  <r>
    <x v="0"/>
    <x v="2"/>
    <x v="3"/>
    <s v="High"/>
    <n v="639"/>
    <n v="120"/>
    <n v="350"/>
    <n v="223650"/>
    <n v="22365"/>
    <n v="201285"/>
    <n v="166140"/>
    <n v="35145"/>
    <d v="2014-07-01T00:00:00"/>
    <n v="7"/>
    <x v="4"/>
    <x v="0"/>
  </r>
  <r>
    <x v="3"/>
    <x v="4"/>
    <x v="3"/>
    <s v="High"/>
    <n v="1596"/>
    <n v="120"/>
    <n v="125"/>
    <n v="199500"/>
    <n v="19950"/>
    <n v="179550"/>
    <n v="191520"/>
    <n v="-11970"/>
    <d v="2014-09-01T00:00:00"/>
    <n v="9"/>
    <x v="6"/>
    <x v="0"/>
  </r>
  <r>
    <x v="4"/>
    <x v="4"/>
    <x v="3"/>
    <s v="High"/>
    <n v="2294"/>
    <n v="120"/>
    <n v="300"/>
    <n v="688200"/>
    <n v="68820"/>
    <n v="619380"/>
    <n v="573500"/>
    <n v="45880"/>
    <d v="2013-10-01T00:00:00"/>
    <n v="10"/>
    <x v="7"/>
    <x v="1"/>
  </r>
  <r>
    <x v="0"/>
    <x v="1"/>
    <x v="3"/>
    <s v="High"/>
    <n v="241"/>
    <n v="120"/>
    <n v="20"/>
    <n v="4820"/>
    <n v="482"/>
    <n v="4338"/>
    <n v="2410"/>
    <n v="1928"/>
    <d v="2014-10-01T00:00:00"/>
    <n v="10"/>
    <x v="7"/>
    <x v="0"/>
  </r>
  <r>
    <x v="0"/>
    <x v="1"/>
    <x v="3"/>
    <s v="High"/>
    <n v="2665"/>
    <n v="120"/>
    <n v="7"/>
    <n v="18655"/>
    <n v="1865.5"/>
    <n v="16789.5"/>
    <n v="13325"/>
    <n v="3464.5"/>
    <d v="2014-11-01T00:00:00"/>
    <n v="11"/>
    <x v="9"/>
    <x v="0"/>
  </r>
  <r>
    <x v="3"/>
    <x v="0"/>
    <x v="3"/>
    <s v="High"/>
    <n v="1916"/>
    <n v="120"/>
    <n v="125"/>
    <n v="239500"/>
    <n v="23950"/>
    <n v="215550"/>
    <n v="229920"/>
    <n v="-14370"/>
    <d v="2013-12-01T00:00:00"/>
    <n v="12"/>
    <x v="2"/>
    <x v="1"/>
  </r>
  <r>
    <x v="4"/>
    <x v="2"/>
    <x v="3"/>
    <s v="High"/>
    <n v="853"/>
    <n v="120"/>
    <n v="300"/>
    <n v="255900"/>
    <n v="25590"/>
    <n v="230310"/>
    <n v="213250"/>
    <n v="17060"/>
    <d v="2014-12-01T00:00:00"/>
    <n v="12"/>
    <x v="2"/>
    <x v="0"/>
  </r>
  <r>
    <x v="3"/>
    <x v="3"/>
    <x v="4"/>
    <s v="High"/>
    <n v="341"/>
    <n v="250"/>
    <n v="125"/>
    <n v="42625"/>
    <n v="4262.5"/>
    <n v="38362.5"/>
    <n v="40920"/>
    <n v="-2557.5"/>
    <d v="2014-05-01T00:00:00"/>
    <n v="5"/>
    <x v="11"/>
    <x v="0"/>
  </r>
  <r>
    <x v="1"/>
    <x v="3"/>
    <x v="4"/>
    <s v="High"/>
    <n v="641"/>
    <n v="250"/>
    <n v="15"/>
    <n v="9615"/>
    <n v="961.5"/>
    <n v="8653.5"/>
    <n v="6410"/>
    <n v="2243.5"/>
    <d v="2014-07-01T00:00:00"/>
    <n v="7"/>
    <x v="4"/>
    <x v="0"/>
  </r>
  <r>
    <x v="0"/>
    <x v="4"/>
    <x v="4"/>
    <s v="High"/>
    <n v="2807"/>
    <n v="250"/>
    <n v="350"/>
    <n v="982450"/>
    <n v="98245"/>
    <n v="884205"/>
    <n v="729820"/>
    <n v="154385"/>
    <d v="2014-08-01T00:00:00"/>
    <n v="8"/>
    <x v="5"/>
    <x v="0"/>
  </r>
  <r>
    <x v="4"/>
    <x v="3"/>
    <x v="4"/>
    <s v="High"/>
    <n v="432"/>
    <n v="250"/>
    <n v="300"/>
    <n v="129600"/>
    <n v="12960"/>
    <n v="116640"/>
    <n v="108000"/>
    <n v="8640"/>
    <d v="2014-09-01T00:00:00"/>
    <n v="9"/>
    <x v="6"/>
    <x v="0"/>
  </r>
  <r>
    <x v="4"/>
    <x v="4"/>
    <x v="4"/>
    <s v="High"/>
    <n v="2294"/>
    <n v="250"/>
    <n v="300"/>
    <n v="688200"/>
    <n v="68820"/>
    <n v="619380"/>
    <n v="573500"/>
    <n v="45880"/>
    <d v="2013-10-01T00:00:00"/>
    <n v="10"/>
    <x v="7"/>
    <x v="1"/>
  </r>
  <r>
    <x v="1"/>
    <x v="2"/>
    <x v="4"/>
    <s v="High"/>
    <n v="2167"/>
    <n v="250"/>
    <n v="15"/>
    <n v="32505"/>
    <n v="3250.5"/>
    <n v="29254.5"/>
    <n v="21670"/>
    <n v="7584.5"/>
    <d v="2013-10-01T00:00:00"/>
    <n v="10"/>
    <x v="7"/>
    <x v="1"/>
  </r>
  <r>
    <x v="3"/>
    <x v="0"/>
    <x v="4"/>
    <s v="High"/>
    <n v="2529"/>
    <n v="250"/>
    <n v="125"/>
    <n v="316125"/>
    <n v="31612.5"/>
    <n v="284512.5"/>
    <n v="303480"/>
    <n v="-18967.5"/>
    <d v="2014-11-01T00:00:00"/>
    <n v="11"/>
    <x v="9"/>
    <x v="0"/>
  </r>
  <r>
    <x v="0"/>
    <x v="1"/>
    <x v="4"/>
    <s v="High"/>
    <n v="1870"/>
    <n v="250"/>
    <n v="350"/>
    <n v="654500"/>
    <n v="65450"/>
    <n v="589050"/>
    <n v="486200"/>
    <n v="102850"/>
    <d v="2013-12-01T00:00:00"/>
    <n v="12"/>
    <x v="2"/>
    <x v="1"/>
  </r>
  <r>
    <x v="3"/>
    <x v="4"/>
    <x v="5"/>
    <s v="High"/>
    <n v="579"/>
    <n v="260"/>
    <n v="125"/>
    <n v="72375"/>
    <n v="7237.5"/>
    <n v="65137.5"/>
    <n v="69480"/>
    <n v="-4342.5"/>
    <d v="2014-01-01T00:00:00"/>
    <n v="1"/>
    <x v="0"/>
    <x v="0"/>
  </r>
  <r>
    <x v="0"/>
    <x v="0"/>
    <x v="5"/>
    <s v="High"/>
    <n v="2240"/>
    <n v="260"/>
    <n v="350"/>
    <n v="784000"/>
    <n v="78400"/>
    <n v="705600"/>
    <n v="582400"/>
    <n v="123200"/>
    <d v="2014-02-01T00:00:00"/>
    <n v="2"/>
    <x v="8"/>
    <x v="0"/>
  </r>
  <r>
    <x v="4"/>
    <x v="4"/>
    <x v="5"/>
    <s v="High"/>
    <n v="2993"/>
    <n v="260"/>
    <n v="300"/>
    <n v="897900"/>
    <n v="89790"/>
    <n v="808110"/>
    <n v="748250"/>
    <n v="59860"/>
    <d v="2014-03-01T00:00:00"/>
    <n v="3"/>
    <x v="3"/>
    <x v="0"/>
  </r>
  <r>
    <x v="2"/>
    <x v="0"/>
    <x v="5"/>
    <s v="High"/>
    <n v="3520.5"/>
    <n v="260"/>
    <n v="12"/>
    <n v="42246"/>
    <n v="4224.6000000000004"/>
    <n v="38021.399999999994"/>
    <n v="10561.5"/>
    <n v="27459.899999999998"/>
    <d v="2014-04-01T00:00:00"/>
    <n v="4"/>
    <x v="10"/>
    <x v="0"/>
  </r>
  <r>
    <x v="0"/>
    <x v="3"/>
    <x v="5"/>
    <s v="High"/>
    <n v="2039"/>
    <n v="260"/>
    <n v="20"/>
    <n v="40780"/>
    <n v="4078"/>
    <n v="36702"/>
    <n v="20390"/>
    <n v="16312"/>
    <d v="2014-05-01T00:00:00"/>
    <n v="5"/>
    <x v="11"/>
    <x v="0"/>
  </r>
  <r>
    <x v="2"/>
    <x v="1"/>
    <x v="5"/>
    <s v="High"/>
    <n v="2574"/>
    <n v="260"/>
    <n v="12"/>
    <n v="30888"/>
    <n v="3088.8"/>
    <n v="27799.200000000001"/>
    <n v="7722"/>
    <n v="20077.2"/>
    <d v="2014-08-01T00:00:00"/>
    <n v="8"/>
    <x v="5"/>
    <x v="0"/>
  </r>
  <r>
    <x v="0"/>
    <x v="0"/>
    <x v="5"/>
    <s v="High"/>
    <n v="707"/>
    <n v="260"/>
    <n v="350"/>
    <n v="247450"/>
    <n v="24745"/>
    <n v="222705"/>
    <n v="183820"/>
    <n v="38885"/>
    <d v="2014-09-01T00:00:00"/>
    <n v="9"/>
    <x v="6"/>
    <x v="0"/>
  </r>
  <r>
    <x v="1"/>
    <x v="2"/>
    <x v="5"/>
    <s v="High"/>
    <n v="2072"/>
    <n v="260"/>
    <n v="15"/>
    <n v="31080"/>
    <n v="3108"/>
    <n v="27972"/>
    <n v="20720"/>
    <n v="7252"/>
    <d v="2014-12-01T00:00:00"/>
    <n v="12"/>
    <x v="2"/>
    <x v="0"/>
  </r>
  <r>
    <x v="4"/>
    <x v="2"/>
    <x v="5"/>
    <s v="High"/>
    <n v="853"/>
    <n v="260"/>
    <n v="300"/>
    <n v="255900"/>
    <n v="25590"/>
    <n v="230310"/>
    <n v="213250"/>
    <n v="17060"/>
    <d v="2014-12-01T00:00:00"/>
    <n v="12"/>
    <x v="2"/>
    <x v="0"/>
  </r>
  <r>
    <x v="2"/>
    <x v="2"/>
    <x v="0"/>
    <s v="High"/>
    <n v="1198"/>
    <n v="3"/>
    <n v="12"/>
    <n v="14376"/>
    <n v="1581.36"/>
    <n v="12794.64"/>
    <n v="3594"/>
    <n v="9200.64"/>
    <d v="2013-10-01T00:00:00"/>
    <n v="10"/>
    <x v="7"/>
    <x v="1"/>
  </r>
  <r>
    <x v="0"/>
    <x v="2"/>
    <x v="2"/>
    <s v="High"/>
    <n v="2532"/>
    <n v="10"/>
    <n v="7"/>
    <n v="17724"/>
    <n v="1949.6399999999999"/>
    <n v="15774.36"/>
    <n v="12660"/>
    <n v="3114.3599999999997"/>
    <d v="2014-04-01T00:00:00"/>
    <n v="4"/>
    <x v="10"/>
    <x v="0"/>
  </r>
  <r>
    <x v="2"/>
    <x v="2"/>
    <x v="2"/>
    <s v="High"/>
    <n v="1198"/>
    <n v="10"/>
    <n v="12"/>
    <n v="14376"/>
    <n v="1581.36"/>
    <n v="12794.64"/>
    <n v="3594"/>
    <n v="9200.64"/>
    <d v="2013-10-01T00:00:00"/>
    <n v="10"/>
    <x v="7"/>
    <x v="1"/>
  </r>
  <r>
    <x v="1"/>
    <x v="0"/>
    <x v="3"/>
    <s v="High"/>
    <n v="384"/>
    <n v="120"/>
    <n v="15"/>
    <n v="5760"/>
    <n v="633.59999999999991"/>
    <n v="5126.3999999999996"/>
    <n v="3840"/>
    <n v="1286.3999999999999"/>
    <d v="2014-01-01T00:00:00"/>
    <n v="1"/>
    <x v="0"/>
    <x v="0"/>
  </r>
  <r>
    <x v="2"/>
    <x v="1"/>
    <x v="3"/>
    <s v="High"/>
    <n v="472"/>
    <n v="120"/>
    <n v="12"/>
    <n v="5664"/>
    <n v="623.04"/>
    <n v="5040.96"/>
    <n v="1416"/>
    <n v="3624.96"/>
    <d v="2014-10-01T00:00:00"/>
    <n v="10"/>
    <x v="7"/>
    <x v="0"/>
  </r>
  <r>
    <x v="0"/>
    <x v="4"/>
    <x v="4"/>
    <s v="High"/>
    <n v="1579"/>
    <n v="250"/>
    <n v="7"/>
    <n v="11053"/>
    <n v="1215.83"/>
    <n v="9837.17"/>
    <n v="7895"/>
    <n v="1942.17"/>
    <d v="2014-03-01T00:00:00"/>
    <n v="3"/>
    <x v="3"/>
    <x v="0"/>
  </r>
  <r>
    <x v="2"/>
    <x v="3"/>
    <x v="4"/>
    <s v="High"/>
    <n v="1005"/>
    <n v="250"/>
    <n v="12"/>
    <n v="12060"/>
    <n v="1326.6"/>
    <n v="10733.4"/>
    <n v="3015"/>
    <n v="7718.4"/>
    <d v="2013-09-01T00:00:00"/>
    <n v="9"/>
    <x v="6"/>
    <x v="1"/>
  </r>
  <r>
    <x v="1"/>
    <x v="4"/>
    <x v="5"/>
    <s v="High"/>
    <n v="3199.5"/>
    <n v="260"/>
    <n v="15"/>
    <n v="47992.5"/>
    <n v="5279.1749999999993"/>
    <n v="42713.324999999997"/>
    <n v="31995"/>
    <n v="10718.324999999999"/>
    <d v="2014-07-01T00:00:00"/>
    <n v="7"/>
    <x v="4"/>
    <x v="0"/>
  </r>
  <r>
    <x v="2"/>
    <x v="1"/>
    <x v="5"/>
    <s v="High"/>
    <n v="472"/>
    <n v="260"/>
    <n v="12"/>
    <n v="5664"/>
    <n v="623.04"/>
    <n v="5040.96"/>
    <n v="1416"/>
    <n v="3624.96"/>
    <d v="2014-10-01T00:00:00"/>
    <n v="10"/>
    <x v="7"/>
    <x v="0"/>
  </r>
  <r>
    <x v="2"/>
    <x v="0"/>
    <x v="0"/>
    <s v="High"/>
    <n v="1937"/>
    <n v="3"/>
    <n v="12"/>
    <n v="23244"/>
    <n v="2556.84"/>
    <n v="20687.16"/>
    <n v="5811"/>
    <n v="14876.16"/>
    <d v="2014-02-01T00:00:00"/>
    <n v="2"/>
    <x v="8"/>
    <x v="0"/>
  </r>
  <r>
    <x v="0"/>
    <x v="1"/>
    <x v="0"/>
    <s v="High"/>
    <n v="792"/>
    <n v="3"/>
    <n v="350"/>
    <n v="277200"/>
    <n v="30492"/>
    <n v="246708"/>
    <n v="205920"/>
    <n v="40788"/>
    <d v="2014-03-01T00:00:00"/>
    <n v="3"/>
    <x v="3"/>
    <x v="0"/>
  </r>
  <r>
    <x v="4"/>
    <x v="1"/>
    <x v="0"/>
    <s v="High"/>
    <n v="2811"/>
    <n v="3"/>
    <n v="300"/>
    <n v="843300"/>
    <n v="92763"/>
    <n v="750537"/>
    <n v="702750"/>
    <n v="47787"/>
    <d v="2014-07-01T00:00:00"/>
    <n v="7"/>
    <x v="4"/>
    <x v="0"/>
  </r>
  <r>
    <x v="3"/>
    <x v="2"/>
    <x v="0"/>
    <s v="High"/>
    <n v="2441"/>
    <n v="3"/>
    <n v="125"/>
    <n v="305125"/>
    <n v="33563.75"/>
    <n v="271561.25"/>
    <n v="292920"/>
    <n v="-21358.75"/>
    <d v="2014-10-01T00:00:00"/>
    <n v="10"/>
    <x v="7"/>
    <x v="0"/>
  </r>
  <r>
    <x v="1"/>
    <x v="0"/>
    <x v="0"/>
    <s v="High"/>
    <n v="1560"/>
    <n v="3"/>
    <n v="15"/>
    <n v="23400"/>
    <n v="2574"/>
    <n v="20826"/>
    <n v="15600"/>
    <n v="5226"/>
    <d v="2013-11-01T00:00:00"/>
    <n v="11"/>
    <x v="9"/>
    <x v="1"/>
  </r>
  <r>
    <x v="0"/>
    <x v="3"/>
    <x v="0"/>
    <s v="High"/>
    <n v="2706"/>
    <n v="3"/>
    <n v="7"/>
    <n v="18942"/>
    <n v="2083.62"/>
    <n v="16858.38"/>
    <n v="13530"/>
    <n v="3328.380000000001"/>
    <d v="2013-11-01T00:00:00"/>
    <n v="11"/>
    <x v="9"/>
    <x v="1"/>
  </r>
  <r>
    <x v="0"/>
    <x v="1"/>
    <x v="1"/>
    <s v="High"/>
    <n v="766"/>
    <n v="5"/>
    <n v="350"/>
    <n v="268100"/>
    <n v="29491"/>
    <n v="238609"/>
    <n v="199160"/>
    <n v="39449"/>
    <d v="2014-01-01T00:00:00"/>
    <n v="1"/>
    <x v="0"/>
    <x v="0"/>
  </r>
  <r>
    <x v="0"/>
    <x v="1"/>
    <x v="1"/>
    <s v="High"/>
    <n v="2992"/>
    <n v="5"/>
    <n v="20"/>
    <n v="59840"/>
    <n v="6582.4"/>
    <n v="53257.599999999999"/>
    <n v="29920"/>
    <n v="23337.599999999999"/>
    <d v="2013-10-01T00:00:00"/>
    <n v="10"/>
    <x v="7"/>
    <x v="1"/>
  </r>
  <r>
    <x v="1"/>
    <x v="3"/>
    <x v="1"/>
    <s v="High"/>
    <n v="2157"/>
    <n v="5"/>
    <n v="15"/>
    <n v="32355"/>
    <n v="3559.05"/>
    <n v="28795.95"/>
    <n v="21570"/>
    <n v="7225.9500000000007"/>
    <d v="2014-12-01T00:00:00"/>
    <n v="12"/>
    <x v="2"/>
    <x v="0"/>
  </r>
  <r>
    <x v="4"/>
    <x v="0"/>
    <x v="2"/>
    <s v="High"/>
    <n v="873"/>
    <n v="10"/>
    <n v="300"/>
    <n v="261900"/>
    <n v="28809"/>
    <n v="233091"/>
    <n v="218250"/>
    <n v="14841"/>
    <d v="2014-01-01T00:00:00"/>
    <n v="1"/>
    <x v="0"/>
    <x v="0"/>
  </r>
  <r>
    <x v="0"/>
    <x v="3"/>
    <x v="2"/>
    <s v="High"/>
    <n v="1122"/>
    <n v="10"/>
    <n v="20"/>
    <n v="22440"/>
    <n v="2468.4"/>
    <n v="19971.599999999999"/>
    <n v="11220"/>
    <n v="8751.5999999999985"/>
    <d v="2014-03-01T00:00:00"/>
    <n v="3"/>
    <x v="3"/>
    <x v="0"/>
  </r>
  <r>
    <x v="0"/>
    <x v="0"/>
    <x v="2"/>
    <s v="High"/>
    <n v="2104.5"/>
    <n v="10"/>
    <n v="350"/>
    <n v="736575"/>
    <n v="81023.25"/>
    <n v="655551.75"/>
    <n v="547170"/>
    <n v="108381.75"/>
    <d v="2014-07-01T00:00:00"/>
    <n v="7"/>
    <x v="4"/>
    <x v="0"/>
  </r>
  <r>
    <x v="2"/>
    <x v="0"/>
    <x v="2"/>
    <s v="High"/>
    <n v="4026"/>
    <n v="10"/>
    <n v="12"/>
    <n v="48312"/>
    <n v="5314.32"/>
    <n v="42997.68"/>
    <n v="12078"/>
    <n v="30919.68"/>
    <d v="2014-07-01T00:00:00"/>
    <n v="7"/>
    <x v="4"/>
    <x v="0"/>
  </r>
  <r>
    <x v="2"/>
    <x v="2"/>
    <x v="2"/>
    <s v="High"/>
    <n v="2425.5"/>
    <n v="10"/>
    <n v="12"/>
    <n v="29106"/>
    <n v="3201.66"/>
    <n v="25904.340000000004"/>
    <n v="7276.5"/>
    <n v="18627.840000000004"/>
    <d v="2014-07-01T00:00:00"/>
    <n v="7"/>
    <x v="4"/>
    <x v="0"/>
  </r>
  <r>
    <x v="0"/>
    <x v="0"/>
    <x v="2"/>
    <s v="High"/>
    <n v="2394"/>
    <n v="10"/>
    <n v="20"/>
    <n v="47880"/>
    <n v="5266.8"/>
    <n v="42613.2"/>
    <n v="23940"/>
    <n v="18673.199999999997"/>
    <d v="2014-08-01T00:00:00"/>
    <n v="8"/>
    <x v="5"/>
    <x v="0"/>
  </r>
  <r>
    <x v="1"/>
    <x v="3"/>
    <x v="2"/>
    <s v="High"/>
    <n v="1984"/>
    <n v="10"/>
    <n v="15"/>
    <n v="29760"/>
    <n v="3273.6"/>
    <n v="26486.400000000001"/>
    <n v="19840"/>
    <n v="6646.4000000000015"/>
    <d v="2014-08-01T00:00:00"/>
    <n v="8"/>
    <x v="5"/>
    <x v="0"/>
  </r>
  <r>
    <x v="3"/>
    <x v="2"/>
    <x v="2"/>
    <s v="High"/>
    <n v="2441"/>
    <n v="10"/>
    <n v="125"/>
    <n v="305125"/>
    <n v="33563.75"/>
    <n v="271561.25"/>
    <n v="292920"/>
    <n v="-21358.75"/>
    <d v="2014-10-01T00:00:00"/>
    <n v="10"/>
    <x v="7"/>
    <x v="0"/>
  </r>
  <r>
    <x v="0"/>
    <x v="1"/>
    <x v="2"/>
    <s v="High"/>
    <n v="2992"/>
    <n v="10"/>
    <n v="20"/>
    <n v="59840"/>
    <n v="6582.4"/>
    <n v="53257.599999999999"/>
    <n v="29920"/>
    <n v="23337.599999999999"/>
    <d v="2013-10-01T00:00:00"/>
    <n v="10"/>
    <x v="7"/>
    <x v="1"/>
  </r>
  <r>
    <x v="4"/>
    <x v="0"/>
    <x v="2"/>
    <s v="High"/>
    <n v="1366"/>
    <n v="10"/>
    <n v="300"/>
    <n v="409800"/>
    <n v="45078"/>
    <n v="364722"/>
    <n v="341500"/>
    <n v="23222"/>
    <d v="2014-11-01T00:00:00"/>
    <n v="11"/>
    <x v="9"/>
    <x v="0"/>
  </r>
  <r>
    <x v="0"/>
    <x v="2"/>
    <x v="3"/>
    <s v="High"/>
    <n v="2805"/>
    <n v="120"/>
    <n v="20"/>
    <n v="56100"/>
    <n v="6171"/>
    <n v="49929"/>
    <n v="28050"/>
    <n v="21879"/>
    <d v="2013-09-01T00:00:00"/>
    <n v="9"/>
    <x v="6"/>
    <x v="1"/>
  </r>
  <r>
    <x v="1"/>
    <x v="3"/>
    <x v="3"/>
    <s v="High"/>
    <n v="655"/>
    <n v="120"/>
    <n v="15"/>
    <n v="9825"/>
    <n v="1080.75"/>
    <n v="8744.25"/>
    <n v="6550"/>
    <n v="2194.25"/>
    <d v="2013-09-01T00:00:00"/>
    <n v="9"/>
    <x v="6"/>
    <x v="1"/>
  </r>
  <r>
    <x v="0"/>
    <x v="3"/>
    <x v="3"/>
    <s v="High"/>
    <n v="344"/>
    <n v="120"/>
    <n v="350"/>
    <n v="120400"/>
    <n v="13244"/>
    <n v="107156"/>
    <n v="89440"/>
    <n v="17716"/>
    <d v="2013-10-01T00:00:00"/>
    <n v="10"/>
    <x v="7"/>
    <x v="1"/>
  </r>
  <r>
    <x v="0"/>
    <x v="0"/>
    <x v="3"/>
    <s v="High"/>
    <n v="1808"/>
    <n v="120"/>
    <n v="7"/>
    <n v="12656"/>
    <n v="1392.16"/>
    <n v="11263.84"/>
    <n v="9040"/>
    <n v="2223.84"/>
    <d v="2014-11-01T00:00:00"/>
    <n v="11"/>
    <x v="9"/>
    <x v="0"/>
  </r>
  <r>
    <x v="2"/>
    <x v="2"/>
    <x v="4"/>
    <s v="High"/>
    <n v="1734"/>
    <n v="250"/>
    <n v="12"/>
    <n v="20808"/>
    <n v="2288.88"/>
    <n v="18519.12"/>
    <n v="5202"/>
    <n v="13317.119999999999"/>
    <d v="2014-01-01T00:00:00"/>
    <n v="1"/>
    <x v="0"/>
    <x v="0"/>
  </r>
  <r>
    <x v="3"/>
    <x v="3"/>
    <x v="4"/>
    <s v="High"/>
    <n v="554"/>
    <n v="250"/>
    <n v="125"/>
    <n v="69250"/>
    <n v="7617.5"/>
    <n v="61632.5"/>
    <n v="66480"/>
    <n v="-4847.5"/>
    <d v="2014-01-01T00:00:00"/>
    <n v="1"/>
    <x v="0"/>
    <x v="0"/>
  </r>
  <r>
    <x v="0"/>
    <x v="0"/>
    <x v="4"/>
    <s v="High"/>
    <n v="2935"/>
    <n v="250"/>
    <n v="20"/>
    <n v="58700"/>
    <n v="6457"/>
    <n v="52243"/>
    <n v="29350"/>
    <n v="22893"/>
    <d v="2013-11-01T00:00:00"/>
    <n v="11"/>
    <x v="9"/>
    <x v="1"/>
  </r>
  <r>
    <x v="3"/>
    <x v="1"/>
    <x v="5"/>
    <s v="High"/>
    <n v="3165"/>
    <n v="260"/>
    <n v="125"/>
    <n v="395625"/>
    <n v="43518.75"/>
    <n v="352106.25"/>
    <n v="379800"/>
    <n v="-27693.75"/>
    <d v="2014-01-01T00:00:00"/>
    <n v="1"/>
    <x v="0"/>
    <x v="0"/>
  </r>
  <r>
    <x v="0"/>
    <x v="3"/>
    <x v="5"/>
    <s v="High"/>
    <n v="2629"/>
    <n v="260"/>
    <n v="20"/>
    <n v="52580"/>
    <n v="5783.8"/>
    <n v="46796.2"/>
    <n v="26290"/>
    <n v="20506.199999999997"/>
    <d v="2014-01-01T00:00:00"/>
    <n v="1"/>
    <x v="0"/>
    <x v="0"/>
  </r>
  <r>
    <x v="3"/>
    <x v="2"/>
    <x v="5"/>
    <s v="High"/>
    <n v="1433"/>
    <n v="260"/>
    <n v="125"/>
    <n v="179125"/>
    <n v="19703.75"/>
    <n v="159421.25"/>
    <n v="171960"/>
    <n v="-12538.75"/>
    <d v="2014-05-01T00:00:00"/>
    <n v="5"/>
    <x v="11"/>
    <x v="0"/>
  </r>
  <r>
    <x v="3"/>
    <x v="3"/>
    <x v="5"/>
    <s v="High"/>
    <n v="947"/>
    <n v="260"/>
    <n v="125"/>
    <n v="118375"/>
    <n v="13021.25"/>
    <n v="105353.75"/>
    <n v="113640"/>
    <n v="-8286.25"/>
    <d v="2013-09-01T00:00:00"/>
    <n v="9"/>
    <x v="6"/>
    <x v="1"/>
  </r>
  <r>
    <x v="0"/>
    <x v="3"/>
    <x v="5"/>
    <s v="High"/>
    <n v="344"/>
    <n v="260"/>
    <n v="350"/>
    <n v="120400"/>
    <n v="13244"/>
    <n v="107156"/>
    <n v="89440"/>
    <n v="17716"/>
    <d v="2013-10-01T00:00:00"/>
    <n v="10"/>
    <x v="7"/>
    <x v="1"/>
  </r>
  <r>
    <x v="1"/>
    <x v="3"/>
    <x v="5"/>
    <s v="High"/>
    <n v="2157"/>
    <n v="260"/>
    <n v="15"/>
    <n v="32355"/>
    <n v="3559.05"/>
    <n v="28795.95"/>
    <n v="21570"/>
    <n v="7225.9500000000007"/>
    <d v="2014-12-01T00:00:00"/>
    <n v="12"/>
    <x v="2"/>
    <x v="0"/>
  </r>
  <r>
    <x v="0"/>
    <x v="4"/>
    <x v="2"/>
    <s v="High"/>
    <n v="380"/>
    <n v="10"/>
    <n v="7"/>
    <n v="2660"/>
    <n v="292.60000000000002"/>
    <n v="2367.4"/>
    <n v="1900"/>
    <n v="467.40000000000009"/>
    <d v="2013-09-01T00:00:00"/>
    <n v="9"/>
    <x v="6"/>
    <x v="1"/>
  </r>
  <r>
    <x v="0"/>
    <x v="3"/>
    <x v="0"/>
    <s v="High"/>
    <n v="886"/>
    <n v="3"/>
    <n v="350"/>
    <n v="310100"/>
    <n v="37212"/>
    <n v="272888"/>
    <n v="230360"/>
    <n v="42528"/>
    <d v="2014-06-01T00:00:00"/>
    <n v="6"/>
    <x v="1"/>
    <x v="0"/>
  </r>
  <r>
    <x v="3"/>
    <x v="0"/>
    <x v="0"/>
    <s v="High"/>
    <n v="2416"/>
    <n v="3"/>
    <n v="125"/>
    <n v="302000"/>
    <n v="36240"/>
    <n v="265760"/>
    <n v="289920"/>
    <n v="-24160"/>
    <d v="2013-09-01T00:00:00"/>
    <n v="9"/>
    <x v="6"/>
    <x v="1"/>
  </r>
  <r>
    <x v="3"/>
    <x v="3"/>
    <x v="0"/>
    <s v="High"/>
    <n v="2156"/>
    <n v="3"/>
    <n v="125"/>
    <n v="269500"/>
    <n v="32340"/>
    <n v="237160"/>
    <n v="258720"/>
    <n v="-21560"/>
    <d v="2014-10-01T00:00:00"/>
    <n v="10"/>
    <x v="7"/>
    <x v="0"/>
  </r>
  <r>
    <x v="1"/>
    <x v="0"/>
    <x v="0"/>
    <s v="High"/>
    <n v="2689"/>
    <n v="3"/>
    <n v="15"/>
    <n v="40335"/>
    <n v="4840.2"/>
    <n v="35494.800000000003"/>
    <n v="26890"/>
    <n v="8604.8000000000029"/>
    <d v="2014-11-01T00:00:00"/>
    <n v="11"/>
    <x v="9"/>
    <x v="0"/>
  </r>
  <r>
    <x v="1"/>
    <x v="4"/>
    <x v="1"/>
    <s v="High"/>
    <n v="677"/>
    <n v="5"/>
    <n v="15"/>
    <n v="10155"/>
    <n v="1218.5999999999999"/>
    <n v="8936.4"/>
    <n v="6770"/>
    <n v="2166.3999999999996"/>
    <d v="2014-03-01T00:00:00"/>
    <n v="3"/>
    <x v="3"/>
    <x v="0"/>
  </r>
  <r>
    <x v="4"/>
    <x v="2"/>
    <x v="1"/>
    <s v="High"/>
    <n v="1773"/>
    <n v="5"/>
    <n v="300"/>
    <n v="531900"/>
    <n v="63828"/>
    <n v="468072"/>
    <n v="443250"/>
    <n v="24822"/>
    <d v="2014-04-01T00:00:00"/>
    <n v="4"/>
    <x v="10"/>
    <x v="0"/>
  </r>
  <r>
    <x v="0"/>
    <x v="3"/>
    <x v="1"/>
    <s v="High"/>
    <n v="2420"/>
    <n v="5"/>
    <n v="7"/>
    <n v="16940"/>
    <n v="2032.8"/>
    <n v="14907.2"/>
    <n v="12100"/>
    <n v="2807.2000000000007"/>
    <d v="2014-09-01T00:00:00"/>
    <n v="9"/>
    <x v="6"/>
    <x v="0"/>
  </r>
  <r>
    <x v="0"/>
    <x v="0"/>
    <x v="1"/>
    <s v="High"/>
    <n v="2734"/>
    <n v="5"/>
    <n v="7"/>
    <n v="19138"/>
    <n v="2296.56"/>
    <n v="16841.439999999999"/>
    <n v="13670"/>
    <n v="3171.4399999999987"/>
    <d v="2014-10-01T00:00:00"/>
    <n v="10"/>
    <x v="7"/>
    <x v="0"/>
  </r>
  <r>
    <x v="0"/>
    <x v="3"/>
    <x v="1"/>
    <s v="High"/>
    <n v="1715"/>
    <n v="5"/>
    <n v="20"/>
    <n v="34300"/>
    <n v="4116"/>
    <n v="30184"/>
    <n v="17150"/>
    <n v="13034"/>
    <d v="2013-10-01T00:00:00"/>
    <n v="10"/>
    <x v="7"/>
    <x v="1"/>
  </r>
  <r>
    <x v="4"/>
    <x v="2"/>
    <x v="1"/>
    <s v="High"/>
    <n v="1186"/>
    <n v="5"/>
    <n v="300"/>
    <n v="355800"/>
    <n v="42696"/>
    <n v="313104"/>
    <n v="296500"/>
    <n v="16604"/>
    <d v="2013-12-01T00:00:00"/>
    <n v="12"/>
    <x v="2"/>
    <x v="1"/>
  </r>
  <r>
    <x v="4"/>
    <x v="4"/>
    <x v="2"/>
    <s v="High"/>
    <n v="3495"/>
    <n v="10"/>
    <n v="300"/>
    <n v="1048500"/>
    <n v="125820"/>
    <n v="922680"/>
    <n v="873750"/>
    <n v="48930"/>
    <d v="2014-01-01T00:00:00"/>
    <n v="1"/>
    <x v="0"/>
    <x v="0"/>
  </r>
  <r>
    <x v="0"/>
    <x v="3"/>
    <x v="2"/>
    <s v="High"/>
    <n v="886"/>
    <n v="10"/>
    <n v="350"/>
    <n v="310100"/>
    <n v="37212"/>
    <n v="272888"/>
    <n v="230360"/>
    <n v="42528"/>
    <d v="2014-06-01T00:00:00"/>
    <n v="6"/>
    <x v="1"/>
    <x v="0"/>
  </r>
  <r>
    <x v="3"/>
    <x v="3"/>
    <x v="2"/>
    <s v="High"/>
    <n v="2156"/>
    <n v="10"/>
    <n v="125"/>
    <n v="269500"/>
    <n v="32340"/>
    <n v="237160"/>
    <n v="258720"/>
    <n v="-21560"/>
    <d v="2014-10-01T00:00:00"/>
    <n v="10"/>
    <x v="7"/>
    <x v="0"/>
  </r>
  <r>
    <x v="0"/>
    <x v="3"/>
    <x v="2"/>
    <s v="High"/>
    <n v="905"/>
    <n v="10"/>
    <n v="20"/>
    <n v="18100"/>
    <n v="2172"/>
    <n v="15928"/>
    <n v="9050"/>
    <n v="6878"/>
    <d v="2014-10-01T00:00:00"/>
    <n v="10"/>
    <x v="7"/>
    <x v="0"/>
  </r>
  <r>
    <x v="0"/>
    <x v="3"/>
    <x v="2"/>
    <s v="High"/>
    <n v="1715"/>
    <n v="10"/>
    <n v="20"/>
    <n v="34300"/>
    <n v="4116"/>
    <n v="30184"/>
    <n v="17150"/>
    <n v="13034"/>
    <d v="2013-10-01T00:00:00"/>
    <n v="10"/>
    <x v="7"/>
    <x v="1"/>
  </r>
  <r>
    <x v="0"/>
    <x v="2"/>
    <x v="2"/>
    <s v="High"/>
    <n v="1594"/>
    <n v="10"/>
    <n v="350"/>
    <n v="557900"/>
    <n v="66948"/>
    <n v="490952"/>
    <n v="414440"/>
    <n v="76512"/>
    <d v="2014-11-01T00:00:00"/>
    <n v="11"/>
    <x v="9"/>
    <x v="0"/>
  </r>
  <r>
    <x v="4"/>
    <x v="1"/>
    <x v="2"/>
    <s v="High"/>
    <n v="1359"/>
    <n v="10"/>
    <n v="300"/>
    <n v="407700"/>
    <n v="48924"/>
    <n v="358776"/>
    <n v="339750"/>
    <n v="19026"/>
    <d v="2014-11-01T00:00:00"/>
    <n v="11"/>
    <x v="9"/>
    <x v="0"/>
  </r>
  <r>
    <x v="4"/>
    <x v="3"/>
    <x v="2"/>
    <s v="High"/>
    <n v="2150"/>
    <n v="10"/>
    <n v="300"/>
    <n v="645000"/>
    <n v="77400"/>
    <n v="567600"/>
    <n v="537500"/>
    <n v="30100"/>
    <d v="2014-11-01T00:00:00"/>
    <n v="11"/>
    <x v="9"/>
    <x v="0"/>
  </r>
  <r>
    <x v="0"/>
    <x v="3"/>
    <x v="2"/>
    <s v="High"/>
    <n v="1197"/>
    <n v="10"/>
    <n v="350"/>
    <n v="418950"/>
    <n v="50274"/>
    <n v="368676"/>
    <n v="311220"/>
    <n v="57456"/>
    <d v="2014-11-01T00:00:00"/>
    <n v="11"/>
    <x v="9"/>
    <x v="0"/>
  </r>
  <r>
    <x v="1"/>
    <x v="3"/>
    <x v="2"/>
    <s v="High"/>
    <n v="380"/>
    <n v="10"/>
    <n v="15"/>
    <n v="5700"/>
    <n v="684"/>
    <n v="5016"/>
    <n v="3800"/>
    <n v="1216"/>
    <d v="2013-12-01T00:00:00"/>
    <n v="12"/>
    <x v="2"/>
    <x v="1"/>
  </r>
  <r>
    <x v="0"/>
    <x v="3"/>
    <x v="2"/>
    <s v="High"/>
    <n v="1233"/>
    <n v="10"/>
    <n v="20"/>
    <n v="24660"/>
    <n v="2959.2"/>
    <n v="21700.799999999999"/>
    <n v="12330"/>
    <n v="9370.7999999999993"/>
    <d v="2014-12-01T00:00:00"/>
    <n v="12"/>
    <x v="2"/>
    <x v="0"/>
  </r>
  <r>
    <x v="0"/>
    <x v="3"/>
    <x v="3"/>
    <s v="High"/>
    <n v="1395"/>
    <n v="120"/>
    <n v="350"/>
    <n v="488250"/>
    <n v="58590"/>
    <n v="429660"/>
    <n v="362700"/>
    <n v="66960"/>
    <d v="2014-07-01T00:00:00"/>
    <n v="7"/>
    <x v="4"/>
    <x v="0"/>
  </r>
  <r>
    <x v="0"/>
    <x v="4"/>
    <x v="3"/>
    <s v="High"/>
    <n v="986"/>
    <n v="120"/>
    <n v="350"/>
    <n v="345100"/>
    <n v="41412"/>
    <n v="303688"/>
    <n v="256360"/>
    <n v="47328"/>
    <d v="2014-10-01T00:00:00"/>
    <n v="10"/>
    <x v="7"/>
    <x v="0"/>
  </r>
  <r>
    <x v="0"/>
    <x v="3"/>
    <x v="3"/>
    <s v="High"/>
    <n v="905"/>
    <n v="120"/>
    <n v="20"/>
    <n v="18100"/>
    <n v="2172"/>
    <n v="15928"/>
    <n v="9050"/>
    <n v="6878"/>
    <d v="2014-10-01T00:00:00"/>
    <n v="10"/>
    <x v="7"/>
    <x v="0"/>
  </r>
  <r>
    <x v="2"/>
    <x v="0"/>
    <x v="4"/>
    <s v="High"/>
    <n v="2109"/>
    <n v="250"/>
    <n v="12"/>
    <n v="25308"/>
    <n v="3036.96"/>
    <n v="22271.040000000001"/>
    <n v="6327"/>
    <n v="15944.04"/>
    <d v="2014-05-01T00:00:00"/>
    <n v="5"/>
    <x v="11"/>
    <x v="0"/>
  </r>
  <r>
    <x v="1"/>
    <x v="2"/>
    <x v="4"/>
    <s v="High"/>
    <n v="3874.5"/>
    <n v="250"/>
    <n v="15"/>
    <n v="58117.5"/>
    <n v="6974.0999999999995"/>
    <n v="51143.399999999994"/>
    <n v="38745"/>
    <n v="12398.399999999998"/>
    <d v="2014-07-01T00:00:00"/>
    <n v="7"/>
    <x v="4"/>
    <x v="0"/>
  </r>
  <r>
    <x v="0"/>
    <x v="0"/>
    <x v="4"/>
    <s v="High"/>
    <n v="623"/>
    <n v="250"/>
    <n v="350"/>
    <n v="218050"/>
    <n v="26166"/>
    <n v="191884"/>
    <n v="161980"/>
    <n v="29904"/>
    <d v="2013-09-01T00:00:00"/>
    <n v="9"/>
    <x v="6"/>
    <x v="1"/>
  </r>
  <r>
    <x v="0"/>
    <x v="4"/>
    <x v="4"/>
    <s v="High"/>
    <n v="986"/>
    <n v="250"/>
    <n v="350"/>
    <n v="345100"/>
    <n v="41412"/>
    <n v="303688"/>
    <n v="256360"/>
    <n v="47328"/>
    <d v="2014-10-01T00:00:00"/>
    <n v="10"/>
    <x v="7"/>
    <x v="0"/>
  </r>
  <r>
    <x v="3"/>
    <x v="4"/>
    <x v="4"/>
    <s v="High"/>
    <n v="2387"/>
    <n v="250"/>
    <n v="125"/>
    <n v="298375"/>
    <n v="35805"/>
    <n v="262570"/>
    <n v="286440"/>
    <n v="-23870"/>
    <d v="2014-11-01T00:00:00"/>
    <n v="11"/>
    <x v="9"/>
    <x v="0"/>
  </r>
  <r>
    <x v="0"/>
    <x v="3"/>
    <x v="4"/>
    <s v="High"/>
    <n v="1233"/>
    <n v="250"/>
    <n v="20"/>
    <n v="24660"/>
    <n v="2959.2"/>
    <n v="21700.799999999999"/>
    <n v="12330"/>
    <n v="9370.7999999999993"/>
    <d v="2014-12-01T00:00:00"/>
    <n v="12"/>
    <x v="2"/>
    <x v="0"/>
  </r>
  <r>
    <x v="0"/>
    <x v="4"/>
    <x v="5"/>
    <s v="High"/>
    <n v="270"/>
    <n v="260"/>
    <n v="350"/>
    <n v="94500"/>
    <n v="11340"/>
    <n v="83160"/>
    <n v="70200"/>
    <n v="12960"/>
    <d v="2014-02-01T00:00:00"/>
    <n v="2"/>
    <x v="8"/>
    <x v="0"/>
  </r>
  <r>
    <x v="0"/>
    <x v="2"/>
    <x v="5"/>
    <s v="High"/>
    <n v="3421.5"/>
    <n v="260"/>
    <n v="7"/>
    <n v="23950.5"/>
    <n v="2874.06"/>
    <n v="21076.44"/>
    <n v="17107.5"/>
    <n v="3968.9399999999987"/>
    <d v="2014-07-01T00:00:00"/>
    <n v="7"/>
    <x v="4"/>
    <x v="0"/>
  </r>
  <r>
    <x v="0"/>
    <x v="0"/>
    <x v="5"/>
    <s v="High"/>
    <n v="2734"/>
    <n v="260"/>
    <n v="7"/>
    <n v="19138"/>
    <n v="2296.56"/>
    <n v="16841.439999999999"/>
    <n v="13670"/>
    <n v="3171.4399999999987"/>
    <d v="2014-10-01T00:00:00"/>
    <n v="10"/>
    <x v="7"/>
    <x v="0"/>
  </r>
  <r>
    <x v="1"/>
    <x v="4"/>
    <x v="5"/>
    <s v="High"/>
    <n v="2548"/>
    <n v="260"/>
    <n v="15"/>
    <n v="38220"/>
    <n v="4586.3999999999996"/>
    <n v="33633.599999999999"/>
    <n v="25480"/>
    <n v="8153.5999999999985"/>
    <d v="2013-11-01T00:00:00"/>
    <n v="11"/>
    <x v="9"/>
    <x v="1"/>
  </r>
  <r>
    <x v="0"/>
    <x v="2"/>
    <x v="0"/>
    <s v="High"/>
    <n v="2521.5"/>
    <n v="3"/>
    <n v="20"/>
    <n v="50430"/>
    <n v="6051.6"/>
    <n v="44378.399999999994"/>
    <n v="25215"/>
    <n v="19163.399999999998"/>
    <d v="2014-01-01T00:00:00"/>
    <n v="1"/>
    <x v="0"/>
    <x v="0"/>
  </r>
  <r>
    <x v="2"/>
    <x v="3"/>
    <x v="1"/>
    <s v="High"/>
    <n v="2661"/>
    <n v="5"/>
    <n v="12"/>
    <n v="31932"/>
    <n v="3831.84"/>
    <n v="28100.16"/>
    <n v="7983"/>
    <n v="20117.16"/>
    <d v="2014-05-01T00:00:00"/>
    <n v="5"/>
    <x v="11"/>
    <x v="0"/>
  </r>
  <r>
    <x v="0"/>
    <x v="1"/>
    <x v="2"/>
    <s v="High"/>
    <n v="1531"/>
    <n v="10"/>
    <n v="20"/>
    <n v="30620"/>
    <n v="3674.4"/>
    <n v="26945.599999999999"/>
    <n v="15310"/>
    <n v="11635.599999999999"/>
    <d v="2014-12-01T00:00:00"/>
    <n v="12"/>
    <x v="2"/>
    <x v="0"/>
  </r>
  <r>
    <x v="0"/>
    <x v="2"/>
    <x v="4"/>
    <s v="High"/>
    <n v="1491"/>
    <n v="250"/>
    <n v="7"/>
    <n v="10437"/>
    <n v="1252.44"/>
    <n v="9184.56"/>
    <n v="7455"/>
    <n v="1729.5599999999995"/>
    <d v="2014-03-01T00:00:00"/>
    <n v="3"/>
    <x v="3"/>
    <x v="0"/>
  </r>
  <r>
    <x v="0"/>
    <x v="1"/>
    <x v="4"/>
    <s v="High"/>
    <n v="1531"/>
    <n v="250"/>
    <n v="20"/>
    <n v="30620"/>
    <n v="3674.4"/>
    <n v="26945.599999999999"/>
    <n v="15310"/>
    <n v="11635.599999999999"/>
    <d v="2014-12-01T00:00:00"/>
    <n v="12"/>
    <x v="2"/>
    <x v="0"/>
  </r>
  <r>
    <x v="2"/>
    <x v="0"/>
    <x v="5"/>
    <s v="High"/>
    <n v="2761"/>
    <n v="260"/>
    <n v="12"/>
    <n v="33132"/>
    <n v="3975.84"/>
    <n v="29156.16"/>
    <n v="8283"/>
    <n v="20873.16"/>
    <d v="2013-09-01T00:00:00"/>
    <n v="9"/>
    <x v="6"/>
    <x v="1"/>
  </r>
  <r>
    <x v="1"/>
    <x v="4"/>
    <x v="0"/>
    <s v="High"/>
    <n v="2567"/>
    <n v="3"/>
    <n v="15"/>
    <n v="38505"/>
    <n v="5005.6499999999996"/>
    <n v="33499.35"/>
    <n v="25670"/>
    <n v="7829.3499999999985"/>
    <d v="2014-06-01T00:00:00"/>
    <n v="6"/>
    <x v="1"/>
    <x v="0"/>
  </r>
  <r>
    <x v="1"/>
    <x v="4"/>
    <x v="4"/>
    <s v="High"/>
    <n v="2567"/>
    <n v="250"/>
    <n v="15"/>
    <n v="38505"/>
    <n v="5005.6499999999996"/>
    <n v="33499.35"/>
    <n v="25670"/>
    <n v="7829.3499999999985"/>
    <d v="2014-06-01T00:00:00"/>
    <n v="6"/>
    <x v="1"/>
    <x v="0"/>
  </r>
  <r>
    <x v="0"/>
    <x v="0"/>
    <x v="0"/>
    <s v="High"/>
    <n v="923"/>
    <n v="3"/>
    <n v="350"/>
    <n v="323050"/>
    <n v="41996.5"/>
    <n v="281053.5"/>
    <n v="239980"/>
    <n v="41073.5"/>
    <d v="2014-03-01T00:00:00"/>
    <n v="3"/>
    <x v="3"/>
    <x v="0"/>
  </r>
  <r>
    <x v="0"/>
    <x v="2"/>
    <x v="0"/>
    <s v="High"/>
    <n v="1790"/>
    <n v="3"/>
    <n v="350"/>
    <n v="626500"/>
    <n v="81445"/>
    <n v="545055"/>
    <n v="465400"/>
    <n v="79655"/>
    <d v="2014-03-01T00:00:00"/>
    <n v="3"/>
    <x v="3"/>
    <x v="0"/>
  </r>
  <r>
    <x v="0"/>
    <x v="1"/>
    <x v="0"/>
    <s v="High"/>
    <n v="442"/>
    <n v="3"/>
    <n v="20"/>
    <n v="8840"/>
    <n v="1149.2"/>
    <n v="7690.8"/>
    <n v="4420"/>
    <n v="3270.8"/>
    <d v="2013-09-01T00:00:00"/>
    <n v="9"/>
    <x v="6"/>
    <x v="1"/>
  </r>
  <r>
    <x v="0"/>
    <x v="4"/>
    <x v="1"/>
    <s v="High"/>
    <n v="982.5"/>
    <n v="5"/>
    <n v="350"/>
    <n v="343875"/>
    <n v="44703.75"/>
    <n v="299171.25"/>
    <n v="255450"/>
    <n v="43721.25"/>
    <d v="2014-01-01T00:00:00"/>
    <n v="1"/>
    <x v="0"/>
    <x v="0"/>
  </r>
  <r>
    <x v="0"/>
    <x v="4"/>
    <x v="1"/>
    <s v="High"/>
    <n v="1298"/>
    <n v="5"/>
    <n v="7"/>
    <n v="9086"/>
    <n v="1181.18"/>
    <n v="7904.82"/>
    <n v="6490"/>
    <n v="1414.8199999999997"/>
    <d v="2014-02-01T00:00:00"/>
    <n v="2"/>
    <x v="8"/>
    <x v="0"/>
  </r>
  <r>
    <x v="2"/>
    <x v="3"/>
    <x v="1"/>
    <s v="High"/>
    <n v="604"/>
    <n v="5"/>
    <n v="12"/>
    <n v="7248"/>
    <n v="942.24"/>
    <n v="6305.76"/>
    <n v="1812"/>
    <n v="4493.76"/>
    <d v="2014-06-01T00:00:00"/>
    <n v="6"/>
    <x v="1"/>
    <x v="0"/>
  </r>
  <r>
    <x v="0"/>
    <x v="3"/>
    <x v="1"/>
    <s v="High"/>
    <n v="2255"/>
    <n v="5"/>
    <n v="20"/>
    <n v="45100"/>
    <n v="5863"/>
    <n v="39237"/>
    <n v="22550"/>
    <n v="16687"/>
    <d v="2014-07-01T00:00:00"/>
    <n v="7"/>
    <x v="4"/>
    <x v="0"/>
  </r>
  <r>
    <x v="0"/>
    <x v="0"/>
    <x v="1"/>
    <s v="High"/>
    <n v="1249"/>
    <n v="5"/>
    <n v="20"/>
    <n v="24980"/>
    <n v="3247.4"/>
    <n v="21732.6"/>
    <n v="12490"/>
    <n v="9242.5999999999985"/>
    <d v="2014-10-01T00:00:00"/>
    <n v="10"/>
    <x v="7"/>
    <x v="0"/>
  </r>
  <r>
    <x v="0"/>
    <x v="4"/>
    <x v="2"/>
    <s v="High"/>
    <n v="1438.5"/>
    <n v="10"/>
    <n v="7"/>
    <n v="10069.5"/>
    <n v="1309.0350000000001"/>
    <n v="8760.4650000000001"/>
    <n v="7192.5"/>
    <n v="1567.9649999999992"/>
    <d v="2014-01-01T00:00:00"/>
    <n v="1"/>
    <x v="0"/>
    <x v="0"/>
  </r>
  <r>
    <x v="4"/>
    <x v="1"/>
    <x v="2"/>
    <s v="High"/>
    <n v="807"/>
    <n v="10"/>
    <n v="300"/>
    <n v="242100"/>
    <n v="31473"/>
    <n v="210627"/>
    <n v="201750"/>
    <n v="8877"/>
    <d v="2014-01-01T00:00:00"/>
    <n v="1"/>
    <x v="0"/>
    <x v="0"/>
  </r>
  <r>
    <x v="0"/>
    <x v="4"/>
    <x v="2"/>
    <s v="High"/>
    <n v="2641"/>
    <n v="10"/>
    <n v="20"/>
    <n v="52820"/>
    <n v="6866.6"/>
    <n v="45953.4"/>
    <n v="26410"/>
    <n v="19543.400000000001"/>
    <d v="2014-02-01T00:00:00"/>
    <n v="2"/>
    <x v="8"/>
    <x v="0"/>
  </r>
  <r>
    <x v="0"/>
    <x v="1"/>
    <x v="2"/>
    <s v="High"/>
    <n v="2708"/>
    <n v="10"/>
    <n v="20"/>
    <n v="54160"/>
    <n v="7040.8"/>
    <n v="47119.199999999997"/>
    <n v="27080"/>
    <n v="20039.199999999997"/>
    <d v="2014-02-01T00:00:00"/>
    <n v="2"/>
    <x v="8"/>
    <x v="0"/>
  </r>
  <r>
    <x v="0"/>
    <x v="0"/>
    <x v="2"/>
    <s v="High"/>
    <n v="2632"/>
    <n v="10"/>
    <n v="350"/>
    <n v="921200"/>
    <n v="119756"/>
    <n v="801444"/>
    <n v="684320"/>
    <n v="117124"/>
    <d v="2014-06-01T00:00:00"/>
    <n v="6"/>
    <x v="1"/>
    <x v="0"/>
  </r>
  <r>
    <x v="3"/>
    <x v="0"/>
    <x v="2"/>
    <s v="High"/>
    <n v="1583"/>
    <n v="10"/>
    <n v="125"/>
    <n v="197875"/>
    <n v="25723.75"/>
    <n v="172151.25"/>
    <n v="189960"/>
    <n v="-17808.75"/>
    <d v="2014-06-01T00:00:00"/>
    <n v="6"/>
    <x v="1"/>
    <x v="0"/>
  </r>
  <r>
    <x v="2"/>
    <x v="3"/>
    <x v="2"/>
    <s v="High"/>
    <n v="571"/>
    <n v="10"/>
    <n v="12"/>
    <n v="6852"/>
    <n v="890.76"/>
    <n v="5961.24"/>
    <n v="1713"/>
    <n v="4248.24"/>
    <d v="2014-07-01T00:00:00"/>
    <n v="7"/>
    <x v="4"/>
    <x v="0"/>
  </r>
  <r>
    <x v="0"/>
    <x v="2"/>
    <x v="2"/>
    <s v="High"/>
    <n v="2696"/>
    <n v="10"/>
    <n v="7"/>
    <n v="18872"/>
    <n v="2453.36"/>
    <n v="16418.64"/>
    <n v="13480"/>
    <n v="2938.6399999999994"/>
    <d v="2014-08-01T00:00:00"/>
    <n v="8"/>
    <x v="5"/>
    <x v="0"/>
  </r>
  <r>
    <x v="1"/>
    <x v="0"/>
    <x v="2"/>
    <s v="High"/>
    <n v="1565"/>
    <n v="10"/>
    <n v="15"/>
    <n v="23475"/>
    <n v="3051.75"/>
    <n v="20423.25"/>
    <n v="15650"/>
    <n v="4773.25"/>
    <d v="2014-10-01T00:00:00"/>
    <n v="10"/>
    <x v="7"/>
    <x v="0"/>
  </r>
  <r>
    <x v="0"/>
    <x v="0"/>
    <x v="2"/>
    <s v="High"/>
    <n v="1249"/>
    <n v="10"/>
    <n v="20"/>
    <n v="24980"/>
    <n v="3247.4"/>
    <n v="21732.6"/>
    <n v="12490"/>
    <n v="9242.5999999999985"/>
    <d v="2014-10-01T00:00:00"/>
    <n v="10"/>
    <x v="7"/>
    <x v="0"/>
  </r>
  <r>
    <x v="0"/>
    <x v="1"/>
    <x v="2"/>
    <s v="High"/>
    <n v="357"/>
    <n v="10"/>
    <n v="350"/>
    <n v="124950"/>
    <n v="16243.5"/>
    <n v="108706.5"/>
    <n v="92820"/>
    <n v="15886.5"/>
    <d v="2014-11-01T00:00:00"/>
    <n v="11"/>
    <x v="9"/>
    <x v="0"/>
  </r>
  <r>
    <x v="2"/>
    <x v="1"/>
    <x v="2"/>
    <s v="High"/>
    <n v="1013"/>
    <n v="10"/>
    <n v="12"/>
    <n v="12156"/>
    <n v="1580.28"/>
    <n v="10575.72"/>
    <n v="3039"/>
    <n v="7536.7199999999993"/>
    <d v="2014-12-01T00:00:00"/>
    <n v="12"/>
    <x v="2"/>
    <x v="0"/>
  </r>
  <r>
    <x v="1"/>
    <x v="2"/>
    <x v="3"/>
    <s v="High"/>
    <n v="3997.5"/>
    <n v="120"/>
    <n v="15"/>
    <n v="59962.5"/>
    <n v="7795.125"/>
    <n v="52167.375"/>
    <n v="39975"/>
    <n v="12192.375"/>
    <d v="2014-01-01T00:00:00"/>
    <n v="1"/>
    <x v="0"/>
    <x v="0"/>
  </r>
  <r>
    <x v="0"/>
    <x v="0"/>
    <x v="3"/>
    <s v="High"/>
    <n v="2632"/>
    <n v="120"/>
    <n v="350"/>
    <n v="921200"/>
    <n v="119756"/>
    <n v="801444"/>
    <n v="684320"/>
    <n v="117124"/>
    <d v="2014-06-01T00:00:00"/>
    <n v="6"/>
    <x v="1"/>
    <x v="0"/>
  </r>
  <r>
    <x v="0"/>
    <x v="2"/>
    <x v="3"/>
    <s v="High"/>
    <n v="1190"/>
    <n v="120"/>
    <n v="7"/>
    <n v="8330"/>
    <n v="1082.9000000000001"/>
    <n v="7247.1"/>
    <n v="5950"/>
    <n v="1297.1000000000004"/>
    <d v="2014-06-01T00:00:00"/>
    <n v="6"/>
    <x v="1"/>
    <x v="0"/>
  </r>
  <r>
    <x v="2"/>
    <x v="3"/>
    <x v="3"/>
    <s v="High"/>
    <n v="604"/>
    <n v="120"/>
    <n v="12"/>
    <n v="7248"/>
    <n v="942.24"/>
    <n v="6305.76"/>
    <n v="1812"/>
    <n v="4493.76"/>
    <d v="2014-06-01T00:00:00"/>
    <n v="6"/>
    <x v="1"/>
    <x v="0"/>
  </r>
  <r>
    <x v="1"/>
    <x v="1"/>
    <x v="3"/>
    <s v="High"/>
    <n v="660"/>
    <n v="120"/>
    <n v="15"/>
    <n v="9900"/>
    <n v="1287"/>
    <n v="8613"/>
    <n v="6600"/>
    <n v="2013"/>
    <d v="2013-09-01T00:00:00"/>
    <n v="9"/>
    <x v="6"/>
    <x v="1"/>
  </r>
  <r>
    <x v="2"/>
    <x v="3"/>
    <x v="3"/>
    <s v="High"/>
    <n v="410"/>
    <n v="120"/>
    <n v="12"/>
    <n v="4920"/>
    <n v="639.6"/>
    <n v="4280.3999999999996"/>
    <n v="1230"/>
    <n v="3050.3999999999996"/>
    <d v="2014-10-01T00:00:00"/>
    <n v="10"/>
    <x v="7"/>
    <x v="0"/>
  </r>
  <r>
    <x v="4"/>
    <x v="3"/>
    <x v="3"/>
    <s v="High"/>
    <n v="2605"/>
    <n v="120"/>
    <n v="300"/>
    <n v="781500"/>
    <n v="101595"/>
    <n v="679905"/>
    <n v="651250"/>
    <n v="28655"/>
    <d v="2013-11-01T00:00:00"/>
    <n v="11"/>
    <x v="9"/>
    <x v="1"/>
  </r>
  <r>
    <x v="2"/>
    <x v="1"/>
    <x v="3"/>
    <s v="High"/>
    <n v="1013"/>
    <n v="120"/>
    <n v="12"/>
    <n v="12156"/>
    <n v="1580.28"/>
    <n v="10575.72"/>
    <n v="3039"/>
    <n v="7536.7199999999993"/>
    <d v="2014-12-01T00:00:00"/>
    <n v="12"/>
    <x v="2"/>
    <x v="0"/>
  </r>
  <r>
    <x v="3"/>
    <x v="0"/>
    <x v="4"/>
    <s v="High"/>
    <n v="1583"/>
    <n v="250"/>
    <n v="125"/>
    <n v="197875"/>
    <n v="25723.75"/>
    <n v="172151.25"/>
    <n v="189960"/>
    <n v="-17808.75"/>
    <d v="2014-06-01T00:00:00"/>
    <n v="6"/>
    <x v="1"/>
    <x v="0"/>
  </r>
  <r>
    <x v="1"/>
    <x v="0"/>
    <x v="4"/>
    <s v="High"/>
    <n v="1565"/>
    <n v="250"/>
    <n v="15"/>
    <n v="23475"/>
    <n v="3051.75"/>
    <n v="20423.25"/>
    <n v="15650"/>
    <n v="4773.25"/>
    <d v="2014-10-01T00:00:00"/>
    <n v="10"/>
    <x v="7"/>
    <x v="0"/>
  </r>
  <r>
    <x v="3"/>
    <x v="0"/>
    <x v="5"/>
    <s v="High"/>
    <n v="1659"/>
    <n v="260"/>
    <n v="125"/>
    <n v="207375"/>
    <n v="26958.75"/>
    <n v="180416.25"/>
    <n v="199080"/>
    <n v="-18663.75"/>
    <d v="2014-01-01T00:00:00"/>
    <n v="1"/>
    <x v="0"/>
    <x v="0"/>
  </r>
  <r>
    <x v="0"/>
    <x v="2"/>
    <x v="5"/>
    <s v="High"/>
    <n v="1190"/>
    <n v="260"/>
    <n v="7"/>
    <n v="8330"/>
    <n v="1082.9000000000001"/>
    <n v="7247.1"/>
    <n v="5950"/>
    <n v="1297.1000000000004"/>
    <d v="2014-06-01T00:00:00"/>
    <n v="6"/>
    <x v="1"/>
    <x v="0"/>
  </r>
  <r>
    <x v="2"/>
    <x v="3"/>
    <x v="5"/>
    <s v="High"/>
    <n v="410"/>
    <n v="260"/>
    <n v="12"/>
    <n v="4920"/>
    <n v="639.6"/>
    <n v="4280.3999999999996"/>
    <n v="1230"/>
    <n v="3050.3999999999996"/>
    <d v="2014-10-01T00:00:00"/>
    <n v="10"/>
    <x v="7"/>
    <x v="0"/>
  </r>
  <r>
    <x v="2"/>
    <x v="1"/>
    <x v="5"/>
    <s v="High"/>
    <n v="1770"/>
    <n v="260"/>
    <n v="12"/>
    <n v="21240"/>
    <n v="2761.2"/>
    <n v="18478.8"/>
    <n v="5310"/>
    <n v="13168.8"/>
    <d v="2013-12-01T00:00:00"/>
    <n v="12"/>
    <x v="2"/>
    <x v="1"/>
  </r>
  <r>
    <x v="0"/>
    <x v="3"/>
    <x v="0"/>
    <s v="High"/>
    <n v="2579"/>
    <n v="3"/>
    <n v="20"/>
    <n v="51580"/>
    <n v="7221.2"/>
    <n v="44358.8"/>
    <n v="25790"/>
    <n v="18568.800000000003"/>
    <d v="2014-04-01T00:00:00"/>
    <n v="4"/>
    <x v="10"/>
    <x v="0"/>
  </r>
  <r>
    <x v="0"/>
    <x v="4"/>
    <x v="0"/>
    <s v="High"/>
    <n v="1743"/>
    <n v="3"/>
    <n v="20"/>
    <n v="34860"/>
    <n v="4880.3999999999996"/>
    <n v="29979.599999999999"/>
    <n v="17430"/>
    <n v="12549.599999999999"/>
    <d v="2014-05-01T00:00:00"/>
    <n v="5"/>
    <x v="11"/>
    <x v="0"/>
  </r>
  <r>
    <x v="0"/>
    <x v="4"/>
    <x v="0"/>
    <s v="High"/>
    <n v="2996"/>
    <n v="3"/>
    <n v="7"/>
    <n v="20972"/>
    <n v="2936.08"/>
    <n v="18035.919999999998"/>
    <n v="14980"/>
    <n v="3055.9199999999983"/>
    <d v="2013-10-01T00:00:00"/>
    <n v="10"/>
    <x v="7"/>
    <x v="1"/>
  </r>
  <r>
    <x v="0"/>
    <x v="1"/>
    <x v="0"/>
    <s v="High"/>
    <n v="280"/>
    <n v="3"/>
    <n v="7"/>
    <n v="1960"/>
    <n v="274.39999999999998"/>
    <n v="1685.6"/>
    <n v="1400"/>
    <n v="285.59999999999991"/>
    <d v="2014-12-01T00:00:00"/>
    <n v="12"/>
    <x v="2"/>
    <x v="0"/>
  </r>
  <r>
    <x v="0"/>
    <x v="2"/>
    <x v="1"/>
    <s v="High"/>
    <n v="293"/>
    <n v="5"/>
    <n v="7"/>
    <n v="2051"/>
    <n v="287.14"/>
    <n v="1763.8600000000001"/>
    <n v="1465"/>
    <n v="298.86000000000013"/>
    <d v="2014-02-01T00:00:00"/>
    <n v="2"/>
    <x v="8"/>
    <x v="0"/>
  </r>
  <r>
    <x v="0"/>
    <x v="4"/>
    <x v="1"/>
    <s v="High"/>
    <n v="2996"/>
    <n v="5"/>
    <n v="7"/>
    <n v="20972"/>
    <n v="2936.08"/>
    <n v="18035.919999999998"/>
    <n v="14980"/>
    <n v="3055.9199999999983"/>
    <d v="2013-10-01T00:00:00"/>
    <n v="10"/>
    <x v="7"/>
    <x v="1"/>
  </r>
  <r>
    <x v="1"/>
    <x v="1"/>
    <x v="2"/>
    <s v="High"/>
    <n v="278"/>
    <n v="10"/>
    <n v="15"/>
    <n v="4170"/>
    <n v="583.79999999999995"/>
    <n v="3586.2"/>
    <n v="2780"/>
    <n v="806.19999999999982"/>
    <d v="2014-02-01T00:00:00"/>
    <n v="2"/>
    <x v="8"/>
    <x v="0"/>
  </r>
  <r>
    <x v="0"/>
    <x v="0"/>
    <x v="2"/>
    <s v="High"/>
    <n v="2428"/>
    <n v="10"/>
    <n v="20"/>
    <n v="48560"/>
    <n v="6798.4"/>
    <n v="41761.599999999999"/>
    <n v="24280"/>
    <n v="17481.599999999999"/>
    <d v="2014-03-01T00:00:00"/>
    <n v="3"/>
    <x v="3"/>
    <x v="0"/>
  </r>
  <r>
    <x v="1"/>
    <x v="4"/>
    <x v="2"/>
    <s v="High"/>
    <n v="1767"/>
    <n v="10"/>
    <n v="15"/>
    <n v="26505"/>
    <n v="3710.7"/>
    <n v="22794.3"/>
    <n v="17670"/>
    <n v="5124.2999999999993"/>
    <d v="2014-09-01T00:00:00"/>
    <n v="9"/>
    <x v="6"/>
    <x v="0"/>
  </r>
  <r>
    <x v="2"/>
    <x v="2"/>
    <x v="2"/>
    <s v="High"/>
    <n v="1393"/>
    <n v="10"/>
    <n v="12"/>
    <n v="16716"/>
    <n v="2340.2399999999998"/>
    <n v="14375.76"/>
    <n v="4179"/>
    <n v="10196.76"/>
    <d v="2014-10-01T00:00:00"/>
    <n v="10"/>
    <x v="7"/>
    <x v="0"/>
  </r>
  <r>
    <x v="0"/>
    <x v="1"/>
    <x v="4"/>
    <s v="High"/>
    <n v="280"/>
    <n v="250"/>
    <n v="7"/>
    <n v="1960"/>
    <n v="274.39999999999998"/>
    <n v="1685.6"/>
    <n v="1400"/>
    <n v="285.59999999999991"/>
    <d v="2014-12-01T00:00:00"/>
    <n v="12"/>
    <x v="2"/>
    <x v="0"/>
  </r>
  <r>
    <x v="2"/>
    <x v="2"/>
    <x v="5"/>
    <s v="High"/>
    <n v="1393"/>
    <n v="260"/>
    <n v="12"/>
    <n v="16716"/>
    <n v="2340.2399999999998"/>
    <n v="14375.76"/>
    <n v="4179"/>
    <n v="10196.76"/>
    <d v="2014-10-01T00:00:00"/>
    <n v="10"/>
    <x v="7"/>
    <x v="0"/>
  </r>
  <r>
    <x v="2"/>
    <x v="4"/>
    <x v="5"/>
    <s v="High"/>
    <n v="2015"/>
    <n v="260"/>
    <n v="12"/>
    <n v="24180"/>
    <n v="3385.2"/>
    <n v="20794.8"/>
    <n v="6045"/>
    <n v="14749.8"/>
    <d v="2013-12-01T00:00:00"/>
    <n v="12"/>
    <x v="2"/>
    <x v="1"/>
  </r>
  <r>
    <x v="4"/>
    <x v="3"/>
    <x v="0"/>
    <s v="High"/>
    <n v="801"/>
    <n v="3"/>
    <n v="300"/>
    <n v="240300"/>
    <n v="33642"/>
    <n v="206658"/>
    <n v="200250"/>
    <n v="6408"/>
    <d v="2014-07-01T00:00:00"/>
    <n v="7"/>
    <x v="4"/>
    <x v="0"/>
  </r>
  <r>
    <x v="3"/>
    <x v="2"/>
    <x v="0"/>
    <s v="High"/>
    <n v="1023"/>
    <n v="3"/>
    <n v="125"/>
    <n v="127875"/>
    <n v="17902.5"/>
    <n v="109972.5"/>
    <n v="122760"/>
    <n v="-12787.5"/>
    <d v="2013-09-01T00:00:00"/>
    <n v="9"/>
    <x v="6"/>
    <x v="1"/>
  </r>
  <r>
    <x v="4"/>
    <x v="0"/>
    <x v="0"/>
    <s v="High"/>
    <n v="1496"/>
    <n v="3"/>
    <n v="300"/>
    <n v="448800"/>
    <n v="62832"/>
    <n v="385968"/>
    <n v="374000"/>
    <n v="11968"/>
    <d v="2014-10-01T00:00:00"/>
    <n v="10"/>
    <x v="7"/>
    <x v="0"/>
  </r>
  <r>
    <x v="4"/>
    <x v="4"/>
    <x v="0"/>
    <s v="High"/>
    <n v="1010"/>
    <n v="3"/>
    <n v="300"/>
    <n v="303000"/>
    <n v="42420"/>
    <n v="260580"/>
    <n v="252500"/>
    <n v="8080"/>
    <d v="2014-10-01T00:00:00"/>
    <n v="10"/>
    <x v="7"/>
    <x v="0"/>
  </r>
  <r>
    <x v="1"/>
    <x v="1"/>
    <x v="0"/>
    <s v="High"/>
    <n v="1513"/>
    <n v="3"/>
    <n v="15"/>
    <n v="22695"/>
    <n v="3177.3"/>
    <n v="19517.7"/>
    <n v="15130"/>
    <n v="4387.7000000000007"/>
    <d v="2014-11-01T00:00:00"/>
    <n v="11"/>
    <x v="9"/>
    <x v="0"/>
  </r>
  <r>
    <x v="1"/>
    <x v="0"/>
    <x v="0"/>
    <s v="High"/>
    <n v="2300"/>
    <n v="3"/>
    <n v="15"/>
    <n v="34500"/>
    <n v="4830"/>
    <n v="29670"/>
    <n v="23000"/>
    <n v="6670"/>
    <d v="2014-12-01T00:00:00"/>
    <n v="12"/>
    <x v="2"/>
    <x v="0"/>
  </r>
  <r>
    <x v="3"/>
    <x v="3"/>
    <x v="0"/>
    <s v="High"/>
    <n v="2821"/>
    <n v="3"/>
    <n v="125"/>
    <n v="352625"/>
    <n v="49367.5"/>
    <n v="303257.5"/>
    <n v="338520"/>
    <n v="-35262.5"/>
    <d v="2013-12-01T00:00:00"/>
    <n v="12"/>
    <x v="2"/>
    <x v="1"/>
  </r>
  <r>
    <x v="0"/>
    <x v="0"/>
    <x v="1"/>
    <s v="High"/>
    <n v="2227.5"/>
    <n v="5"/>
    <n v="350"/>
    <n v="779625"/>
    <n v="109147.5"/>
    <n v="670477.5"/>
    <n v="579150"/>
    <n v="91327.5"/>
    <d v="2014-01-01T00:00:00"/>
    <n v="1"/>
    <x v="0"/>
    <x v="0"/>
  </r>
  <r>
    <x v="0"/>
    <x v="1"/>
    <x v="1"/>
    <s v="High"/>
    <n v="1199"/>
    <n v="5"/>
    <n v="350"/>
    <n v="419650"/>
    <n v="58751"/>
    <n v="360899"/>
    <n v="311740"/>
    <n v="49159"/>
    <d v="2014-04-01T00:00:00"/>
    <n v="4"/>
    <x v="10"/>
    <x v="0"/>
  </r>
  <r>
    <x v="0"/>
    <x v="0"/>
    <x v="1"/>
    <s v="High"/>
    <n v="200"/>
    <n v="5"/>
    <n v="350"/>
    <n v="70000"/>
    <n v="9800"/>
    <n v="60200"/>
    <n v="52000"/>
    <n v="8200"/>
    <d v="2014-05-01T00:00:00"/>
    <n v="5"/>
    <x v="11"/>
    <x v="0"/>
  </r>
  <r>
    <x v="0"/>
    <x v="0"/>
    <x v="1"/>
    <s v="High"/>
    <n v="388"/>
    <n v="5"/>
    <n v="7"/>
    <n v="2716"/>
    <n v="380.24"/>
    <n v="2335.7600000000002"/>
    <n v="1940"/>
    <n v="395.76000000000022"/>
    <d v="2014-09-01T00:00:00"/>
    <n v="9"/>
    <x v="6"/>
    <x v="0"/>
  </r>
  <r>
    <x v="0"/>
    <x v="3"/>
    <x v="1"/>
    <s v="High"/>
    <n v="1727"/>
    <n v="5"/>
    <n v="7"/>
    <n v="12089"/>
    <n v="1692.46"/>
    <n v="10396.540000000001"/>
    <n v="8635"/>
    <n v="1761.5400000000009"/>
    <d v="2013-10-01T00:00:00"/>
    <n v="10"/>
    <x v="7"/>
    <x v="1"/>
  </r>
  <r>
    <x v="1"/>
    <x v="0"/>
    <x v="1"/>
    <s v="High"/>
    <n v="2300"/>
    <n v="5"/>
    <n v="15"/>
    <n v="34500"/>
    <n v="4830"/>
    <n v="29670"/>
    <n v="23000"/>
    <n v="6670"/>
    <d v="2014-12-01T00:00:00"/>
    <n v="12"/>
    <x v="2"/>
    <x v="0"/>
  </r>
  <r>
    <x v="0"/>
    <x v="3"/>
    <x v="2"/>
    <s v="High"/>
    <n v="260"/>
    <n v="10"/>
    <n v="20"/>
    <n v="5200"/>
    <n v="728"/>
    <n v="4472"/>
    <n v="2600"/>
    <n v="1872"/>
    <d v="2014-02-01T00:00:00"/>
    <n v="2"/>
    <x v="8"/>
    <x v="0"/>
  </r>
  <r>
    <x v="1"/>
    <x v="0"/>
    <x v="2"/>
    <s v="High"/>
    <n v="2470"/>
    <n v="10"/>
    <n v="15"/>
    <n v="37050"/>
    <n v="5187"/>
    <n v="31863"/>
    <n v="24700"/>
    <n v="7163"/>
    <d v="2013-09-01T00:00:00"/>
    <n v="9"/>
    <x v="6"/>
    <x v="1"/>
  </r>
  <r>
    <x v="1"/>
    <x v="0"/>
    <x v="2"/>
    <s v="High"/>
    <n v="1743"/>
    <n v="10"/>
    <n v="15"/>
    <n v="26145"/>
    <n v="3660.3"/>
    <n v="22484.7"/>
    <n v="17430"/>
    <n v="5054.7000000000007"/>
    <d v="2013-10-01T00:00:00"/>
    <n v="10"/>
    <x v="7"/>
    <x v="1"/>
  </r>
  <r>
    <x v="2"/>
    <x v="4"/>
    <x v="2"/>
    <s v="High"/>
    <n v="2914"/>
    <n v="10"/>
    <n v="12"/>
    <n v="34968"/>
    <n v="4895.5200000000004"/>
    <n v="30072.48"/>
    <n v="8742"/>
    <n v="21330.48"/>
    <d v="2014-10-01T00:00:00"/>
    <n v="10"/>
    <x v="7"/>
    <x v="0"/>
  </r>
  <r>
    <x v="0"/>
    <x v="2"/>
    <x v="2"/>
    <s v="High"/>
    <n v="1731"/>
    <n v="10"/>
    <n v="7"/>
    <n v="12117"/>
    <n v="1696.38"/>
    <n v="10420.619999999999"/>
    <n v="8655"/>
    <n v="1765.619999999999"/>
    <d v="2014-10-01T00:00:00"/>
    <n v="10"/>
    <x v="7"/>
    <x v="0"/>
  </r>
  <r>
    <x v="0"/>
    <x v="0"/>
    <x v="2"/>
    <s v="High"/>
    <n v="700"/>
    <n v="10"/>
    <n v="350"/>
    <n v="245000"/>
    <n v="34300"/>
    <n v="210700"/>
    <n v="182000"/>
    <n v="28700"/>
    <d v="2014-11-01T00:00:00"/>
    <n v="11"/>
    <x v="9"/>
    <x v="0"/>
  </r>
  <r>
    <x v="2"/>
    <x v="0"/>
    <x v="2"/>
    <s v="High"/>
    <n v="2222"/>
    <n v="10"/>
    <n v="12"/>
    <n v="26664"/>
    <n v="3732.96"/>
    <n v="22931.040000000001"/>
    <n v="6666"/>
    <n v="16265.04"/>
    <d v="2013-11-01T00:00:00"/>
    <n v="11"/>
    <x v="9"/>
    <x v="1"/>
  </r>
  <r>
    <x v="0"/>
    <x v="4"/>
    <x v="2"/>
    <s v="High"/>
    <n v="1177"/>
    <n v="10"/>
    <n v="350"/>
    <n v="411950"/>
    <n v="57673"/>
    <n v="354277"/>
    <n v="306020"/>
    <n v="48257"/>
    <d v="2014-11-01T00:00:00"/>
    <n v="11"/>
    <x v="9"/>
    <x v="0"/>
  </r>
  <r>
    <x v="0"/>
    <x v="2"/>
    <x v="2"/>
    <s v="High"/>
    <n v="1922"/>
    <n v="10"/>
    <n v="350"/>
    <n v="672700"/>
    <n v="94178"/>
    <n v="578522"/>
    <n v="499720"/>
    <n v="78802"/>
    <d v="2013-11-01T00:00:00"/>
    <n v="11"/>
    <x v="9"/>
    <x v="1"/>
  </r>
  <r>
    <x v="3"/>
    <x v="3"/>
    <x v="3"/>
    <s v="High"/>
    <n v="1575"/>
    <n v="120"/>
    <n v="125"/>
    <n v="196875"/>
    <n v="27562.5"/>
    <n v="169312.5"/>
    <n v="189000"/>
    <n v="-19687.5"/>
    <d v="2014-02-01T00:00:00"/>
    <n v="2"/>
    <x v="8"/>
    <x v="0"/>
  </r>
  <r>
    <x v="0"/>
    <x v="4"/>
    <x v="3"/>
    <s v="High"/>
    <n v="606"/>
    <n v="120"/>
    <n v="20"/>
    <n v="12120"/>
    <n v="1696.8000000000002"/>
    <n v="10423.200000000001"/>
    <n v="6060"/>
    <n v="4363.2000000000007"/>
    <d v="2014-04-01T00:00:00"/>
    <n v="4"/>
    <x v="10"/>
    <x v="0"/>
  </r>
  <r>
    <x v="4"/>
    <x v="4"/>
    <x v="3"/>
    <s v="High"/>
    <n v="2460"/>
    <n v="120"/>
    <n v="300"/>
    <n v="738000"/>
    <n v="103320"/>
    <n v="634680"/>
    <n v="615000"/>
    <n v="19680"/>
    <d v="2014-07-01T00:00:00"/>
    <n v="7"/>
    <x v="4"/>
    <x v="0"/>
  </r>
  <r>
    <x v="4"/>
    <x v="0"/>
    <x v="3"/>
    <s v="High"/>
    <n v="269"/>
    <n v="120"/>
    <n v="300"/>
    <n v="80700"/>
    <n v="11298"/>
    <n v="69402"/>
    <n v="67250"/>
    <n v="2152"/>
    <d v="2013-10-01T00:00:00"/>
    <n v="10"/>
    <x v="7"/>
    <x v="1"/>
  </r>
  <r>
    <x v="4"/>
    <x v="1"/>
    <x v="3"/>
    <s v="High"/>
    <n v="2536"/>
    <n v="120"/>
    <n v="300"/>
    <n v="760800"/>
    <n v="106512"/>
    <n v="654288"/>
    <n v="634000"/>
    <n v="20288"/>
    <d v="2013-11-01T00:00:00"/>
    <n v="11"/>
    <x v="9"/>
    <x v="1"/>
  </r>
  <r>
    <x v="0"/>
    <x v="3"/>
    <x v="4"/>
    <s v="High"/>
    <n v="2903"/>
    <n v="250"/>
    <n v="7"/>
    <n v="20321"/>
    <n v="2844.94"/>
    <n v="17476.060000000001"/>
    <n v="14515"/>
    <n v="2961.0600000000013"/>
    <d v="2014-03-01T00:00:00"/>
    <n v="3"/>
    <x v="3"/>
    <x v="0"/>
  </r>
  <r>
    <x v="4"/>
    <x v="4"/>
    <x v="4"/>
    <s v="High"/>
    <n v="2541"/>
    <n v="250"/>
    <n v="300"/>
    <n v="762300"/>
    <n v="106722"/>
    <n v="655578"/>
    <n v="635250"/>
    <n v="20328"/>
    <d v="2014-08-01T00:00:00"/>
    <n v="8"/>
    <x v="5"/>
    <x v="0"/>
  </r>
  <r>
    <x v="4"/>
    <x v="0"/>
    <x v="4"/>
    <s v="High"/>
    <n v="269"/>
    <n v="250"/>
    <n v="300"/>
    <n v="80700"/>
    <n v="11298"/>
    <n v="69402"/>
    <n v="67250"/>
    <n v="2152"/>
    <d v="2013-10-01T00:00:00"/>
    <n v="10"/>
    <x v="7"/>
    <x v="1"/>
  </r>
  <r>
    <x v="4"/>
    <x v="0"/>
    <x v="4"/>
    <s v="High"/>
    <n v="1496"/>
    <n v="250"/>
    <n v="300"/>
    <n v="448800"/>
    <n v="62832"/>
    <n v="385968"/>
    <n v="374000"/>
    <n v="11968"/>
    <d v="2014-10-01T00:00:00"/>
    <n v="10"/>
    <x v="7"/>
    <x v="0"/>
  </r>
  <r>
    <x v="4"/>
    <x v="4"/>
    <x v="4"/>
    <s v="High"/>
    <n v="1010"/>
    <n v="250"/>
    <n v="300"/>
    <n v="303000"/>
    <n v="42420"/>
    <n v="260580"/>
    <n v="252500"/>
    <n v="8080"/>
    <d v="2014-10-01T00:00:00"/>
    <n v="10"/>
    <x v="7"/>
    <x v="0"/>
  </r>
  <r>
    <x v="0"/>
    <x v="2"/>
    <x v="4"/>
    <s v="High"/>
    <n v="1281"/>
    <n v="250"/>
    <n v="350"/>
    <n v="448350"/>
    <n v="62769"/>
    <n v="385581"/>
    <n v="333060"/>
    <n v="52521"/>
    <d v="2013-12-01T00:00:00"/>
    <n v="12"/>
    <x v="2"/>
    <x v="1"/>
  </r>
  <r>
    <x v="4"/>
    <x v="0"/>
    <x v="5"/>
    <s v="High"/>
    <n v="888"/>
    <n v="260"/>
    <n v="300"/>
    <n v="266400"/>
    <n v="37296"/>
    <n v="229104"/>
    <n v="222000"/>
    <n v="7104"/>
    <d v="2014-03-01T00:00:00"/>
    <n v="3"/>
    <x v="3"/>
    <x v="0"/>
  </r>
  <r>
    <x v="3"/>
    <x v="4"/>
    <x v="5"/>
    <s v="High"/>
    <n v="2844"/>
    <n v="260"/>
    <n v="125"/>
    <n v="355500"/>
    <n v="49770"/>
    <n v="305730"/>
    <n v="341280"/>
    <n v="-35550"/>
    <d v="2014-05-01T00:00:00"/>
    <n v="5"/>
    <x v="11"/>
    <x v="0"/>
  </r>
  <r>
    <x v="2"/>
    <x v="2"/>
    <x v="5"/>
    <s v="High"/>
    <n v="2475"/>
    <n v="260"/>
    <n v="12"/>
    <n v="29700"/>
    <n v="4158"/>
    <n v="25542"/>
    <n v="7425"/>
    <n v="18117"/>
    <d v="2014-08-01T00:00:00"/>
    <n v="8"/>
    <x v="5"/>
    <x v="0"/>
  </r>
  <r>
    <x v="1"/>
    <x v="0"/>
    <x v="5"/>
    <s v="High"/>
    <n v="1743"/>
    <n v="260"/>
    <n v="15"/>
    <n v="26145"/>
    <n v="3660.3"/>
    <n v="22484.7"/>
    <n v="17430"/>
    <n v="5054.7000000000007"/>
    <d v="2013-10-01T00:00:00"/>
    <n v="10"/>
    <x v="7"/>
    <x v="1"/>
  </r>
  <r>
    <x v="2"/>
    <x v="4"/>
    <x v="5"/>
    <s v="High"/>
    <n v="2914"/>
    <n v="260"/>
    <n v="12"/>
    <n v="34968"/>
    <n v="4895.5200000000004"/>
    <n v="30072.48"/>
    <n v="8742"/>
    <n v="21330.48"/>
    <d v="2014-10-01T00:00:00"/>
    <n v="10"/>
    <x v="7"/>
    <x v="0"/>
  </r>
  <r>
    <x v="0"/>
    <x v="2"/>
    <x v="5"/>
    <s v="High"/>
    <n v="1731"/>
    <n v="260"/>
    <n v="7"/>
    <n v="12117"/>
    <n v="1696.38"/>
    <n v="10420.619999999999"/>
    <n v="8655"/>
    <n v="1765.619999999999"/>
    <d v="2014-10-01T00:00:00"/>
    <n v="10"/>
    <x v="7"/>
    <x v="0"/>
  </r>
  <r>
    <x v="0"/>
    <x v="3"/>
    <x v="5"/>
    <s v="High"/>
    <n v="1727"/>
    <n v="260"/>
    <n v="7"/>
    <n v="12089"/>
    <n v="1692.46"/>
    <n v="10396.540000000001"/>
    <n v="8635"/>
    <n v="1761.5400000000009"/>
    <d v="2013-10-01T00:00:00"/>
    <n v="10"/>
    <x v="7"/>
    <x v="1"/>
  </r>
  <r>
    <x v="1"/>
    <x v="3"/>
    <x v="5"/>
    <s v="High"/>
    <n v="1870"/>
    <n v="260"/>
    <n v="15"/>
    <n v="28050"/>
    <n v="3927"/>
    <n v="24123"/>
    <n v="18700"/>
    <n v="5423"/>
    <d v="2013-11-01T00:00:00"/>
    <n v="11"/>
    <x v="9"/>
    <x v="1"/>
  </r>
  <r>
    <x v="3"/>
    <x v="2"/>
    <x v="0"/>
    <s v="High"/>
    <n v="1174"/>
    <n v="3"/>
    <n v="125"/>
    <n v="146750"/>
    <n v="22012.5"/>
    <n v="124737.5"/>
    <n v="140880"/>
    <n v="-16142.5"/>
    <d v="2014-08-01T00:00:00"/>
    <n v="8"/>
    <x v="5"/>
    <x v="0"/>
  </r>
  <r>
    <x v="3"/>
    <x v="1"/>
    <x v="0"/>
    <s v="High"/>
    <n v="2767"/>
    <n v="3"/>
    <n v="125"/>
    <n v="345875"/>
    <n v="51881.25"/>
    <n v="293993.75"/>
    <n v="332040"/>
    <n v="-38046.25"/>
    <d v="2014-08-01T00:00:00"/>
    <n v="8"/>
    <x v="5"/>
    <x v="0"/>
  </r>
  <r>
    <x v="3"/>
    <x v="1"/>
    <x v="0"/>
    <s v="High"/>
    <n v="1085"/>
    <n v="3"/>
    <n v="125"/>
    <n v="135625"/>
    <n v="20343.75"/>
    <n v="115281.25"/>
    <n v="130200"/>
    <n v="-14918.75"/>
    <d v="2014-10-01T00:00:00"/>
    <n v="10"/>
    <x v="7"/>
    <x v="0"/>
  </r>
  <r>
    <x v="4"/>
    <x v="3"/>
    <x v="1"/>
    <s v="High"/>
    <n v="546"/>
    <n v="5"/>
    <n v="300"/>
    <n v="163800"/>
    <n v="24570"/>
    <n v="139230"/>
    <n v="136500"/>
    <n v="2730"/>
    <d v="2014-10-01T00:00:00"/>
    <n v="10"/>
    <x v="7"/>
    <x v="0"/>
  </r>
  <r>
    <x v="0"/>
    <x v="1"/>
    <x v="2"/>
    <s v="High"/>
    <n v="1158"/>
    <n v="10"/>
    <n v="20"/>
    <n v="23160"/>
    <n v="3474"/>
    <n v="19686"/>
    <n v="11580"/>
    <n v="8106"/>
    <d v="2014-03-01T00:00:00"/>
    <n v="3"/>
    <x v="3"/>
    <x v="0"/>
  </r>
  <r>
    <x v="1"/>
    <x v="0"/>
    <x v="2"/>
    <s v="High"/>
    <n v="1614"/>
    <n v="10"/>
    <n v="15"/>
    <n v="24210"/>
    <n v="3631.5"/>
    <n v="20578.5"/>
    <n v="16140"/>
    <n v="4438.5"/>
    <d v="2014-04-01T00:00:00"/>
    <n v="4"/>
    <x v="10"/>
    <x v="0"/>
  </r>
  <r>
    <x v="0"/>
    <x v="3"/>
    <x v="2"/>
    <s v="High"/>
    <n v="2535"/>
    <n v="10"/>
    <n v="7"/>
    <n v="17745"/>
    <n v="2661.75"/>
    <n v="15083.25"/>
    <n v="12675"/>
    <n v="2408.25"/>
    <d v="2014-04-01T00:00:00"/>
    <n v="4"/>
    <x v="10"/>
    <x v="0"/>
  </r>
  <r>
    <x v="0"/>
    <x v="3"/>
    <x v="2"/>
    <s v="High"/>
    <n v="2851"/>
    <n v="10"/>
    <n v="350"/>
    <n v="997850"/>
    <n v="149677.5"/>
    <n v="848172.5"/>
    <n v="741260"/>
    <n v="106912.5"/>
    <d v="2014-05-01T00:00:00"/>
    <n v="5"/>
    <x v="11"/>
    <x v="0"/>
  </r>
  <r>
    <x v="1"/>
    <x v="0"/>
    <x v="2"/>
    <s v="High"/>
    <n v="2559"/>
    <n v="10"/>
    <n v="15"/>
    <n v="38385"/>
    <n v="5757.75"/>
    <n v="32627.25"/>
    <n v="25590"/>
    <n v="7037.25"/>
    <d v="2014-08-01T00:00:00"/>
    <n v="8"/>
    <x v="5"/>
    <x v="0"/>
  </r>
  <r>
    <x v="0"/>
    <x v="4"/>
    <x v="2"/>
    <s v="High"/>
    <n v="267"/>
    <n v="10"/>
    <n v="20"/>
    <n v="5340"/>
    <n v="801"/>
    <n v="4539"/>
    <n v="2670"/>
    <n v="1869"/>
    <d v="2013-10-01T00:00:00"/>
    <n v="10"/>
    <x v="7"/>
    <x v="1"/>
  </r>
  <r>
    <x v="3"/>
    <x v="1"/>
    <x v="2"/>
    <s v="High"/>
    <n v="1085"/>
    <n v="10"/>
    <n v="125"/>
    <n v="135625"/>
    <n v="20343.75"/>
    <n v="115281.25"/>
    <n v="130200"/>
    <n v="-14918.75"/>
    <d v="2014-10-01T00:00:00"/>
    <n v="10"/>
    <x v="7"/>
    <x v="0"/>
  </r>
  <r>
    <x v="1"/>
    <x v="1"/>
    <x v="2"/>
    <s v="High"/>
    <n v="1175"/>
    <n v="10"/>
    <n v="15"/>
    <n v="17625"/>
    <n v="2643.75"/>
    <n v="14981.25"/>
    <n v="11750"/>
    <n v="3231.25"/>
    <d v="2014-10-01T00:00:00"/>
    <n v="10"/>
    <x v="7"/>
    <x v="0"/>
  </r>
  <r>
    <x v="0"/>
    <x v="4"/>
    <x v="2"/>
    <s v="High"/>
    <n v="2007"/>
    <n v="10"/>
    <n v="350"/>
    <n v="702450"/>
    <n v="105367.5"/>
    <n v="597082.5"/>
    <n v="521820"/>
    <n v="75262.5"/>
    <d v="2013-11-01T00:00:00"/>
    <n v="11"/>
    <x v="9"/>
    <x v="1"/>
  </r>
  <r>
    <x v="0"/>
    <x v="3"/>
    <x v="2"/>
    <s v="High"/>
    <n v="2151"/>
    <n v="10"/>
    <n v="350"/>
    <n v="752850"/>
    <n v="112927.5"/>
    <n v="639922.5"/>
    <n v="559260"/>
    <n v="80662.5"/>
    <d v="2013-11-01T00:00:00"/>
    <n v="11"/>
    <x v="9"/>
    <x v="1"/>
  </r>
  <r>
    <x v="2"/>
    <x v="4"/>
    <x v="2"/>
    <s v="High"/>
    <n v="914"/>
    <n v="10"/>
    <n v="12"/>
    <n v="10968"/>
    <n v="1645.2"/>
    <n v="9322.7999999999993"/>
    <n v="2742"/>
    <n v="6580.7999999999993"/>
    <d v="2014-12-01T00:00:00"/>
    <n v="12"/>
    <x v="2"/>
    <x v="0"/>
  </r>
  <r>
    <x v="0"/>
    <x v="2"/>
    <x v="2"/>
    <s v="High"/>
    <n v="293"/>
    <n v="10"/>
    <n v="20"/>
    <n v="5860"/>
    <n v="879"/>
    <n v="4981"/>
    <n v="2930"/>
    <n v="2051"/>
    <d v="2014-12-01T00:00:00"/>
    <n v="12"/>
    <x v="2"/>
    <x v="0"/>
  </r>
  <r>
    <x v="2"/>
    <x v="3"/>
    <x v="3"/>
    <s v="High"/>
    <n v="500"/>
    <n v="120"/>
    <n v="12"/>
    <n v="6000"/>
    <n v="900"/>
    <n v="5100"/>
    <n v="1500"/>
    <n v="3600"/>
    <d v="2014-03-01T00:00:00"/>
    <n v="3"/>
    <x v="3"/>
    <x v="0"/>
  </r>
  <r>
    <x v="1"/>
    <x v="2"/>
    <x v="3"/>
    <s v="High"/>
    <n v="2826"/>
    <n v="120"/>
    <n v="15"/>
    <n v="42390"/>
    <n v="6358.5"/>
    <n v="36031.5"/>
    <n v="28260"/>
    <n v="7771.5"/>
    <d v="2014-05-01T00:00:00"/>
    <n v="5"/>
    <x v="11"/>
    <x v="0"/>
  </r>
  <r>
    <x v="3"/>
    <x v="2"/>
    <x v="3"/>
    <s v="High"/>
    <n v="663"/>
    <n v="120"/>
    <n v="125"/>
    <n v="82875"/>
    <n v="12431.25"/>
    <n v="70443.75"/>
    <n v="79560"/>
    <n v="-9116.25"/>
    <d v="2014-09-01T00:00:00"/>
    <n v="9"/>
    <x v="6"/>
    <x v="0"/>
  </r>
  <r>
    <x v="4"/>
    <x v="4"/>
    <x v="3"/>
    <s v="High"/>
    <n v="2574"/>
    <n v="120"/>
    <n v="300"/>
    <n v="772200"/>
    <n v="115830"/>
    <n v="656370"/>
    <n v="643500"/>
    <n v="12870"/>
    <d v="2013-11-01T00:00:00"/>
    <n v="11"/>
    <x v="9"/>
    <x v="1"/>
  </r>
  <r>
    <x v="3"/>
    <x v="4"/>
    <x v="3"/>
    <s v="High"/>
    <n v="2438"/>
    <n v="120"/>
    <n v="125"/>
    <n v="304750"/>
    <n v="45712.5"/>
    <n v="259037.5"/>
    <n v="292560"/>
    <n v="-33522.5"/>
    <d v="2013-12-01T00:00:00"/>
    <n v="12"/>
    <x v="2"/>
    <x v="1"/>
  </r>
  <r>
    <x v="2"/>
    <x v="4"/>
    <x v="3"/>
    <s v="High"/>
    <n v="914"/>
    <n v="120"/>
    <n v="12"/>
    <n v="10968"/>
    <n v="1645.2"/>
    <n v="9322.7999999999993"/>
    <n v="2742"/>
    <n v="6580.7999999999993"/>
    <d v="2014-12-01T00:00:00"/>
    <n v="12"/>
    <x v="2"/>
    <x v="0"/>
  </r>
  <r>
    <x v="0"/>
    <x v="0"/>
    <x v="4"/>
    <s v="High"/>
    <n v="865.5"/>
    <n v="250"/>
    <n v="20"/>
    <n v="17310"/>
    <n v="2596.5"/>
    <n v="14713.5"/>
    <n v="8655"/>
    <n v="6058.5"/>
    <d v="2014-07-01T00:00:00"/>
    <n v="7"/>
    <x v="4"/>
    <x v="0"/>
  </r>
  <r>
    <x v="1"/>
    <x v="1"/>
    <x v="4"/>
    <s v="High"/>
    <n v="492"/>
    <n v="250"/>
    <n v="15"/>
    <n v="7380"/>
    <n v="1107"/>
    <n v="6273"/>
    <n v="4920"/>
    <n v="1353"/>
    <d v="2014-07-01T00:00:00"/>
    <n v="7"/>
    <x v="4"/>
    <x v="0"/>
  </r>
  <r>
    <x v="0"/>
    <x v="4"/>
    <x v="4"/>
    <s v="High"/>
    <n v="267"/>
    <n v="250"/>
    <n v="20"/>
    <n v="5340"/>
    <n v="801"/>
    <n v="4539"/>
    <n v="2670"/>
    <n v="1869"/>
    <d v="2013-10-01T00:00:00"/>
    <n v="10"/>
    <x v="7"/>
    <x v="1"/>
  </r>
  <r>
    <x v="1"/>
    <x v="1"/>
    <x v="4"/>
    <s v="High"/>
    <n v="1175"/>
    <n v="250"/>
    <n v="15"/>
    <n v="17625"/>
    <n v="2643.75"/>
    <n v="14981.25"/>
    <n v="11750"/>
    <n v="3231.25"/>
    <d v="2014-10-01T00:00:00"/>
    <n v="10"/>
    <x v="7"/>
    <x v="0"/>
  </r>
  <r>
    <x v="3"/>
    <x v="0"/>
    <x v="4"/>
    <s v="High"/>
    <n v="2954"/>
    <n v="250"/>
    <n v="125"/>
    <n v="369250"/>
    <n v="55387.5"/>
    <n v="313862.5"/>
    <n v="354480"/>
    <n v="-40617.5"/>
    <d v="2013-11-01T00:00:00"/>
    <n v="11"/>
    <x v="9"/>
    <x v="1"/>
  </r>
  <r>
    <x v="3"/>
    <x v="1"/>
    <x v="4"/>
    <s v="High"/>
    <n v="552"/>
    <n v="250"/>
    <n v="125"/>
    <n v="69000"/>
    <n v="10350"/>
    <n v="58650"/>
    <n v="66240"/>
    <n v="-7590"/>
    <d v="2014-11-01T00:00:00"/>
    <n v="11"/>
    <x v="9"/>
    <x v="0"/>
  </r>
  <r>
    <x v="0"/>
    <x v="2"/>
    <x v="4"/>
    <s v="High"/>
    <n v="293"/>
    <n v="250"/>
    <n v="20"/>
    <n v="5860"/>
    <n v="879"/>
    <n v="4981"/>
    <n v="2930"/>
    <n v="2051"/>
    <d v="2014-12-01T00:00:00"/>
    <n v="12"/>
    <x v="2"/>
    <x v="0"/>
  </r>
  <r>
    <x v="4"/>
    <x v="2"/>
    <x v="5"/>
    <s v="High"/>
    <n v="2475"/>
    <n v="260"/>
    <n v="300"/>
    <n v="742500"/>
    <n v="111375"/>
    <n v="631125"/>
    <n v="618750"/>
    <n v="12375"/>
    <d v="2014-03-01T00:00:00"/>
    <n v="3"/>
    <x v="3"/>
    <x v="0"/>
  </r>
  <r>
    <x v="4"/>
    <x v="3"/>
    <x v="5"/>
    <s v="High"/>
    <n v="546"/>
    <n v="260"/>
    <n v="300"/>
    <n v="163800"/>
    <n v="24570"/>
    <n v="139230"/>
    <n v="136500"/>
    <n v="2730"/>
    <d v="2014-10-01T00:00:00"/>
    <n v="10"/>
    <x v="7"/>
    <x v="0"/>
  </r>
  <r>
    <x v="0"/>
    <x v="3"/>
    <x v="1"/>
    <s v="High"/>
    <n v="1368"/>
    <n v="5"/>
    <n v="7"/>
    <n v="9576"/>
    <n v="1436.4"/>
    <n v="8139.6"/>
    <n v="6840"/>
    <n v="1299.6000000000004"/>
    <d v="2014-02-01T00:00:00"/>
    <n v="2"/>
    <x v="8"/>
    <x v="0"/>
  </r>
  <r>
    <x v="0"/>
    <x v="0"/>
    <x v="2"/>
    <s v="High"/>
    <n v="723"/>
    <n v="10"/>
    <n v="7"/>
    <n v="5061"/>
    <n v="759.15000000000009"/>
    <n v="4301.8500000000004"/>
    <n v="3615"/>
    <n v="686.85000000000014"/>
    <d v="2014-04-01T00:00:00"/>
    <n v="4"/>
    <x v="10"/>
    <x v="0"/>
  </r>
  <r>
    <x v="2"/>
    <x v="4"/>
    <x v="4"/>
    <s v="High"/>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BE9EE-34FB-4385-A697-3F0FA8EDFE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Segment">
  <location ref="A1:G8" firstHeaderRow="1" firstDataRow="2" firstDataCol="1"/>
  <pivotFields count="16">
    <pivotField axis="axisRow" showAll="0">
      <items count="6">
        <item x="2"/>
        <item x="3"/>
        <item x="0"/>
        <item x="1"/>
        <item x="4"/>
        <item t="default"/>
      </items>
    </pivotField>
    <pivotField axis="axisCol" showAll="0">
      <items count="6">
        <item x="0"/>
        <item x="2"/>
        <item x="1"/>
        <item x="3"/>
        <item x="4"/>
        <item t="default"/>
      </items>
    </pivotField>
    <pivotField dataField="1"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Count of Product" fld="2" subtotal="count" baseField="0" baseItem="0"/>
  </dataFields>
  <chartFormats count="5">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00313-6A9D-47B9-A3DC-DC8B1040FE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egment">
  <location ref="A1:D8"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47CAA9-9A1A-4541-B07E-D36F08AA6D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0" rowHeaderCaption="Segment">
  <location ref="A1:G15" firstHeaderRow="1" firstDataRow="2" firstDataCol="1"/>
  <pivotFields count="16">
    <pivotField axis="axisCol" showAll="0">
      <items count="6">
        <item x="2"/>
        <item x="3"/>
        <item x="0"/>
        <item x="1"/>
        <item x="4"/>
        <item t="default"/>
      </items>
    </pivotField>
    <pivotField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0"/>
  </colFields>
  <colItems count="6">
    <i>
      <x/>
    </i>
    <i>
      <x v="1"/>
    </i>
    <i>
      <x v="2"/>
    </i>
    <i>
      <x v="3"/>
    </i>
    <i>
      <x v="4"/>
    </i>
    <i t="grand">
      <x/>
    </i>
  </colItems>
  <dataFields count="1">
    <dataField name="Average of Profit" fld="11" subtotal="average" baseField="14" baseItem="0"/>
  </dataFields>
  <formats count="1">
    <format dxfId="2">
      <pivotArea outline="0" collapsedLevelsAreSubtotals="1" fieldPosition="0">
        <references count="1">
          <reference field="14" count="0" selected="0"/>
        </references>
      </pivotArea>
    </format>
  </formats>
  <chartFormats count="130">
    <chartFormat chart="88" format="0" series="1">
      <pivotArea type="data" outline="0" fieldPosition="0">
        <references count="2">
          <reference field="4294967294" count="1" selected="0">
            <x v="0"/>
          </reference>
          <reference field="0" count="1" selected="0">
            <x v="0"/>
          </reference>
        </references>
      </pivotArea>
    </chartFormat>
    <chartFormat chart="88" format="1" series="1">
      <pivotArea type="data" outline="0" fieldPosition="0">
        <references count="2">
          <reference field="4294967294" count="1" selected="0">
            <x v="0"/>
          </reference>
          <reference field="0" count="1" selected="0">
            <x v="1"/>
          </reference>
        </references>
      </pivotArea>
    </chartFormat>
    <chartFormat chart="88" format="2" series="1">
      <pivotArea type="data" outline="0" fieldPosition="0">
        <references count="2">
          <reference field="4294967294" count="1" selected="0">
            <x v="0"/>
          </reference>
          <reference field="0" count="1" selected="0">
            <x v="2"/>
          </reference>
        </references>
      </pivotArea>
    </chartFormat>
    <chartFormat chart="88" format="3" series="1">
      <pivotArea type="data" outline="0" fieldPosition="0">
        <references count="2">
          <reference field="4294967294" count="1" selected="0">
            <x v="0"/>
          </reference>
          <reference field="0" count="1" selected="0">
            <x v="3"/>
          </reference>
        </references>
      </pivotArea>
    </chartFormat>
    <chartFormat chart="88" format="4" series="1">
      <pivotArea type="data" outline="0" fieldPosition="0">
        <references count="2">
          <reference field="4294967294" count="1" selected="0">
            <x v="0"/>
          </reference>
          <reference field="0" count="1" selected="0">
            <x v="4"/>
          </reference>
        </references>
      </pivotArea>
    </chartFormat>
    <chartFormat chart="88" format="5">
      <pivotArea type="data" outline="0" fieldPosition="0">
        <references count="3">
          <reference field="4294967294" count="1" selected="0">
            <x v="0"/>
          </reference>
          <reference field="0" count="1" selected="0">
            <x v="1"/>
          </reference>
          <reference field="14" count="1" selected="0">
            <x v="6"/>
          </reference>
        </references>
      </pivotArea>
    </chartFormat>
    <chartFormat chart="88" format="6">
      <pivotArea type="data" outline="0" fieldPosition="0">
        <references count="3">
          <reference field="4294967294" count="1" selected="0">
            <x v="0"/>
          </reference>
          <reference field="0" count="1" selected="0">
            <x v="1"/>
          </reference>
          <reference field="14" count="1" selected="0">
            <x v="3"/>
          </reference>
        </references>
      </pivotArea>
    </chartFormat>
    <chartFormat chart="88" format="7">
      <pivotArea type="data" outline="0" fieldPosition="0">
        <references count="3">
          <reference field="4294967294" count="1" selected="0">
            <x v="0"/>
          </reference>
          <reference field="0" count="1" selected="0">
            <x v="1"/>
          </reference>
          <reference field="14" count="1" selected="0">
            <x v="1"/>
          </reference>
        </references>
      </pivotArea>
    </chartFormat>
    <chartFormat chart="88" format="8">
      <pivotArea type="data" outline="0" fieldPosition="0">
        <references count="3">
          <reference field="4294967294" count="1" selected="0">
            <x v="0"/>
          </reference>
          <reference field="0" count="1" selected="0">
            <x v="1"/>
          </reference>
          <reference field="14" count="1" selected="0">
            <x v="2"/>
          </reference>
        </references>
      </pivotArea>
    </chartFormat>
    <chartFormat chart="88" format="9">
      <pivotArea type="data" outline="0" fieldPosition="0">
        <references count="3">
          <reference field="4294967294" count="1" selected="0">
            <x v="0"/>
          </reference>
          <reference field="0" count="1" selected="0">
            <x v="3"/>
          </reference>
          <reference field="14" count="1" selected="0">
            <x v="1"/>
          </reference>
        </references>
      </pivotArea>
    </chartFormat>
    <chartFormat chart="88" format="10">
      <pivotArea type="data" outline="0" fieldPosition="0">
        <references count="3">
          <reference field="4294967294" count="1" selected="0">
            <x v="0"/>
          </reference>
          <reference field="0" count="1" selected="0">
            <x v="0"/>
          </reference>
          <reference field="14" count="1" selected="0">
            <x v="0"/>
          </reference>
        </references>
      </pivotArea>
    </chartFormat>
    <chartFormat chart="88" format="11">
      <pivotArea type="data" outline="0" fieldPosition="0">
        <references count="3">
          <reference field="4294967294" count="1" selected="0">
            <x v="0"/>
          </reference>
          <reference field="0" count="1" selected="0">
            <x v="0"/>
          </reference>
          <reference field="14" count="1" selected="0">
            <x v="1"/>
          </reference>
        </references>
      </pivotArea>
    </chartFormat>
    <chartFormat chart="88" format="12">
      <pivotArea type="data" outline="0" fieldPosition="0">
        <references count="3">
          <reference field="4294967294" count="1" selected="0">
            <x v="0"/>
          </reference>
          <reference field="0" count="1" selected="0">
            <x v="0"/>
          </reference>
          <reference field="14" count="1" selected="0">
            <x v="2"/>
          </reference>
        </references>
      </pivotArea>
    </chartFormat>
    <chartFormat chart="88" format="13">
      <pivotArea type="data" outline="0" fieldPosition="0">
        <references count="3">
          <reference field="4294967294" count="1" selected="0">
            <x v="0"/>
          </reference>
          <reference field="0" count="1" selected="0">
            <x v="0"/>
          </reference>
          <reference field="14" count="1" selected="0">
            <x v="3"/>
          </reference>
        </references>
      </pivotArea>
    </chartFormat>
    <chartFormat chart="88" format="14">
      <pivotArea type="data" outline="0" fieldPosition="0">
        <references count="3">
          <reference field="4294967294" count="1" selected="0">
            <x v="0"/>
          </reference>
          <reference field="0" count="1" selected="0">
            <x v="0"/>
          </reference>
          <reference field="14" count="1" selected="0">
            <x v="4"/>
          </reference>
        </references>
      </pivotArea>
    </chartFormat>
    <chartFormat chart="88" format="15">
      <pivotArea type="data" outline="0" fieldPosition="0">
        <references count="3">
          <reference field="4294967294" count="1" selected="0">
            <x v="0"/>
          </reference>
          <reference field="0" count="1" selected="0">
            <x v="0"/>
          </reference>
          <reference field="14" count="1" selected="0">
            <x v="5"/>
          </reference>
        </references>
      </pivotArea>
    </chartFormat>
    <chartFormat chart="88" format="16">
      <pivotArea type="data" outline="0" fieldPosition="0">
        <references count="3">
          <reference field="4294967294" count="1" selected="0">
            <x v="0"/>
          </reference>
          <reference field="0" count="1" selected="0">
            <x v="0"/>
          </reference>
          <reference field="14" count="1" selected="0">
            <x v="6"/>
          </reference>
        </references>
      </pivotArea>
    </chartFormat>
    <chartFormat chart="88" format="17">
      <pivotArea type="data" outline="0" fieldPosition="0">
        <references count="3">
          <reference field="4294967294" count="1" selected="0">
            <x v="0"/>
          </reference>
          <reference field="0" count="1" selected="0">
            <x v="0"/>
          </reference>
          <reference field="14" count="1" selected="0">
            <x v="7"/>
          </reference>
        </references>
      </pivotArea>
    </chartFormat>
    <chartFormat chart="88" format="18">
      <pivotArea type="data" outline="0" fieldPosition="0">
        <references count="3">
          <reference field="4294967294" count="1" selected="0">
            <x v="0"/>
          </reference>
          <reference field="0" count="1" selected="0">
            <x v="0"/>
          </reference>
          <reference field="14" count="1" selected="0">
            <x v="8"/>
          </reference>
        </references>
      </pivotArea>
    </chartFormat>
    <chartFormat chart="88" format="19">
      <pivotArea type="data" outline="0" fieldPosition="0">
        <references count="3">
          <reference field="4294967294" count="1" selected="0">
            <x v="0"/>
          </reference>
          <reference field="0" count="1" selected="0">
            <x v="0"/>
          </reference>
          <reference field="14" count="1" selected="0">
            <x v="9"/>
          </reference>
        </references>
      </pivotArea>
    </chartFormat>
    <chartFormat chart="88" format="20">
      <pivotArea type="data" outline="0" fieldPosition="0">
        <references count="3">
          <reference field="4294967294" count="1" selected="0">
            <x v="0"/>
          </reference>
          <reference field="0" count="1" selected="0">
            <x v="0"/>
          </reference>
          <reference field="14" count="1" selected="0">
            <x v="10"/>
          </reference>
        </references>
      </pivotArea>
    </chartFormat>
    <chartFormat chart="88" format="21">
      <pivotArea type="data" outline="0" fieldPosition="0">
        <references count="3">
          <reference field="4294967294" count="1" selected="0">
            <x v="0"/>
          </reference>
          <reference field="0" count="1" selected="0">
            <x v="0"/>
          </reference>
          <reference field="14" count="1" selected="0">
            <x v="11"/>
          </reference>
        </references>
      </pivotArea>
    </chartFormat>
    <chartFormat chart="88" format="22">
      <pivotArea type="data" outline="0" fieldPosition="0">
        <references count="3">
          <reference field="4294967294" count="1" selected="0">
            <x v="0"/>
          </reference>
          <reference field="0" count="1" selected="0">
            <x v="1"/>
          </reference>
          <reference field="14" count="1" selected="0">
            <x v="0"/>
          </reference>
        </references>
      </pivotArea>
    </chartFormat>
    <chartFormat chart="88" format="23">
      <pivotArea type="data" outline="0" fieldPosition="0">
        <references count="3">
          <reference field="4294967294" count="1" selected="0">
            <x v="0"/>
          </reference>
          <reference field="0" count="1" selected="0">
            <x v="1"/>
          </reference>
          <reference field="14" count="1" selected="0">
            <x v="4"/>
          </reference>
        </references>
      </pivotArea>
    </chartFormat>
    <chartFormat chart="88" format="24">
      <pivotArea type="data" outline="0" fieldPosition="0">
        <references count="3">
          <reference field="4294967294" count="1" selected="0">
            <x v="0"/>
          </reference>
          <reference field="0" count="1" selected="0">
            <x v="1"/>
          </reference>
          <reference field="14" count="1" selected="0">
            <x v="5"/>
          </reference>
        </references>
      </pivotArea>
    </chartFormat>
    <chartFormat chart="88" format="25">
      <pivotArea type="data" outline="0" fieldPosition="0">
        <references count="3">
          <reference field="4294967294" count="1" selected="0">
            <x v="0"/>
          </reference>
          <reference field="0" count="1" selected="0">
            <x v="1"/>
          </reference>
          <reference field="14" count="1" selected="0">
            <x v="7"/>
          </reference>
        </references>
      </pivotArea>
    </chartFormat>
    <chartFormat chart="88" format="26">
      <pivotArea type="data" outline="0" fieldPosition="0">
        <references count="3">
          <reference field="4294967294" count="1" selected="0">
            <x v="0"/>
          </reference>
          <reference field="0" count="1" selected="0">
            <x v="1"/>
          </reference>
          <reference field="14" count="1" selected="0">
            <x v="8"/>
          </reference>
        </references>
      </pivotArea>
    </chartFormat>
    <chartFormat chart="88" format="27">
      <pivotArea type="data" outline="0" fieldPosition="0">
        <references count="3">
          <reference field="4294967294" count="1" selected="0">
            <x v="0"/>
          </reference>
          <reference field="0" count="1" selected="0">
            <x v="1"/>
          </reference>
          <reference field="14" count="1" selected="0">
            <x v="9"/>
          </reference>
        </references>
      </pivotArea>
    </chartFormat>
    <chartFormat chart="88" format="28">
      <pivotArea type="data" outline="0" fieldPosition="0">
        <references count="3">
          <reference field="4294967294" count="1" selected="0">
            <x v="0"/>
          </reference>
          <reference field="0" count="1" selected="0">
            <x v="1"/>
          </reference>
          <reference field="14" count="1" selected="0">
            <x v="10"/>
          </reference>
        </references>
      </pivotArea>
    </chartFormat>
    <chartFormat chart="88" format="29">
      <pivotArea type="data" outline="0" fieldPosition="0">
        <references count="3">
          <reference field="4294967294" count="1" selected="0">
            <x v="0"/>
          </reference>
          <reference field="0" count="1" selected="0">
            <x v="1"/>
          </reference>
          <reference field="14" count="1" selected="0">
            <x v="11"/>
          </reference>
        </references>
      </pivotArea>
    </chartFormat>
    <chartFormat chart="88" format="30">
      <pivotArea type="data" outline="0" fieldPosition="0">
        <references count="3">
          <reference field="4294967294" count="1" selected="0">
            <x v="0"/>
          </reference>
          <reference field="0" count="1" selected="0">
            <x v="2"/>
          </reference>
          <reference field="14" count="1" selected="0">
            <x v="0"/>
          </reference>
        </references>
      </pivotArea>
    </chartFormat>
    <chartFormat chart="88" format="31">
      <pivotArea type="data" outline="0" fieldPosition="0">
        <references count="3">
          <reference field="4294967294" count="1" selected="0">
            <x v="0"/>
          </reference>
          <reference field="0" count="1" selected="0">
            <x v="2"/>
          </reference>
          <reference field="14" count="1" selected="0">
            <x v="1"/>
          </reference>
        </references>
      </pivotArea>
    </chartFormat>
    <chartFormat chart="88" format="32">
      <pivotArea type="data" outline="0" fieldPosition="0">
        <references count="3">
          <reference field="4294967294" count="1" selected="0">
            <x v="0"/>
          </reference>
          <reference field="0" count="1" selected="0">
            <x v="2"/>
          </reference>
          <reference field="14" count="1" selected="0">
            <x v="2"/>
          </reference>
        </references>
      </pivotArea>
    </chartFormat>
    <chartFormat chart="88" format="33">
      <pivotArea type="data" outline="0" fieldPosition="0">
        <references count="3">
          <reference field="4294967294" count="1" selected="0">
            <x v="0"/>
          </reference>
          <reference field="0" count="1" selected="0">
            <x v="2"/>
          </reference>
          <reference field="14" count="1" selected="0">
            <x v="3"/>
          </reference>
        </references>
      </pivotArea>
    </chartFormat>
    <chartFormat chart="88" format="34">
      <pivotArea type="data" outline="0" fieldPosition="0">
        <references count="3">
          <reference field="4294967294" count="1" selected="0">
            <x v="0"/>
          </reference>
          <reference field="0" count="1" selected="0">
            <x v="2"/>
          </reference>
          <reference field="14" count="1" selected="0">
            <x v="4"/>
          </reference>
        </references>
      </pivotArea>
    </chartFormat>
    <chartFormat chart="88" format="35">
      <pivotArea type="data" outline="0" fieldPosition="0">
        <references count="3">
          <reference field="4294967294" count="1" selected="0">
            <x v="0"/>
          </reference>
          <reference field="0" count="1" selected="0">
            <x v="2"/>
          </reference>
          <reference field="14" count="1" selected="0">
            <x v="5"/>
          </reference>
        </references>
      </pivotArea>
    </chartFormat>
    <chartFormat chart="88" format="36">
      <pivotArea type="data" outline="0" fieldPosition="0">
        <references count="3">
          <reference field="4294967294" count="1" selected="0">
            <x v="0"/>
          </reference>
          <reference field="0" count="1" selected="0">
            <x v="2"/>
          </reference>
          <reference field="14" count="1" selected="0">
            <x v="6"/>
          </reference>
        </references>
      </pivotArea>
    </chartFormat>
    <chartFormat chart="88" format="37">
      <pivotArea type="data" outline="0" fieldPosition="0">
        <references count="3">
          <reference field="4294967294" count="1" selected="0">
            <x v="0"/>
          </reference>
          <reference field="0" count="1" selected="0">
            <x v="2"/>
          </reference>
          <reference field="14" count="1" selected="0">
            <x v="7"/>
          </reference>
        </references>
      </pivotArea>
    </chartFormat>
    <chartFormat chart="88" format="38">
      <pivotArea type="data" outline="0" fieldPosition="0">
        <references count="3">
          <reference field="4294967294" count="1" selected="0">
            <x v="0"/>
          </reference>
          <reference field="0" count="1" selected="0">
            <x v="2"/>
          </reference>
          <reference field="14" count="1" selected="0">
            <x v="8"/>
          </reference>
        </references>
      </pivotArea>
    </chartFormat>
    <chartFormat chart="88" format="39">
      <pivotArea type="data" outline="0" fieldPosition="0">
        <references count="3">
          <reference field="4294967294" count="1" selected="0">
            <x v="0"/>
          </reference>
          <reference field="0" count="1" selected="0">
            <x v="2"/>
          </reference>
          <reference field="14" count="1" selected="0">
            <x v="9"/>
          </reference>
        </references>
      </pivotArea>
    </chartFormat>
    <chartFormat chart="88" format="40">
      <pivotArea type="data" outline="0" fieldPosition="0">
        <references count="3">
          <reference field="4294967294" count="1" selected="0">
            <x v="0"/>
          </reference>
          <reference field="0" count="1" selected="0">
            <x v="2"/>
          </reference>
          <reference field="14" count="1" selected="0">
            <x v="10"/>
          </reference>
        </references>
      </pivotArea>
    </chartFormat>
    <chartFormat chart="88" format="41">
      <pivotArea type="data" outline="0" fieldPosition="0">
        <references count="3">
          <reference field="4294967294" count="1" selected="0">
            <x v="0"/>
          </reference>
          <reference field="0" count="1" selected="0">
            <x v="2"/>
          </reference>
          <reference field="14" count="1" selected="0">
            <x v="11"/>
          </reference>
        </references>
      </pivotArea>
    </chartFormat>
    <chartFormat chart="88" format="42">
      <pivotArea type="data" outline="0" fieldPosition="0">
        <references count="3">
          <reference field="4294967294" count="1" selected="0">
            <x v="0"/>
          </reference>
          <reference field="0" count="1" selected="0">
            <x v="3"/>
          </reference>
          <reference field="14" count="1" selected="0">
            <x v="0"/>
          </reference>
        </references>
      </pivotArea>
    </chartFormat>
    <chartFormat chart="88" format="43">
      <pivotArea type="data" outline="0" fieldPosition="0">
        <references count="3">
          <reference field="4294967294" count="1" selected="0">
            <x v="0"/>
          </reference>
          <reference field="0" count="1" selected="0">
            <x v="3"/>
          </reference>
          <reference field="14" count="1" selected="0">
            <x v="2"/>
          </reference>
        </references>
      </pivotArea>
    </chartFormat>
    <chartFormat chart="88" format="44">
      <pivotArea type="data" outline="0" fieldPosition="0">
        <references count="3">
          <reference field="4294967294" count="1" selected="0">
            <x v="0"/>
          </reference>
          <reference field="0" count="1" selected="0">
            <x v="3"/>
          </reference>
          <reference field="14" count="1" selected="0">
            <x v="3"/>
          </reference>
        </references>
      </pivotArea>
    </chartFormat>
    <chartFormat chart="88" format="45">
      <pivotArea type="data" outline="0" fieldPosition="0">
        <references count="3">
          <reference field="4294967294" count="1" selected="0">
            <x v="0"/>
          </reference>
          <reference field="0" count="1" selected="0">
            <x v="3"/>
          </reference>
          <reference field="14" count="1" selected="0">
            <x v="4"/>
          </reference>
        </references>
      </pivotArea>
    </chartFormat>
    <chartFormat chart="88" format="46">
      <pivotArea type="data" outline="0" fieldPosition="0">
        <references count="3">
          <reference field="4294967294" count="1" selected="0">
            <x v="0"/>
          </reference>
          <reference field="0" count="1" selected="0">
            <x v="3"/>
          </reference>
          <reference field="14" count="1" selected="0">
            <x v="5"/>
          </reference>
        </references>
      </pivotArea>
    </chartFormat>
    <chartFormat chart="88" format="47">
      <pivotArea type="data" outline="0" fieldPosition="0">
        <references count="3">
          <reference field="4294967294" count="1" selected="0">
            <x v="0"/>
          </reference>
          <reference field="0" count="1" selected="0">
            <x v="3"/>
          </reference>
          <reference field="14" count="1" selected="0">
            <x v="6"/>
          </reference>
        </references>
      </pivotArea>
    </chartFormat>
    <chartFormat chart="88" format="48">
      <pivotArea type="data" outline="0" fieldPosition="0">
        <references count="3">
          <reference field="4294967294" count="1" selected="0">
            <x v="0"/>
          </reference>
          <reference field="0" count="1" selected="0">
            <x v="3"/>
          </reference>
          <reference field="14" count="1" selected="0">
            <x v="7"/>
          </reference>
        </references>
      </pivotArea>
    </chartFormat>
    <chartFormat chart="88" format="49">
      <pivotArea type="data" outline="0" fieldPosition="0">
        <references count="3">
          <reference field="4294967294" count="1" selected="0">
            <x v="0"/>
          </reference>
          <reference field="0" count="1" selected="0">
            <x v="3"/>
          </reference>
          <reference field="14" count="1" selected="0">
            <x v="8"/>
          </reference>
        </references>
      </pivotArea>
    </chartFormat>
    <chartFormat chart="88" format="50">
      <pivotArea type="data" outline="0" fieldPosition="0">
        <references count="3">
          <reference field="4294967294" count="1" selected="0">
            <x v="0"/>
          </reference>
          <reference field="0" count="1" selected="0">
            <x v="3"/>
          </reference>
          <reference field="14" count="1" selected="0">
            <x v="9"/>
          </reference>
        </references>
      </pivotArea>
    </chartFormat>
    <chartFormat chart="88" format="51">
      <pivotArea type="data" outline="0" fieldPosition="0">
        <references count="3">
          <reference field="4294967294" count="1" selected="0">
            <x v="0"/>
          </reference>
          <reference field="0" count="1" selected="0">
            <x v="3"/>
          </reference>
          <reference field="14" count="1" selected="0">
            <x v="10"/>
          </reference>
        </references>
      </pivotArea>
    </chartFormat>
    <chartFormat chart="88" format="52">
      <pivotArea type="data" outline="0" fieldPosition="0">
        <references count="3">
          <reference field="4294967294" count="1" selected="0">
            <x v="0"/>
          </reference>
          <reference field="0" count="1" selected="0">
            <x v="3"/>
          </reference>
          <reference field="14" count="1" selected="0">
            <x v="11"/>
          </reference>
        </references>
      </pivotArea>
    </chartFormat>
    <chartFormat chart="88" format="53">
      <pivotArea type="data" outline="0" fieldPosition="0">
        <references count="3">
          <reference field="4294967294" count="1" selected="0">
            <x v="0"/>
          </reference>
          <reference field="0" count="1" selected="0">
            <x v="4"/>
          </reference>
          <reference field="14" count="1" selected="0">
            <x v="0"/>
          </reference>
        </references>
      </pivotArea>
    </chartFormat>
    <chartFormat chart="88" format="54">
      <pivotArea type="data" outline="0" fieldPosition="0">
        <references count="3">
          <reference field="4294967294" count="1" selected="0">
            <x v="0"/>
          </reference>
          <reference field="0" count="1" selected="0">
            <x v="4"/>
          </reference>
          <reference field="14" count="1" selected="0">
            <x v="1"/>
          </reference>
        </references>
      </pivotArea>
    </chartFormat>
    <chartFormat chart="88" format="55">
      <pivotArea type="data" outline="0" fieldPosition="0">
        <references count="3">
          <reference field="4294967294" count="1" selected="0">
            <x v="0"/>
          </reference>
          <reference field="0" count="1" selected="0">
            <x v="4"/>
          </reference>
          <reference field="14" count="1" selected="0">
            <x v="2"/>
          </reference>
        </references>
      </pivotArea>
    </chartFormat>
    <chartFormat chart="88" format="56">
      <pivotArea type="data" outline="0" fieldPosition="0">
        <references count="3">
          <reference field="4294967294" count="1" selected="0">
            <x v="0"/>
          </reference>
          <reference field="0" count="1" selected="0">
            <x v="4"/>
          </reference>
          <reference field="14" count="1" selected="0">
            <x v="3"/>
          </reference>
        </references>
      </pivotArea>
    </chartFormat>
    <chartFormat chart="88" format="57">
      <pivotArea type="data" outline="0" fieldPosition="0">
        <references count="3">
          <reference field="4294967294" count="1" selected="0">
            <x v="0"/>
          </reference>
          <reference field="0" count="1" selected="0">
            <x v="4"/>
          </reference>
          <reference field="14" count="1" selected="0">
            <x v="4"/>
          </reference>
        </references>
      </pivotArea>
    </chartFormat>
    <chartFormat chart="88" format="58">
      <pivotArea type="data" outline="0" fieldPosition="0">
        <references count="3">
          <reference field="4294967294" count="1" selected="0">
            <x v="0"/>
          </reference>
          <reference field="0" count="1" selected="0">
            <x v="4"/>
          </reference>
          <reference field="14" count="1" selected="0">
            <x v="5"/>
          </reference>
        </references>
      </pivotArea>
    </chartFormat>
    <chartFormat chart="88" format="59">
      <pivotArea type="data" outline="0" fieldPosition="0">
        <references count="3">
          <reference field="4294967294" count="1" selected="0">
            <x v="0"/>
          </reference>
          <reference field="0" count="1" selected="0">
            <x v="4"/>
          </reference>
          <reference field="14" count="1" selected="0">
            <x v="6"/>
          </reference>
        </references>
      </pivotArea>
    </chartFormat>
    <chartFormat chart="88" format="60">
      <pivotArea type="data" outline="0" fieldPosition="0">
        <references count="3">
          <reference field="4294967294" count="1" selected="0">
            <x v="0"/>
          </reference>
          <reference field="0" count="1" selected="0">
            <x v="4"/>
          </reference>
          <reference field="14" count="1" selected="0">
            <x v="7"/>
          </reference>
        </references>
      </pivotArea>
    </chartFormat>
    <chartFormat chart="88" format="61">
      <pivotArea type="data" outline="0" fieldPosition="0">
        <references count="3">
          <reference field="4294967294" count="1" selected="0">
            <x v="0"/>
          </reference>
          <reference field="0" count="1" selected="0">
            <x v="4"/>
          </reference>
          <reference field="14" count="1" selected="0">
            <x v="8"/>
          </reference>
        </references>
      </pivotArea>
    </chartFormat>
    <chartFormat chart="88" format="62">
      <pivotArea type="data" outline="0" fieldPosition="0">
        <references count="3">
          <reference field="4294967294" count="1" selected="0">
            <x v="0"/>
          </reference>
          <reference field="0" count="1" selected="0">
            <x v="4"/>
          </reference>
          <reference field="14" count="1" selected="0">
            <x v="9"/>
          </reference>
        </references>
      </pivotArea>
    </chartFormat>
    <chartFormat chart="88" format="63">
      <pivotArea type="data" outline="0" fieldPosition="0">
        <references count="3">
          <reference field="4294967294" count="1" selected="0">
            <x v="0"/>
          </reference>
          <reference field="0" count="1" selected="0">
            <x v="4"/>
          </reference>
          <reference field="14" count="1" selected="0">
            <x v="10"/>
          </reference>
        </references>
      </pivotArea>
    </chartFormat>
    <chartFormat chart="88" format="64">
      <pivotArea type="data" outline="0" fieldPosition="0">
        <references count="3">
          <reference field="4294967294" count="1" selected="0">
            <x v="0"/>
          </reference>
          <reference field="0" count="1" selected="0">
            <x v="4"/>
          </reference>
          <reference field="14" count="1" selected="0">
            <x v="11"/>
          </reference>
        </references>
      </pivotArea>
    </chartFormat>
    <chartFormat chart="109" format="130" series="1">
      <pivotArea type="data" outline="0" fieldPosition="0">
        <references count="2">
          <reference field="4294967294" count="1" selected="0">
            <x v="0"/>
          </reference>
          <reference field="0" count="1" selected="0">
            <x v="0"/>
          </reference>
        </references>
      </pivotArea>
    </chartFormat>
    <chartFormat chart="109" format="131">
      <pivotArea type="data" outline="0" fieldPosition="0">
        <references count="3">
          <reference field="4294967294" count="1" selected="0">
            <x v="0"/>
          </reference>
          <reference field="0" count="1" selected="0">
            <x v="0"/>
          </reference>
          <reference field="14" count="1" selected="0">
            <x v="0"/>
          </reference>
        </references>
      </pivotArea>
    </chartFormat>
    <chartFormat chart="109" format="132">
      <pivotArea type="data" outline="0" fieldPosition="0">
        <references count="3">
          <reference field="4294967294" count="1" selected="0">
            <x v="0"/>
          </reference>
          <reference field="0" count="1" selected="0">
            <x v="0"/>
          </reference>
          <reference field="14" count="1" selected="0">
            <x v="1"/>
          </reference>
        </references>
      </pivotArea>
    </chartFormat>
    <chartFormat chart="109" format="133">
      <pivotArea type="data" outline="0" fieldPosition="0">
        <references count="3">
          <reference field="4294967294" count="1" selected="0">
            <x v="0"/>
          </reference>
          <reference field="0" count="1" selected="0">
            <x v="0"/>
          </reference>
          <reference field="14" count="1" selected="0">
            <x v="2"/>
          </reference>
        </references>
      </pivotArea>
    </chartFormat>
    <chartFormat chart="109" format="134">
      <pivotArea type="data" outline="0" fieldPosition="0">
        <references count="3">
          <reference field="4294967294" count="1" selected="0">
            <x v="0"/>
          </reference>
          <reference field="0" count="1" selected="0">
            <x v="0"/>
          </reference>
          <reference field="14" count="1" selected="0">
            <x v="3"/>
          </reference>
        </references>
      </pivotArea>
    </chartFormat>
    <chartFormat chart="109" format="135">
      <pivotArea type="data" outline="0" fieldPosition="0">
        <references count="3">
          <reference field="4294967294" count="1" selected="0">
            <x v="0"/>
          </reference>
          <reference field="0" count="1" selected="0">
            <x v="0"/>
          </reference>
          <reference field="14" count="1" selected="0">
            <x v="4"/>
          </reference>
        </references>
      </pivotArea>
    </chartFormat>
    <chartFormat chart="109" format="136">
      <pivotArea type="data" outline="0" fieldPosition="0">
        <references count="3">
          <reference field="4294967294" count="1" selected="0">
            <x v="0"/>
          </reference>
          <reference field="0" count="1" selected="0">
            <x v="0"/>
          </reference>
          <reference field="14" count="1" selected="0">
            <x v="5"/>
          </reference>
        </references>
      </pivotArea>
    </chartFormat>
    <chartFormat chart="109" format="137">
      <pivotArea type="data" outline="0" fieldPosition="0">
        <references count="3">
          <reference field="4294967294" count="1" selected="0">
            <x v="0"/>
          </reference>
          <reference field="0" count="1" selected="0">
            <x v="0"/>
          </reference>
          <reference field="14" count="1" selected="0">
            <x v="6"/>
          </reference>
        </references>
      </pivotArea>
    </chartFormat>
    <chartFormat chart="109" format="138">
      <pivotArea type="data" outline="0" fieldPosition="0">
        <references count="3">
          <reference field="4294967294" count="1" selected="0">
            <x v="0"/>
          </reference>
          <reference field="0" count="1" selected="0">
            <x v="0"/>
          </reference>
          <reference field="14" count="1" selected="0">
            <x v="7"/>
          </reference>
        </references>
      </pivotArea>
    </chartFormat>
    <chartFormat chart="109" format="139">
      <pivotArea type="data" outline="0" fieldPosition="0">
        <references count="3">
          <reference field="4294967294" count="1" selected="0">
            <x v="0"/>
          </reference>
          <reference field="0" count="1" selected="0">
            <x v="0"/>
          </reference>
          <reference field="14" count="1" selected="0">
            <x v="8"/>
          </reference>
        </references>
      </pivotArea>
    </chartFormat>
    <chartFormat chart="109" format="140">
      <pivotArea type="data" outline="0" fieldPosition="0">
        <references count="3">
          <reference field="4294967294" count="1" selected="0">
            <x v="0"/>
          </reference>
          <reference field="0" count="1" selected="0">
            <x v="0"/>
          </reference>
          <reference field="14" count="1" selected="0">
            <x v="9"/>
          </reference>
        </references>
      </pivotArea>
    </chartFormat>
    <chartFormat chart="109" format="141">
      <pivotArea type="data" outline="0" fieldPosition="0">
        <references count="3">
          <reference field="4294967294" count="1" selected="0">
            <x v="0"/>
          </reference>
          <reference field="0" count="1" selected="0">
            <x v="0"/>
          </reference>
          <reference field="14" count="1" selected="0">
            <x v="10"/>
          </reference>
        </references>
      </pivotArea>
    </chartFormat>
    <chartFormat chart="109" format="142">
      <pivotArea type="data" outline="0" fieldPosition="0">
        <references count="3">
          <reference field="4294967294" count="1" selected="0">
            <x v="0"/>
          </reference>
          <reference field="0" count="1" selected="0">
            <x v="0"/>
          </reference>
          <reference field="14" count="1" selected="0">
            <x v="11"/>
          </reference>
        </references>
      </pivotArea>
    </chartFormat>
    <chartFormat chart="109" format="143" series="1">
      <pivotArea type="data" outline="0" fieldPosition="0">
        <references count="2">
          <reference field="4294967294" count="1" selected="0">
            <x v="0"/>
          </reference>
          <reference field="0" count="1" selected="0">
            <x v="1"/>
          </reference>
        </references>
      </pivotArea>
    </chartFormat>
    <chartFormat chart="109" format="144">
      <pivotArea type="data" outline="0" fieldPosition="0">
        <references count="3">
          <reference field="4294967294" count="1" selected="0">
            <x v="0"/>
          </reference>
          <reference field="0" count="1" selected="0">
            <x v="1"/>
          </reference>
          <reference field="14" count="1" selected="0">
            <x v="0"/>
          </reference>
        </references>
      </pivotArea>
    </chartFormat>
    <chartFormat chart="109" format="145">
      <pivotArea type="data" outline="0" fieldPosition="0">
        <references count="3">
          <reference field="4294967294" count="1" selected="0">
            <x v="0"/>
          </reference>
          <reference field="0" count="1" selected="0">
            <x v="1"/>
          </reference>
          <reference field="14" count="1" selected="0">
            <x v="1"/>
          </reference>
        </references>
      </pivotArea>
    </chartFormat>
    <chartFormat chart="109" format="146">
      <pivotArea type="data" outline="0" fieldPosition="0">
        <references count="3">
          <reference field="4294967294" count="1" selected="0">
            <x v="0"/>
          </reference>
          <reference field="0" count="1" selected="0">
            <x v="1"/>
          </reference>
          <reference field="14" count="1" selected="0">
            <x v="2"/>
          </reference>
        </references>
      </pivotArea>
    </chartFormat>
    <chartFormat chart="109" format="147">
      <pivotArea type="data" outline="0" fieldPosition="0">
        <references count="3">
          <reference field="4294967294" count="1" selected="0">
            <x v="0"/>
          </reference>
          <reference field="0" count="1" selected="0">
            <x v="1"/>
          </reference>
          <reference field="14" count="1" selected="0">
            <x v="3"/>
          </reference>
        </references>
      </pivotArea>
    </chartFormat>
    <chartFormat chart="109" format="148">
      <pivotArea type="data" outline="0" fieldPosition="0">
        <references count="3">
          <reference field="4294967294" count="1" selected="0">
            <x v="0"/>
          </reference>
          <reference field="0" count="1" selected="0">
            <x v="1"/>
          </reference>
          <reference field="14" count="1" selected="0">
            <x v="4"/>
          </reference>
        </references>
      </pivotArea>
    </chartFormat>
    <chartFormat chart="109" format="149">
      <pivotArea type="data" outline="0" fieldPosition="0">
        <references count="3">
          <reference field="4294967294" count="1" selected="0">
            <x v="0"/>
          </reference>
          <reference field="0" count="1" selected="0">
            <x v="1"/>
          </reference>
          <reference field="14" count="1" selected="0">
            <x v="5"/>
          </reference>
        </references>
      </pivotArea>
    </chartFormat>
    <chartFormat chart="109" format="150">
      <pivotArea type="data" outline="0" fieldPosition="0">
        <references count="3">
          <reference field="4294967294" count="1" selected="0">
            <x v="0"/>
          </reference>
          <reference field="0" count="1" selected="0">
            <x v="1"/>
          </reference>
          <reference field="14" count="1" selected="0">
            <x v="6"/>
          </reference>
        </references>
      </pivotArea>
    </chartFormat>
    <chartFormat chart="109" format="151">
      <pivotArea type="data" outline="0" fieldPosition="0">
        <references count="3">
          <reference field="4294967294" count="1" selected="0">
            <x v="0"/>
          </reference>
          <reference field="0" count="1" selected="0">
            <x v="1"/>
          </reference>
          <reference field="14" count="1" selected="0">
            <x v="7"/>
          </reference>
        </references>
      </pivotArea>
    </chartFormat>
    <chartFormat chart="109" format="152">
      <pivotArea type="data" outline="0" fieldPosition="0">
        <references count="3">
          <reference field="4294967294" count="1" selected="0">
            <x v="0"/>
          </reference>
          <reference field="0" count="1" selected="0">
            <x v="1"/>
          </reference>
          <reference field="14" count="1" selected="0">
            <x v="8"/>
          </reference>
        </references>
      </pivotArea>
    </chartFormat>
    <chartFormat chart="109" format="153">
      <pivotArea type="data" outline="0" fieldPosition="0">
        <references count="3">
          <reference field="4294967294" count="1" selected="0">
            <x v="0"/>
          </reference>
          <reference field="0" count="1" selected="0">
            <x v="1"/>
          </reference>
          <reference field="14" count="1" selected="0">
            <x v="9"/>
          </reference>
        </references>
      </pivotArea>
    </chartFormat>
    <chartFormat chart="109" format="154">
      <pivotArea type="data" outline="0" fieldPosition="0">
        <references count="3">
          <reference field="4294967294" count="1" selected="0">
            <x v="0"/>
          </reference>
          <reference field="0" count="1" selected="0">
            <x v="1"/>
          </reference>
          <reference field="14" count="1" selected="0">
            <x v="10"/>
          </reference>
        </references>
      </pivotArea>
    </chartFormat>
    <chartFormat chart="109" format="155">
      <pivotArea type="data" outline="0" fieldPosition="0">
        <references count="3">
          <reference field="4294967294" count="1" selected="0">
            <x v="0"/>
          </reference>
          <reference field="0" count="1" selected="0">
            <x v="1"/>
          </reference>
          <reference field="14" count="1" selected="0">
            <x v="11"/>
          </reference>
        </references>
      </pivotArea>
    </chartFormat>
    <chartFormat chart="109" format="156" series="1">
      <pivotArea type="data" outline="0" fieldPosition="0">
        <references count="2">
          <reference field="4294967294" count="1" selected="0">
            <x v="0"/>
          </reference>
          <reference field="0" count="1" selected="0">
            <x v="2"/>
          </reference>
        </references>
      </pivotArea>
    </chartFormat>
    <chartFormat chart="109" format="157">
      <pivotArea type="data" outline="0" fieldPosition="0">
        <references count="3">
          <reference field="4294967294" count="1" selected="0">
            <x v="0"/>
          </reference>
          <reference field="0" count="1" selected="0">
            <x v="2"/>
          </reference>
          <reference field="14" count="1" selected="0">
            <x v="0"/>
          </reference>
        </references>
      </pivotArea>
    </chartFormat>
    <chartFormat chart="109" format="158">
      <pivotArea type="data" outline="0" fieldPosition="0">
        <references count="3">
          <reference field="4294967294" count="1" selected="0">
            <x v="0"/>
          </reference>
          <reference field="0" count="1" selected="0">
            <x v="2"/>
          </reference>
          <reference field="14" count="1" selected="0">
            <x v="1"/>
          </reference>
        </references>
      </pivotArea>
    </chartFormat>
    <chartFormat chart="109" format="159">
      <pivotArea type="data" outline="0" fieldPosition="0">
        <references count="3">
          <reference field="4294967294" count="1" selected="0">
            <x v="0"/>
          </reference>
          <reference field="0" count="1" selected="0">
            <x v="2"/>
          </reference>
          <reference field="14" count="1" selected="0">
            <x v="2"/>
          </reference>
        </references>
      </pivotArea>
    </chartFormat>
    <chartFormat chart="109" format="160">
      <pivotArea type="data" outline="0" fieldPosition="0">
        <references count="3">
          <reference field="4294967294" count="1" selected="0">
            <x v="0"/>
          </reference>
          <reference field="0" count="1" selected="0">
            <x v="2"/>
          </reference>
          <reference field="14" count="1" selected="0">
            <x v="3"/>
          </reference>
        </references>
      </pivotArea>
    </chartFormat>
    <chartFormat chart="109" format="161">
      <pivotArea type="data" outline="0" fieldPosition="0">
        <references count="3">
          <reference field="4294967294" count="1" selected="0">
            <x v="0"/>
          </reference>
          <reference field="0" count="1" selected="0">
            <x v="2"/>
          </reference>
          <reference field="14" count="1" selected="0">
            <x v="4"/>
          </reference>
        </references>
      </pivotArea>
    </chartFormat>
    <chartFormat chart="109" format="162">
      <pivotArea type="data" outline="0" fieldPosition="0">
        <references count="3">
          <reference field="4294967294" count="1" selected="0">
            <x v="0"/>
          </reference>
          <reference field="0" count="1" selected="0">
            <x v="2"/>
          </reference>
          <reference field="14" count="1" selected="0">
            <x v="5"/>
          </reference>
        </references>
      </pivotArea>
    </chartFormat>
    <chartFormat chart="109" format="163">
      <pivotArea type="data" outline="0" fieldPosition="0">
        <references count="3">
          <reference field="4294967294" count="1" selected="0">
            <x v="0"/>
          </reference>
          <reference field="0" count="1" selected="0">
            <x v="2"/>
          </reference>
          <reference field="14" count="1" selected="0">
            <x v="6"/>
          </reference>
        </references>
      </pivotArea>
    </chartFormat>
    <chartFormat chart="109" format="164">
      <pivotArea type="data" outline="0" fieldPosition="0">
        <references count="3">
          <reference field="4294967294" count="1" selected="0">
            <x v="0"/>
          </reference>
          <reference field="0" count="1" selected="0">
            <x v="2"/>
          </reference>
          <reference field="14" count="1" selected="0">
            <x v="7"/>
          </reference>
        </references>
      </pivotArea>
    </chartFormat>
    <chartFormat chart="109" format="165">
      <pivotArea type="data" outline="0" fieldPosition="0">
        <references count="3">
          <reference field="4294967294" count="1" selected="0">
            <x v="0"/>
          </reference>
          <reference field="0" count="1" selected="0">
            <x v="2"/>
          </reference>
          <reference field="14" count="1" selected="0">
            <x v="8"/>
          </reference>
        </references>
      </pivotArea>
    </chartFormat>
    <chartFormat chart="109" format="166">
      <pivotArea type="data" outline="0" fieldPosition="0">
        <references count="3">
          <reference field="4294967294" count="1" selected="0">
            <x v="0"/>
          </reference>
          <reference field="0" count="1" selected="0">
            <x v="2"/>
          </reference>
          <reference field="14" count="1" selected="0">
            <x v="9"/>
          </reference>
        </references>
      </pivotArea>
    </chartFormat>
    <chartFormat chart="109" format="167">
      <pivotArea type="data" outline="0" fieldPosition="0">
        <references count="3">
          <reference field="4294967294" count="1" selected="0">
            <x v="0"/>
          </reference>
          <reference field="0" count="1" selected="0">
            <x v="2"/>
          </reference>
          <reference field="14" count="1" selected="0">
            <x v="10"/>
          </reference>
        </references>
      </pivotArea>
    </chartFormat>
    <chartFormat chart="109" format="168">
      <pivotArea type="data" outline="0" fieldPosition="0">
        <references count="3">
          <reference field="4294967294" count="1" selected="0">
            <x v="0"/>
          </reference>
          <reference field="0" count="1" selected="0">
            <x v="2"/>
          </reference>
          <reference field="14" count="1" selected="0">
            <x v="11"/>
          </reference>
        </references>
      </pivotArea>
    </chartFormat>
    <chartFormat chart="109" format="169" series="1">
      <pivotArea type="data" outline="0" fieldPosition="0">
        <references count="2">
          <reference field="4294967294" count="1" selected="0">
            <x v="0"/>
          </reference>
          <reference field="0" count="1" selected="0">
            <x v="3"/>
          </reference>
        </references>
      </pivotArea>
    </chartFormat>
    <chartFormat chart="109" format="170">
      <pivotArea type="data" outline="0" fieldPosition="0">
        <references count="3">
          <reference field="4294967294" count="1" selected="0">
            <x v="0"/>
          </reference>
          <reference field="0" count="1" selected="0">
            <x v="3"/>
          </reference>
          <reference field="14" count="1" selected="0">
            <x v="0"/>
          </reference>
        </references>
      </pivotArea>
    </chartFormat>
    <chartFormat chart="109" format="171">
      <pivotArea type="data" outline="0" fieldPosition="0">
        <references count="3">
          <reference field="4294967294" count="1" selected="0">
            <x v="0"/>
          </reference>
          <reference field="0" count="1" selected="0">
            <x v="3"/>
          </reference>
          <reference field="14" count="1" selected="0">
            <x v="1"/>
          </reference>
        </references>
      </pivotArea>
    </chartFormat>
    <chartFormat chart="109" format="172">
      <pivotArea type="data" outline="0" fieldPosition="0">
        <references count="3">
          <reference field="4294967294" count="1" selected="0">
            <x v="0"/>
          </reference>
          <reference field="0" count="1" selected="0">
            <x v="3"/>
          </reference>
          <reference field="14" count="1" selected="0">
            <x v="2"/>
          </reference>
        </references>
      </pivotArea>
    </chartFormat>
    <chartFormat chart="109" format="173">
      <pivotArea type="data" outline="0" fieldPosition="0">
        <references count="3">
          <reference field="4294967294" count="1" selected="0">
            <x v="0"/>
          </reference>
          <reference field="0" count="1" selected="0">
            <x v="3"/>
          </reference>
          <reference field="14" count="1" selected="0">
            <x v="3"/>
          </reference>
        </references>
      </pivotArea>
    </chartFormat>
    <chartFormat chart="109" format="174">
      <pivotArea type="data" outline="0" fieldPosition="0">
        <references count="3">
          <reference field="4294967294" count="1" selected="0">
            <x v="0"/>
          </reference>
          <reference field="0" count="1" selected="0">
            <x v="3"/>
          </reference>
          <reference field="14" count="1" selected="0">
            <x v="4"/>
          </reference>
        </references>
      </pivotArea>
    </chartFormat>
    <chartFormat chart="109" format="175">
      <pivotArea type="data" outline="0" fieldPosition="0">
        <references count="3">
          <reference field="4294967294" count="1" selected="0">
            <x v="0"/>
          </reference>
          <reference field="0" count="1" selected="0">
            <x v="3"/>
          </reference>
          <reference field="14" count="1" selected="0">
            <x v="5"/>
          </reference>
        </references>
      </pivotArea>
    </chartFormat>
    <chartFormat chart="109" format="176">
      <pivotArea type="data" outline="0" fieldPosition="0">
        <references count="3">
          <reference field="4294967294" count="1" selected="0">
            <x v="0"/>
          </reference>
          <reference field="0" count="1" selected="0">
            <x v="3"/>
          </reference>
          <reference field="14" count="1" selected="0">
            <x v="6"/>
          </reference>
        </references>
      </pivotArea>
    </chartFormat>
    <chartFormat chart="109" format="177">
      <pivotArea type="data" outline="0" fieldPosition="0">
        <references count="3">
          <reference field="4294967294" count="1" selected="0">
            <x v="0"/>
          </reference>
          <reference field="0" count="1" selected="0">
            <x v="3"/>
          </reference>
          <reference field="14" count="1" selected="0">
            <x v="7"/>
          </reference>
        </references>
      </pivotArea>
    </chartFormat>
    <chartFormat chart="109" format="178">
      <pivotArea type="data" outline="0" fieldPosition="0">
        <references count="3">
          <reference field="4294967294" count="1" selected="0">
            <x v="0"/>
          </reference>
          <reference field="0" count="1" selected="0">
            <x v="3"/>
          </reference>
          <reference field="14" count="1" selected="0">
            <x v="8"/>
          </reference>
        </references>
      </pivotArea>
    </chartFormat>
    <chartFormat chart="109" format="179">
      <pivotArea type="data" outline="0" fieldPosition="0">
        <references count="3">
          <reference field="4294967294" count="1" selected="0">
            <x v="0"/>
          </reference>
          <reference field="0" count="1" selected="0">
            <x v="3"/>
          </reference>
          <reference field="14" count="1" selected="0">
            <x v="9"/>
          </reference>
        </references>
      </pivotArea>
    </chartFormat>
    <chartFormat chart="109" format="180">
      <pivotArea type="data" outline="0" fieldPosition="0">
        <references count="3">
          <reference field="4294967294" count="1" selected="0">
            <x v="0"/>
          </reference>
          <reference field="0" count="1" selected="0">
            <x v="3"/>
          </reference>
          <reference field="14" count="1" selected="0">
            <x v="10"/>
          </reference>
        </references>
      </pivotArea>
    </chartFormat>
    <chartFormat chart="109" format="181">
      <pivotArea type="data" outline="0" fieldPosition="0">
        <references count="3">
          <reference field="4294967294" count="1" selected="0">
            <x v="0"/>
          </reference>
          <reference field="0" count="1" selected="0">
            <x v="3"/>
          </reference>
          <reference field="14" count="1" selected="0">
            <x v="11"/>
          </reference>
        </references>
      </pivotArea>
    </chartFormat>
    <chartFormat chart="109" format="182" series="1">
      <pivotArea type="data" outline="0" fieldPosition="0">
        <references count="2">
          <reference field="4294967294" count="1" selected="0">
            <x v="0"/>
          </reference>
          <reference field="0" count="1" selected="0">
            <x v="4"/>
          </reference>
        </references>
      </pivotArea>
    </chartFormat>
    <chartFormat chart="109" format="183">
      <pivotArea type="data" outline="0" fieldPosition="0">
        <references count="3">
          <reference field="4294967294" count="1" selected="0">
            <x v="0"/>
          </reference>
          <reference field="0" count="1" selected="0">
            <x v="4"/>
          </reference>
          <reference field="14" count="1" selected="0">
            <x v="0"/>
          </reference>
        </references>
      </pivotArea>
    </chartFormat>
    <chartFormat chart="109" format="184">
      <pivotArea type="data" outline="0" fieldPosition="0">
        <references count="3">
          <reference field="4294967294" count="1" selected="0">
            <x v="0"/>
          </reference>
          <reference field="0" count="1" selected="0">
            <x v="4"/>
          </reference>
          <reference field="14" count="1" selected="0">
            <x v="1"/>
          </reference>
        </references>
      </pivotArea>
    </chartFormat>
    <chartFormat chart="109" format="185">
      <pivotArea type="data" outline="0" fieldPosition="0">
        <references count="3">
          <reference field="4294967294" count="1" selected="0">
            <x v="0"/>
          </reference>
          <reference field="0" count="1" selected="0">
            <x v="4"/>
          </reference>
          <reference field="14" count="1" selected="0">
            <x v="2"/>
          </reference>
        </references>
      </pivotArea>
    </chartFormat>
    <chartFormat chart="109" format="186">
      <pivotArea type="data" outline="0" fieldPosition="0">
        <references count="3">
          <reference field="4294967294" count="1" selected="0">
            <x v="0"/>
          </reference>
          <reference field="0" count="1" selected="0">
            <x v="4"/>
          </reference>
          <reference field="14" count="1" selected="0">
            <x v="3"/>
          </reference>
        </references>
      </pivotArea>
    </chartFormat>
    <chartFormat chart="109" format="187">
      <pivotArea type="data" outline="0" fieldPosition="0">
        <references count="3">
          <reference field="4294967294" count="1" selected="0">
            <x v="0"/>
          </reference>
          <reference field="0" count="1" selected="0">
            <x v="4"/>
          </reference>
          <reference field="14" count="1" selected="0">
            <x v="4"/>
          </reference>
        </references>
      </pivotArea>
    </chartFormat>
    <chartFormat chart="109" format="188">
      <pivotArea type="data" outline="0" fieldPosition="0">
        <references count="3">
          <reference field="4294967294" count="1" selected="0">
            <x v="0"/>
          </reference>
          <reference field="0" count="1" selected="0">
            <x v="4"/>
          </reference>
          <reference field="14" count="1" selected="0">
            <x v="5"/>
          </reference>
        </references>
      </pivotArea>
    </chartFormat>
    <chartFormat chart="109" format="189">
      <pivotArea type="data" outline="0" fieldPosition="0">
        <references count="3">
          <reference field="4294967294" count="1" selected="0">
            <x v="0"/>
          </reference>
          <reference field="0" count="1" selected="0">
            <x v="4"/>
          </reference>
          <reference field="14" count="1" selected="0">
            <x v="6"/>
          </reference>
        </references>
      </pivotArea>
    </chartFormat>
    <chartFormat chart="109" format="190">
      <pivotArea type="data" outline="0" fieldPosition="0">
        <references count="3">
          <reference field="4294967294" count="1" selected="0">
            <x v="0"/>
          </reference>
          <reference field="0" count="1" selected="0">
            <x v="4"/>
          </reference>
          <reference field="14" count="1" selected="0">
            <x v="7"/>
          </reference>
        </references>
      </pivotArea>
    </chartFormat>
    <chartFormat chart="109" format="191">
      <pivotArea type="data" outline="0" fieldPosition="0">
        <references count="3">
          <reference field="4294967294" count="1" selected="0">
            <x v="0"/>
          </reference>
          <reference field="0" count="1" selected="0">
            <x v="4"/>
          </reference>
          <reference field="14" count="1" selected="0">
            <x v="8"/>
          </reference>
        </references>
      </pivotArea>
    </chartFormat>
    <chartFormat chart="109" format="192">
      <pivotArea type="data" outline="0" fieldPosition="0">
        <references count="3">
          <reference field="4294967294" count="1" selected="0">
            <x v="0"/>
          </reference>
          <reference field="0" count="1" selected="0">
            <x v="4"/>
          </reference>
          <reference field="14" count="1" selected="0">
            <x v="9"/>
          </reference>
        </references>
      </pivotArea>
    </chartFormat>
    <chartFormat chart="109" format="193">
      <pivotArea type="data" outline="0" fieldPosition="0">
        <references count="3">
          <reference field="4294967294" count="1" selected="0">
            <x v="0"/>
          </reference>
          <reference field="0" count="1" selected="0">
            <x v="4"/>
          </reference>
          <reference field="14" count="1" selected="0">
            <x v="10"/>
          </reference>
        </references>
      </pivotArea>
    </chartFormat>
    <chartFormat chart="109" format="194">
      <pivotArea type="data" outline="0" fieldPosition="0">
        <references count="3">
          <reference field="4294967294" count="1" selected="0">
            <x v="0"/>
          </reference>
          <reference field="0" count="1" selected="0">
            <x v="4"/>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6D0A98-43C6-4D82-A371-362B9AECDF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5" rowHeaderCaption="Segment">
  <location ref="A1:D8"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dataField="1"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Average of COGS" fld="10" subtotal="average" baseField="0" baseItem="0"/>
  </dataFields>
  <formats count="1">
    <format dxfId="1">
      <pivotArea collapsedLevelsAreSubtotals="1" fieldPosition="0">
        <references count="2">
          <reference field="0" count="0"/>
          <reference field="15" count="0" selected="0"/>
        </references>
      </pivotArea>
    </format>
  </formats>
  <chartFormats count="4">
    <chartFormat chart="139" format="0" series="1">
      <pivotArea type="data" outline="0" fieldPosition="0">
        <references count="2">
          <reference field="4294967294" count="1" selected="0">
            <x v="0"/>
          </reference>
          <reference field="15" count="1" selected="0">
            <x v="0"/>
          </reference>
        </references>
      </pivotArea>
    </chartFormat>
    <chartFormat chart="139" format="1" series="1">
      <pivotArea type="data" outline="0" fieldPosition="0">
        <references count="2">
          <reference field="4294967294" count="1" selected="0">
            <x v="0"/>
          </reference>
          <reference field="15" count="1" selected="0">
            <x v="1"/>
          </reference>
        </references>
      </pivotArea>
    </chartFormat>
    <chartFormat chart="144" format="4" series="1">
      <pivotArea type="data" outline="0" fieldPosition="0">
        <references count="2">
          <reference field="4294967294" count="1" selected="0">
            <x v="0"/>
          </reference>
          <reference field="15" count="1" selected="0">
            <x v="0"/>
          </reference>
        </references>
      </pivotArea>
    </chartFormat>
    <chartFormat chart="14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802559-1D87-4088-99FA-D6F58F163C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3" rowHeaderCaption="Segment">
  <location ref="A1:H8"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Manufacturing Price" fld="5" baseField="0" baseItem="0"/>
  </dataFields>
  <formats count="1">
    <format dxfId="0">
      <pivotArea collapsedLevelsAreSubtotals="1" fieldPosition="0">
        <references count="2">
          <reference field="0" count="0"/>
          <reference field="2" count="0" selected="0"/>
        </references>
      </pivotArea>
    </format>
  </formats>
  <chartFormats count="29">
    <chartFormat chart="107" format="130" series="1">
      <pivotArea type="data" outline="0" fieldPosition="0">
        <references count="1">
          <reference field="0" count="1" selected="0">
            <x v="0"/>
          </reference>
        </references>
      </pivotArea>
    </chartFormat>
    <chartFormat chart="107" format="131" series="1">
      <pivotArea type="data" outline="0" fieldPosition="0">
        <references count="1">
          <reference field="0" count="1" selected="0">
            <x v="1"/>
          </reference>
        </references>
      </pivotArea>
    </chartFormat>
    <chartFormat chart="107" format="132" series="1">
      <pivotArea type="data" outline="0" fieldPosition="0">
        <references count="1">
          <reference field="0" count="1" selected="0">
            <x v="2"/>
          </reference>
        </references>
      </pivotArea>
    </chartFormat>
    <chartFormat chart="107" format="133" series="1">
      <pivotArea type="data" outline="0" fieldPosition="0">
        <references count="1">
          <reference field="0" count="1" selected="0">
            <x v="3"/>
          </reference>
        </references>
      </pivotArea>
    </chartFormat>
    <chartFormat chart="107" format="134" series="1">
      <pivotArea type="data" outline="0" fieldPosition="0">
        <references count="1">
          <reference field="0" count="1" selected="0">
            <x v="4"/>
          </reference>
        </references>
      </pivotArea>
    </chartFormat>
    <chartFormat chart="169" format="0" series="1">
      <pivotArea type="data" outline="0" fieldPosition="0">
        <references count="2">
          <reference field="4294967294" count="1" selected="0">
            <x v="0"/>
          </reference>
          <reference field="2" count="1" selected="0">
            <x v="0"/>
          </reference>
        </references>
      </pivotArea>
    </chartFormat>
    <chartFormat chart="169" format="1" series="1">
      <pivotArea type="data" outline="0" fieldPosition="0">
        <references count="2">
          <reference field="4294967294" count="1" selected="0">
            <x v="0"/>
          </reference>
          <reference field="2" count="1" selected="0">
            <x v="1"/>
          </reference>
        </references>
      </pivotArea>
    </chartFormat>
    <chartFormat chart="169" format="2" series="1">
      <pivotArea type="data" outline="0" fieldPosition="0">
        <references count="2">
          <reference field="4294967294" count="1" selected="0">
            <x v="0"/>
          </reference>
          <reference field="2" count="1" selected="0">
            <x v="2"/>
          </reference>
        </references>
      </pivotArea>
    </chartFormat>
    <chartFormat chart="169" format="3" series="1">
      <pivotArea type="data" outline="0" fieldPosition="0">
        <references count="2">
          <reference field="4294967294" count="1" selected="0">
            <x v="0"/>
          </reference>
          <reference field="2" count="1" selected="0">
            <x v="3"/>
          </reference>
        </references>
      </pivotArea>
    </chartFormat>
    <chartFormat chart="169" format="4" series="1">
      <pivotArea type="data" outline="0" fieldPosition="0">
        <references count="2">
          <reference field="4294967294" count="1" selected="0">
            <x v="0"/>
          </reference>
          <reference field="2" count="1" selected="0">
            <x v="4"/>
          </reference>
        </references>
      </pivotArea>
    </chartFormat>
    <chartFormat chart="169" format="5" series="1">
      <pivotArea type="data" outline="0" fieldPosition="0">
        <references count="2">
          <reference field="4294967294" count="1" selected="0">
            <x v="0"/>
          </reference>
          <reference field="2" count="1" selected="0">
            <x v="5"/>
          </reference>
        </references>
      </pivotArea>
    </chartFormat>
    <chartFormat chart="170" format="6" series="1">
      <pivotArea type="data" outline="0" fieldPosition="0">
        <references count="2">
          <reference field="4294967294" count="1" selected="0">
            <x v="0"/>
          </reference>
          <reference field="2" count="1" selected="0">
            <x v="0"/>
          </reference>
        </references>
      </pivotArea>
    </chartFormat>
    <chartFormat chart="170" format="7" series="1">
      <pivotArea type="data" outline="0" fieldPosition="0">
        <references count="2">
          <reference field="4294967294" count="1" selected="0">
            <x v="0"/>
          </reference>
          <reference field="2" count="1" selected="0">
            <x v="1"/>
          </reference>
        </references>
      </pivotArea>
    </chartFormat>
    <chartFormat chart="170" format="8" series="1">
      <pivotArea type="data" outline="0" fieldPosition="0">
        <references count="2">
          <reference field="4294967294" count="1" selected="0">
            <x v="0"/>
          </reference>
          <reference field="2" count="1" selected="0">
            <x v="2"/>
          </reference>
        </references>
      </pivotArea>
    </chartFormat>
    <chartFormat chart="170" format="9" series="1">
      <pivotArea type="data" outline="0" fieldPosition="0">
        <references count="2">
          <reference field="4294967294" count="1" selected="0">
            <x v="0"/>
          </reference>
          <reference field="2" count="1" selected="0">
            <x v="3"/>
          </reference>
        </references>
      </pivotArea>
    </chartFormat>
    <chartFormat chart="170" format="10" series="1">
      <pivotArea type="data" outline="0" fieldPosition="0">
        <references count="2">
          <reference field="4294967294" count="1" selected="0">
            <x v="0"/>
          </reference>
          <reference field="2" count="1" selected="0">
            <x v="4"/>
          </reference>
        </references>
      </pivotArea>
    </chartFormat>
    <chartFormat chart="170" format="11" series="1">
      <pivotArea type="data" outline="0" fieldPosition="0">
        <references count="2">
          <reference field="4294967294" count="1" selected="0">
            <x v="0"/>
          </reference>
          <reference field="2" count="1" selected="0">
            <x v="5"/>
          </reference>
        </references>
      </pivotArea>
    </chartFormat>
    <chartFormat chart="171" format="12" series="1">
      <pivotArea type="data" outline="0" fieldPosition="0">
        <references count="2">
          <reference field="4294967294" count="1" selected="0">
            <x v="0"/>
          </reference>
          <reference field="2" count="1" selected="0">
            <x v="0"/>
          </reference>
        </references>
      </pivotArea>
    </chartFormat>
    <chartFormat chart="171" format="13" series="1">
      <pivotArea type="data" outline="0" fieldPosition="0">
        <references count="2">
          <reference field="4294967294" count="1" selected="0">
            <x v="0"/>
          </reference>
          <reference field="2" count="1" selected="0">
            <x v="1"/>
          </reference>
        </references>
      </pivotArea>
    </chartFormat>
    <chartFormat chart="171" format="14" series="1">
      <pivotArea type="data" outline="0" fieldPosition="0">
        <references count="2">
          <reference field="4294967294" count="1" selected="0">
            <x v="0"/>
          </reference>
          <reference field="2" count="1" selected="0">
            <x v="2"/>
          </reference>
        </references>
      </pivotArea>
    </chartFormat>
    <chartFormat chart="171" format="15" series="1">
      <pivotArea type="data" outline="0" fieldPosition="0">
        <references count="2">
          <reference field="4294967294" count="1" selected="0">
            <x v="0"/>
          </reference>
          <reference field="2" count="1" selected="0">
            <x v="3"/>
          </reference>
        </references>
      </pivotArea>
    </chartFormat>
    <chartFormat chart="171" format="16" series="1">
      <pivotArea type="data" outline="0" fieldPosition="0">
        <references count="2">
          <reference field="4294967294" count="1" selected="0">
            <x v="0"/>
          </reference>
          <reference field="2" count="1" selected="0">
            <x v="4"/>
          </reference>
        </references>
      </pivotArea>
    </chartFormat>
    <chartFormat chart="171" format="17" series="1">
      <pivotArea type="data" outline="0" fieldPosition="0">
        <references count="2">
          <reference field="4294967294" count="1" selected="0">
            <x v="0"/>
          </reference>
          <reference field="2" count="1" selected="0">
            <x v="5"/>
          </reference>
        </references>
      </pivotArea>
    </chartFormat>
    <chartFormat chart="172" format="12" series="1">
      <pivotArea type="data" outline="0" fieldPosition="0">
        <references count="2">
          <reference field="4294967294" count="1" selected="0">
            <x v="0"/>
          </reference>
          <reference field="2" count="1" selected="0">
            <x v="0"/>
          </reference>
        </references>
      </pivotArea>
    </chartFormat>
    <chartFormat chart="172" format="13" series="1">
      <pivotArea type="data" outline="0" fieldPosition="0">
        <references count="2">
          <reference field="4294967294" count="1" selected="0">
            <x v="0"/>
          </reference>
          <reference field="2" count="1" selected="0">
            <x v="1"/>
          </reference>
        </references>
      </pivotArea>
    </chartFormat>
    <chartFormat chart="172" format="14" series="1">
      <pivotArea type="data" outline="0" fieldPosition="0">
        <references count="2">
          <reference field="4294967294" count="1" selected="0">
            <x v="0"/>
          </reference>
          <reference field="2" count="1" selected="0">
            <x v="2"/>
          </reference>
        </references>
      </pivotArea>
    </chartFormat>
    <chartFormat chart="172" format="15" series="1">
      <pivotArea type="data" outline="0" fieldPosition="0">
        <references count="2">
          <reference field="4294967294" count="1" selected="0">
            <x v="0"/>
          </reference>
          <reference field="2" count="1" selected="0">
            <x v="3"/>
          </reference>
        </references>
      </pivotArea>
    </chartFormat>
    <chartFormat chart="172" format="16" series="1">
      <pivotArea type="data" outline="0" fieldPosition="0">
        <references count="2">
          <reference field="4294967294" count="1" selected="0">
            <x v="0"/>
          </reference>
          <reference field="2" count="1" selected="0">
            <x v="4"/>
          </reference>
        </references>
      </pivotArea>
    </chartFormat>
    <chartFormat chart="172"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7C73793-D6C1-4AE7-A752-499D607216C1}" sourceName="Segment">
  <pivotTables>
    <pivotTable tabId="10" name="PivotTable1"/>
  </pivotTables>
  <data>
    <tabular pivotCacheId="838120737">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2F7D0EF-6B46-4DA4-B445-C3E8A211210F}" cache="Slicer_Segment"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7" dataDxfId="16"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5" dataCellStyle="Currency"/>
    <tableColumn id="19" xr3:uid="{00000000-0010-0000-0000-000013000000}" name="Discount Band" dataDxfId="14" dataCellStyle="Currency"/>
    <tableColumn id="6" xr3:uid="{00000000-0010-0000-0000-000006000000}" name="Units Sold"/>
    <tableColumn id="7" xr3:uid="{00000000-0010-0000-0000-000007000000}" name="Manufacturing Price" dataDxfId="13" dataCellStyle="Currency"/>
    <tableColumn id="8" xr3:uid="{00000000-0010-0000-0000-000008000000}" name="Sale Price" dataDxfId="12" dataCellStyle="Currency"/>
    <tableColumn id="9" xr3:uid="{00000000-0010-0000-0000-000009000000}" name="Gross Sales" dataDxfId="11" dataCellStyle="Currency"/>
    <tableColumn id="10" xr3:uid="{00000000-0010-0000-0000-00000A000000}" name="Discounts" dataDxfId="10" dataCellStyle="Currency"/>
    <tableColumn id="11" xr3:uid="{00000000-0010-0000-0000-00000B000000}" name=" Sales" dataDxfId="9" dataCellStyle="Currency"/>
    <tableColumn id="12" xr3:uid="{00000000-0010-0000-0000-00000C000000}" name="COGS" dataDxfId="8" dataCellStyle="Currency"/>
    <tableColumn id="13" xr3:uid="{00000000-0010-0000-0000-00000D000000}" name="Profit" dataDxfId="7" dataCellStyle="Currency"/>
    <tableColumn id="4" xr3:uid="{00000000-0010-0000-0000-000004000000}" name="Date" dataDxfId="6" dataCellStyle="Currency"/>
    <tableColumn id="17" xr3:uid="{00000000-0010-0000-0000-000011000000}" name="Month Number" dataDxfId="5" dataCellStyle="Currency"/>
    <tableColumn id="18" xr3:uid="{00000000-0010-0000-0000-000012000000}" name="Month Name" dataDxfId="4" dataCellStyle="Currency"/>
    <tableColumn id="20" xr3:uid="{00000000-0010-0000-0000-000014000000}" name="Year" dataDxfId="3"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zoomScale="85" zoomScaleNormal="85" workbookViewId="0">
      <selection activeCell="H2" sqref="H2"/>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1.5546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1AF3-2485-4340-BF80-171F475849D1}">
  <dimension ref="A1:G8"/>
  <sheetViews>
    <sheetView showGridLines="0" workbookViewId="0">
      <selection activeCell="F6" sqref="F6"/>
    </sheetView>
  </sheetViews>
  <sheetFormatPr defaultRowHeight="14.4" x14ac:dyDescent="0.3"/>
  <cols>
    <col min="1" max="2" width="15.77734375" bestFit="1" customWidth="1"/>
    <col min="3" max="3" width="6.6640625" bestFit="1" customWidth="1"/>
    <col min="4" max="4" width="8.88671875" bestFit="1" customWidth="1"/>
    <col min="5" max="5" width="7.33203125" bestFit="1" customWidth="1"/>
    <col min="6" max="6" width="22.77734375" bestFit="1" customWidth="1"/>
    <col min="7" max="7" width="11" hidden="1" customWidth="1"/>
    <col min="8" max="8" width="11.6640625" bestFit="1" customWidth="1"/>
    <col min="9" max="9" width="6.6640625" bestFit="1" customWidth="1"/>
    <col min="10" max="10" width="8.88671875" bestFit="1" customWidth="1"/>
    <col min="11" max="11" width="7.33203125" bestFit="1" customWidth="1"/>
    <col min="12" max="12" width="22.77734375" bestFit="1" customWidth="1"/>
    <col min="13" max="13" width="14.6640625" bestFit="1" customWidth="1"/>
    <col min="14" max="14" width="13.6640625" bestFit="1" customWidth="1"/>
    <col min="15" max="15" width="6.6640625" bestFit="1" customWidth="1"/>
    <col min="16" max="16" width="8.88671875" bestFit="1" customWidth="1"/>
    <col min="17" max="17" width="7.33203125" bestFit="1" customWidth="1"/>
    <col min="18" max="18" width="22.77734375" bestFit="1" customWidth="1"/>
    <col min="19" max="19" width="16.88671875" bestFit="1" customWidth="1"/>
    <col min="20" max="20" width="12.33203125" bestFit="1" customWidth="1"/>
    <col min="21" max="21" width="6.6640625" bestFit="1" customWidth="1"/>
    <col min="22" max="22" width="8.88671875" bestFit="1" customWidth="1"/>
    <col min="23" max="23" width="7.33203125" bestFit="1" customWidth="1"/>
    <col min="24" max="24" width="22.77734375" bestFit="1" customWidth="1"/>
    <col min="25" max="25" width="15.44140625" bestFit="1" customWidth="1"/>
    <col min="26" max="26" width="15.5546875" bestFit="1" customWidth="1"/>
    <col min="27" max="27" width="6.6640625" bestFit="1" customWidth="1"/>
    <col min="28" max="28" width="8.88671875" bestFit="1" customWidth="1"/>
    <col min="29" max="29" width="7.33203125" bestFit="1" customWidth="1"/>
    <col min="30" max="30" width="22.77734375" bestFit="1" customWidth="1"/>
    <col min="31" max="31" width="18.5546875" bestFit="1" customWidth="1"/>
    <col min="32" max="32" width="11" bestFit="1" customWidth="1"/>
  </cols>
  <sheetData>
    <row r="1" spans="1:7" x14ac:dyDescent="0.3">
      <c r="A1" s="10" t="s">
        <v>52</v>
      </c>
      <c r="B1" s="10" t="s">
        <v>51</v>
      </c>
    </row>
    <row r="2" spans="1:7" x14ac:dyDescent="0.3">
      <c r="A2" s="10" t="s">
        <v>6</v>
      </c>
      <c r="B2" t="s">
        <v>16</v>
      </c>
      <c r="C2" t="s">
        <v>18</v>
      </c>
      <c r="D2" t="s">
        <v>19</v>
      </c>
      <c r="E2" t="s">
        <v>20</v>
      </c>
      <c r="F2" t="s">
        <v>17</v>
      </c>
      <c r="G2" t="s">
        <v>50</v>
      </c>
    </row>
    <row r="3" spans="1:7" x14ac:dyDescent="0.3">
      <c r="A3" s="11" t="s">
        <v>11</v>
      </c>
      <c r="B3">
        <v>20</v>
      </c>
      <c r="C3">
        <v>20</v>
      </c>
      <c r="D3">
        <v>20</v>
      </c>
      <c r="E3">
        <v>20</v>
      </c>
      <c r="F3">
        <v>20</v>
      </c>
      <c r="G3">
        <v>100</v>
      </c>
    </row>
    <row r="4" spans="1:7" x14ac:dyDescent="0.3">
      <c r="A4" s="11" t="s">
        <v>9</v>
      </c>
      <c r="B4">
        <v>20</v>
      </c>
      <c r="C4">
        <v>20</v>
      </c>
      <c r="D4">
        <v>20</v>
      </c>
      <c r="E4">
        <v>20</v>
      </c>
      <c r="F4">
        <v>20</v>
      </c>
      <c r="G4">
        <v>100</v>
      </c>
    </row>
    <row r="5" spans="1:7" x14ac:dyDescent="0.3">
      <c r="A5" s="11" t="s">
        <v>10</v>
      </c>
      <c r="B5">
        <v>60</v>
      </c>
      <c r="C5">
        <v>60</v>
      </c>
      <c r="D5">
        <v>60</v>
      </c>
      <c r="E5">
        <v>60</v>
      </c>
      <c r="F5">
        <v>60</v>
      </c>
      <c r="G5">
        <v>300</v>
      </c>
    </row>
    <row r="6" spans="1:7" x14ac:dyDescent="0.3">
      <c r="A6" s="11" t="s">
        <v>8</v>
      </c>
      <c r="B6">
        <v>20</v>
      </c>
      <c r="C6">
        <v>20</v>
      </c>
      <c r="D6">
        <v>20</v>
      </c>
      <c r="E6">
        <v>20</v>
      </c>
      <c r="F6">
        <v>20</v>
      </c>
      <c r="G6">
        <v>100</v>
      </c>
    </row>
    <row r="7" spans="1:7" x14ac:dyDescent="0.3">
      <c r="A7" s="11" t="s">
        <v>7</v>
      </c>
      <c r="B7">
        <v>20</v>
      </c>
      <c r="C7">
        <v>20</v>
      </c>
      <c r="D7">
        <v>20</v>
      </c>
      <c r="E7">
        <v>20</v>
      </c>
      <c r="F7">
        <v>20</v>
      </c>
      <c r="G7">
        <v>100</v>
      </c>
    </row>
    <row r="8" spans="1:7" x14ac:dyDescent="0.3">
      <c r="A8" s="11" t="s">
        <v>50</v>
      </c>
      <c r="B8">
        <v>140</v>
      </c>
      <c r="C8">
        <v>140</v>
      </c>
      <c r="D8">
        <v>140</v>
      </c>
      <c r="E8">
        <v>140</v>
      </c>
      <c r="F8">
        <v>140</v>
      </c>
      <c r="G8">
        <v>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8345-4FEF-4011-BA15-F5D5D6CC4D97}">
  <dimension ref="A1:H16"/>
  <sheetViews>
    <sheetView showGridLines="0" workbookViewId="0">
      <selection activeCell="F6" sqref="F6"/>
    </sheetView>
  </sheetViews>
  <sheetFormatPr defaultRowHeight="14.4" x14ac:dyDescent="0.3"/>
  <cols>
    <col min="1" max="1" width="15.77734375" bestFit="1" customWidth="1"/>
    <col min="2" max="2" width="16.109375" bestFit="1" customWidth="1"/>
    <col min="3" max="3" width="15.44140625" bestFit="1" customWidth="1"/>
    <col min="4" max="4" width="12" bestFit="1" customWidth="1"/>
    <col min="5" max="5" width="15.44140625" bestFit="1" customWidth="1"/>
    <col min="6" max="6" width="11.5546875" bestFit="1" customWidth="1"/>
    <col min="7" max="7" width="11" customWidth="1"/>
    <col min="8" max="8" width="11" hidden="1" customWidth="1"/>
    <col min="9" max="9" width="8.5546875" bestFit="1" customWidth="1"/>
    <col min="10" max="10" width="12" bestFit="1" customWidth="1"/>
    <col min="11" max="11" width="8.77734375" bestFit="1" customWidth="1"/>
    <col min="12" max="12" width="6.109375" bestFit="1" customWidth="1"/>
    <col min="13" max="13" width="5" bestFit="1" customWidth="1"/>
    <col min="14" max="14" width="4.21875" bestFit="1" customWidth="1"/>
    <col min="15" max="15" width="11.33203125" bestFit="1" customWidth="1"/>
    <col min="16" max="16" width="10.6640625" bestFit="1" customWidth="1"/>
    <col min="17" max="17" width="9" bestFit="1" customWidth="1"/>
    <col min="18" max="18" width="8.77734375" bestFit="1" customWidth="1"/>
    <col min="19" max="19" width="6.109375" bestFit="1" customWidth="1"/>
    <col min="20" max="20" width="5" bestFit="1" customWidth="1"/>
    <col min="21" max="21" width="4.21875" bestFit="1" customWidth="1"/>
    <col min="22" max="22" width="13.77734375" bestFit="1" customWidth="1"/>
    <col min="23" max="23" width="9.109375" bestFit="1" customWidth="1"/>
    <col min="24" max="24" width="9" bestFit="1" customWidth="1"/>
    <col min="25" max="25" width="8.77734375" bestFit="1" customWidth="1"/>
    <col min="26" max="26" width="6.109375" bestFit="1" customWidth="1"/>
    <col min="27" max="27" width="5" bestFit="1" customWidth="1"/>
    <col min="28" max="28" width="4.21875" bestFit="1" customWidth="1"/>
    <col min="29" max="29" width="12.109375" bestFit="1" customWidth="1"/>
    <col min="30" max="30" width="24.5546875" bestFit="1" customWidth="1"/>
    <col min="31" max="31" width="9" bestFit="1" customWidth="1"/>
    <col min="32" max="32" width="8.77734375" bestFit="1" customWidth="1"/>
    <col min="33" max="33" width="6.109375" bestFit="1" customWidth="1"/>
    <col min="34" max="34" width="5" bestFit="1" customWidth="1"/>
    <col min="35" max="35" width="4.21875" bestFit="1" customWidth="1"/>
    <col min="36" max="36" width="27.6640625" bestFit="1" customWidth="1"/>
    <col min="37" max="37" width="11" bestFit="1" customWidth="1"/>
  </cols>
  <sheetData>
    <row r="1" spans="1:6" x14ac:dyDescent="0.3">
      <c r="A1" s="10" t="s">
        <v>55</v>
      </c>
      <c r="B1" s="10" t="s">
        <v>51</v>
      </c>
    </row>
    <row r="2" spans="1:6" x14ac:dyDescent="0.3">
      <c r="A2" s="10" t="s">
        <v>6</v>
      </c>
      <c r="B2" t="s">
        <v>14</v>
      </c>
      <c r="C2" t="s">
        <v>15</v>
      </c>
      <c r="D2" t="s">
        <v>50</v>
      </c>
    </row>
    <row r="3" spans="1:6" x14ac:dyDescent="0.3">
      <c r="A3" s="11" t="s">
        <v>11</v>
      </c>
      <c r="B3">
        <v>398090.27999999997</v>
      </c>
      <c r="C3">
        <v>1402503.3599999996</v>
      </c>
      <c r="D3">
        <v>1800593.6399999997</v>
      </c>
    </row>
    <row r="4" spans="1:6" x14ac:dyDescent="0.3">
      <c r="A4" s="11" t="s">
        <v>9</v>
      </c>
      <c r="B4">
        <v>4049562.5</v>
      </c>
      <c r="C4">
        <v>15562131.875</v>
      </c>
      <c r="D4">
        <v>19611694.375</v>
      </c>
    </row>
    <row r="5" spans="1:6" x14ac:dyDescent="0.3">
      <c r="A5" s="11" t="s">
        <v>10</v>
      </c>
      <c r="B5">
        <v>13085685.280000003</v>
      </c>
      <c r="C5">
        <v>39418575.39000003</v>
      </c>
      <c r="D5">
        <v>52504260.670000032</v>
      </c>
    </row>
    <row r="6" spans="1:6" x14ac:dyDescent="0.3">
      <c r="A6" s="11" t="s">
        <v>8</v>
      </c>
      <c r="B6">
        <v>546243.44999999995</v>
      </c>
      <c r="C6">
        <v>1835639.625</v>
      </c>
      <c r="D6">
        <v>2381883.0750000002</v>
      </c>
    </row>
    <row r="7" spans="1:6" x14ac:dyDescent="0.3">
      <c r="A7" s="11" t="s">
        <v>7</v>
      </c>
      <c r="B7">
        <v>8335674</v>
      </c>
      <c r="C7">
        <v>34092244.5</v>
      </c>
      <c r="D7">
        <v>42427918.5</v>
      </c>
    </row>
    <row r="8" spans="1:6" x14ac:dyDescent="0.3">
      <c r="A8" s="11" t="s">
        <v>50</v>
      </c>
      <c r="B8">
        <v>26415255.510000002</v>
      </c>
      <c r="C8">
        <v>92311094.75000003</v>
      </c>
      <c r="D8">
        <v>118726350.26000004</v>
      </c>
    </row>
    <row r="11" spans="1:6" x14ac:dyDescent="0.3">
      <c r="A11" s="12" t="s">
        <v>6</v>
      </c>
      <c r="B11" s="12">
        <v>2013</v>
      </c>
      <c r="C11" s="12">
        <v>2014</v>
      </c>
      <c r="D11" s="12" t="s">
        <v>53</v>
      </c>
      <c r="E11" s="12" t="s">
        <v>54</v>
      </c>
      <c r="F11" s="12" t="s">
        <v>56</v>
      </c>
    </row>
    <row r="12" spans="1:6" x14ac:dyDescent="0.3">
      <c r="A12" s="11" t="s">
        <v>11</v>
      </c>
      <c r="B12" s="14">
        <v>398090.27999999997</v>
      </c>
      <c r="C12" s="14">
        <v>1402503.3599999996</v>
      </c>
      <c r="D12">
        <v>1</v>
      </c>
      <c r="E12" s="15">
        <f>C12-B12</f>
        <v>1004413.0799999996</v>
      </c>
      <c r="F12" s="15">
        <v>0</v>
      </c>
    </row>
    <row r="13" spans="1:6" x14ac:dyDescent="0.3">
      <c r="A13" s="11" t="s">
        <v>9</v>
      </c>
      <c r="B13" s="14">
        <v>4049562.5</v>
      </c>
      <c r="C13" s="14">
        <v>15562131.875</v>
      </c>
      <c r="D13">
        <v>2</v>
      </c>
      <c r="E13" s="15">
        <f t="shared" ref="E13:E16" si="0">C13-B13</f>
        <v>11512569.375</v>
      </c>
      <c r="F13" s="15">
        <v>0</v>
      </c>
    </row>
    <row r="14" spans="1:6" x14ac:dyDescent="0.3">
      <c r="A14" s="11" t="s">
        <v>10</v>
      </c>
      <c r="B14" s="14">
        <v>13085685.280000003</v>
      </c>
      <c r="C14" s="14">
        <v>39418575.39000003</v>
      </c>
      <c r="D14">
        <v>3</v>
      </c>
      <c r="E14" s="15">
        <f t="shared" si="0"/>
        <v>26332890.110000029</v>
      </c>
      <c r="F14" s="15">
        <v>0</v>
      </c>
    </row>
    <row r="15" spans="1:6" x14ac:dyDescent="0.3">
      <c r="A15" s="11" t="s">
        <v>8</v>
      </c>
      <c r="B15" s="14">
        <v>546243.44999999995</v>
      </c>
      <c r="C15" s="14">
        <v>1835639.625</v>
      </c>
      <c r="D15">
        <v>4</v>
      </c>
      <c r="E15" s="15">
        <f t="shared" si="0"/>
        <v>1289396.175</v>
      </c>
      <c r="F15" s="15">
        <v>0</v>
      </c>
    </row>
    <row r="16" spans="1:6" x14ac:dyDescent="0.3">
      <c r="A16" s="11" t="s">
        <v>7</v>
      </c>
      <c r="B16" s="14">
        <v>8335674</v>
      </c>
      <c r="C16" s="14">
        <v>34092244.5</v>
      </c>
      <c r="D16">
        <v>5</v>
      </c>
      <c r="E16" s="15">
        <f t="shared" si="0"/>
        <v>25756570.5</v>
      </c>
      <c r="F16" s="15">
        <v>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042AE-8ACC-483E-89F8-DD83EE9D61A2}">
  <dimension ref="A1:G15"/>
  <sheetViews>
    <sheetView showGridLines="0" workbookViewId="0">
      <selection activeCell="F6" sqref="F6"/>
    </sheetView>
  </sheetViews>
  <sheetFormatPr defaultRowHeight="14.4" x14ac:dyDescent="0.3"/>
  <cols>
    <col min="1" max="1" width="15.6640625" bestFit="1" customWidth="1"/>
    <col min="2" max="2" width="15.77734375" bestFit="1" customWidth="1"/>
    <col min="3" max="3" width="11.6640625" bestFit="1" customWidth="1"/>
    <col min="4" max="4" width="12" bestFit="1" customWidth="1"/>
    <col min="5" max="5" width="11" bestFit="1" customWidth="1"/>
    <col min="6" max="6" width="13.77734375" bestFit="1" customWidth="1"/>
    <col min="7" max="7" width="12" bestFit="1" customWidth="1"/>
    <col min="8" max="8" width="15.77734375" bestFit="1" customWidth="1"/>
    <col min="9" max="9" width="9.88671875" bestFit="1" customWidth="1"/>
    <col min="10" max="10" width="11.88671875" bestFit="1" customWidth="1"/>
    <col min="11" max="11" width="10.5546875" bestFit="1" customWidth="1"/>
    <col min="12" max="12" width="13.77734375" bestFit="1" customWidth="1"/>
    <col min="13" max="13" width="13.44140625" bestFit="1" customWidth="1"/>
    <col min="14" max="14" width="15.77734375" bestFit="1" customWidth="1"/>
    <col min="15" max="15" width="9.88671875" bestFit="1" customWidth="1"/>
    <col min="16" max="16" width="11.88671875" bestFit="1" customWidth="1"/>
    <col min="17" max="17" width="10.5546875" bestFit="1" customWidth="1"/>
    <col min="18" max="18" width="13.77734375" bestFit="1" customWidth="1"/>
    <col min="19" max="19" width="11.5546875" bestFit="1" customWidth="1"/>
    <col min="20" max="20" width="15.77734375" bestFit="1" customWidth="1"/>
    <col min="21" max="21" width="9.88671875" bestFit="1" customWidth="1"/>
    <col min="22" max="22" width="11.88671875" bestFit="1" customWidth="1"/>
    <col min="23" max="23" width="10.5546875" bestFit="1" customWidth="1"/>
    <col min="24" max="24" width="13.77734375" bestFit="1" customWidth="1"/>
    <col min="25" max="25" width="11.5546875" bestFit="1" customWidth="1"/>
    <col min="26" max="26" width="15.77734375" bestFit="1" customWidth="1"/>
    <col min="27" max="27" width="9.88671875" bestFit="1" customWidth="1"/>
    <col min="28" max="28" width="11.88671875" bestFit="1" customWidth="1"/>
    <col min="29" max="29" width="10.5546875" bestFit="1" customWidth="1"/>
    <col min="30" max="30" width="13.77734375" bestFit="1" customWidth="1"/>
    <col min="31" max="31" width="11.5546875" bestFit="1" customWidth="1"/>
    <col min="32" max="32" width="15.77734375" bestFit="1" customWidth="1"/>
    <col min="33" max="33" width="9.88671875" bestFit="1" customWidth="1"/>
    <col min="34" max="34" width="11.88671875" bestFit="1" customWidth="1"/>
    <col min="35" max="35" width="10.5546875" bestFit="1" customWidth="1"/>
    <col min="36" max="36" width="13.77734375" bestFit="1" customWidth="1"/>
    <col min="37" max="37" width="12.5546875" bestFit="1" customWidth="1"/>
    <col min="38" max="38" width="15.77734375" bestFit="1" customWidth="1"/>
    <col min="39" max="39" width="9.88671875" bestFit="1" customWidth="1"/>
    <col min="40" max="40" width="11.88671875" bestFit="1" customWidth="1"/>
    <col min="41" max="41" width="10.5546875" bestFit="1" customWidth="1"/>
    <col min="42" max="42" width="13.77734375" bestFit="1" customWidth="1"/>
    <col min="43" max="43" width="11.5546875" bestFit="1" customWidth="1"/>
    <col min="44" max="44" width="15.77734375" bestFit="1" customWidth="1"/>
    <col min="45" max="45" width="9.88671875" bestFit="1" customWidth="1"/>
    <col min="46" max="46" width="11.88671875" bestFit="1" customWidth="1"/>
    <col min="47" max="47" width="10.5546875" bestFit="1" customWidth="1"/>
    <col min="48" max="48" width="13.77734375" bestFit="1" customWidth="1"/>
    <col min="49" max="49" width="11.6640625" bestFit="1" customWidth="1"/>
    <col min="50" max="50" width="15.77734375" bestFit="1" customWidth="1"/>
    <col min="51" max="51" width="9.88671875" bestFit="1" customWidth="1"/>
    <col min="52" max="52" width="11.88671875" bestFit="1" customWidth="1"/>
    <col min="53" max="53" width="10.5546875" bestFit="1" customWidth="1"/>
    <col min="54" max="54" width="13.77734375" bestFit="1" customWidth="1"/>
    <col min="55" max="55" width="15.44140625" bestFit="1" customWidth="1"/>
    <col min="56" max="56" width="15.77734375" bestFit="1" customWidth="1"/>
    <col min="57" max="57" width="9.88671875" bestFit="1" customWidth="1"/>
    <col min="58" max="58" width="11.88671875" bestFit="1" customWidth="1"/>
    <col min="59" max="59" width="10.5546875" bestFit="1" customWidth="1"/>
    <col min="60" max="60" width="13.77734375" bestFit="1" customWidth="1"/>
    <col min="61" max="61" width="12.77734375" bestFit="1" customWidth="1"/>
    <col min="62" max="62" width="15.77734375" bestFit="1" customWidth="1"/>
    <col min="63" max="63" width="9.88671875" bestFit="1" customWidth="1"/>
    <col min="64" max="64" width="11.88671875" bestFit="1" customWidth="1"/>
    <col min="65" max="65" width="10.5546875" bestFit="1" customWidth="1"/>
    <col min="66" max="66" width="13.77734375" bestFit="1" customWidth="1"/>
    <col min="67" max="67" width="15" bestFit="1" customWidth="1"/>
    <col min="68" max="68" width="15.77734375" bestFit="1" customWidth="1"/>
    <col min="69" max="69" width="9.88671875" bestFit="1" customWidth="1"/>
    <col min="70" max="70" width="11.88671875" bestFit="1" customWidth="1"/>
    <col min="71" max="71" width="10.5546875" bestFit="1" customWidth="1"/>
    <col min="72" max="72" width="13.77734375" bestFit="1" customWidth="1"/>
    <col min="73" max="73" width="14.6640625" bestFit="1" customWidth="1"/>
    <col min="74" max="74" width="12" bestFit="1" customWidth="1"/>
  </cols>
  <sheetData>
    <row r="1" spans="1:7" x14ac:dyDescent="0.3">
      <c r="A1" s="10" t="s">
        <v>59</v>
      </c>
      <c r="B1" s="10" t="s">
        <v>51</v>
      </c>
    </row>
    <row r="2" spans="1:7" x14ac:dyDescent="0.3">
      <c r="A2" s="10" t="s">
        <v>6</v>
      </c>
      <c r="B2" t="s">
        <v>11</v>
      </c>
      <c r="C2" t="s">
        <v>9</v>
      </c>
      <c r="D2" t="s">
        <v>10</v>
      </c>
      <c r="E2" t="s">
        <v>8</v>
      </c>
      <c r="F2" t="s">
        <v>7</v>
      </c>
      <c r="G2" t="s">
        <v>50</v>
      </c>
    </row>
    <row r="3" spans="1:7" x14ac:dyDescent="0.3">
      <c r="A3" s="11" t="s">
        <v>21</v>
      </c>
      <c r="B3" s="13">
        <v>19159.344000000005</v>
      </c>
      <c r="C3" s="13">
        <v>-12103.25</v>
      </c>
      <c r="D3" s="13">
        <v>34460.695666666674</v>
      </c>
      <c r="E3" s="13">
        <v>6076.0550000000003</v>
      </c>
      <c r="F3" s="13">
        <v>46291.5</v>
      </c>
      <c r="G3" s="13">
        <v>23257.962285714286</v>
      </c>
    </row>
    <row r="4" spans="1:7" x14ac:dyDescent="0.3">
      <c r="A4" s="11" t="s">
        <v>22</v>
      </c>
      <c r="B4" s="13">
        <v>12469.583999999999</v>
      </c>
      <c r="C4" s="13">
        <v>-4188.75</v>
      </c>
      <c r="D4" s="13">
        <v>45773.16133333333</v>
      </c>
      <c r="E4" s="13">
        <v>7052.1599999999989</v>
      </c>
      <c r="F4" s="13">
        <v>77057</v>
      </c>
      <c r="G4" s="13">
        <v>32815.639714285702</v>
      </c>
    </row>
    <row r="5" spans="1:7" x14ac:dyDescent="0.3">
      <c r="A5" s="11" t="s">
        <v>23</v>
      </c>
      <c r="B5" s="13">
        <v>11183.472</v>
      </c>
      <c r="C5" s="13">
        <v>-2014.75</v>
      </c>
      <c r="D5" s="13">
        <v>29945.090666666667</v>
      </c>
      <c r="E5" s="13">
        <v>7133.58</v>
      </c>
      <c r="F5" s="13">
        <v>27835.8</v>
      </c>
      <c r="G5" s="13">
        <v>19139.053428571428</v>
      </c>
    </row>
    <row r="6" spans="1:7" x14ac:dyDescent="0.3">
      <c r="A6" s="11" t="s">
        <v>24</v>
      </c>
      <c r="B6" s="13">
        <v>20263.86</v>
      </c>
      <c r="C6" s="13">
        <v>483.375</v>
      </c>
      <c r="D6" s="13">
        <v>30067.489666666665</v>
      </c>
      <c r="E6" s="13">
        <v>8962.7100000000009</v>
      </c>
      <c r="F6" s="13">
        <v>66084.5</v>
      </c>
      <c r="G6" s="13">
        <v>26570.987714285711</v>
      </c>
    </row>
    <row r="7" spans="1:7" x14ac:dyDescent="0.3">
      <c r="A7" s="11" t="s">
        <v>25</v>
      </c>
      <c r="B7" s="13">
        <v>12682.463999999998</v>
      </c>
      <c r="C7" s="13">
        <v>-10225</v>
      </c>
      <c r="D7" s="13">
        <v>33678.539333333334</v>
      </c>
      <c r="E7" s="13">
        <v>4537.7300000000005</v>
      </c>
      <c r="F7" s="13">
        <v>57697.2</v>
      </c>
      <c r="G7" s="13">
        <v>23675.430285714283</v>
      </c>
    </row>
    <row r="8" spans="1:7" x14ac:dyDescent="0.3">
      <c r="A8" s="11" t="s">
        <v>26</v>
      </c>
      <c r="B8" s="13">
        <v>13497.863999999998</v>
      </c>
      <c r="C8" s="13">
        <v>-1702.75</v>
      </c>
      <c r="D8" s="13">
        <v>31045.57266666666</v>
      </c>
      <c r="E8" s="13">
        <v>9433.9500000000007</v>
      </c>
      <c r="F8" s="13">
        <v>33009.599999999999</v>
      </c>
      <c r="G8" s="13">
        <v>21053.625999999997</v>
      </c>
    </row>
    <row r="9" spans="1:7" x14ac:dyDescent="0.3">
      <c r="A9" s="11" t="s">
        <v>27</v>
      </c>
      <c r="B9" s="13">
        <v>13786.248000000001</v>
      </c>
      <c r="C9" s="13">
        <v>491.25</v>
      </c>
      <c r="D9" s="13">
        <v>40705.142666666659</v>
      </c>
      <c r="E9" s="13">
        <v>6532.9099999999989</v>
      </c>
      <c r="F9" s="13">
        <v>41847.300000000003</v>
      </c>
      <c r="G9" s="13">
        <v>26396.162285714279</v>
      </c>
    </row>
    <row r="10" spans="1:7" x14ac:dyDescent="0.3">
      <c r="A10" s="11" t="s">
        <v>28</v>
      </c>
      <c r="B10" s="13">
        <v>16453.968000000001</v>
      </c>
      <c r="C10" s="13">
        <v>-8864.5</v>
      </c>
      <c r="D10" s="13">
        <v>30577.492000000002</v>
      </c>
      <c r="E10" s="13">
        <v>7628.1399999999994</v>
      </c>
      <c r="F10" s="13">
        <v>51263.199999999997</v>
      </c>
      <c r="G10" s="13">
        <v>22601.897714285715</v>
      </c>
    </row>
    <row r="11" spans="1:7" x14ac:dyDescent="0.3">
      <c r="A11" s="11" t="s">
        <v>29</v>
      </c>
      <c r="B11" s="13">
        <v>15256.068000000003</v>
      </c>
      <c r="C11" s="13">
        <v>-9336.75</v>
      </c>
      <c r="D11" s="13">
        <v>39251.797999999988</v>
      </c>
      <c r="E11" s="13">
        <v>5889.4149999999991</v>
      </c>
      <c r="F11" s="13">
        <v>49109.4</v>
      </c>
      <c r="G11" s="13">
        <v>25524.78957142857</v>
      </c>
    </row>
    <row r="12" spans="1:7" x14ac:dyDescent="0.3">
      <c r="A12" s="11" t="s">
        <v>30</v>
      </c>
      <c r="B12" s="13">
        <v>9050.268</v>
      </c>
      <c r="C12" s="13">
        <v>-4568.625</v>
      </c>
      <c r="D12" s="13">
        <v>44508.712666666695</v>
      </c>
      <c r="E12" s="13">
        <v>5724.97</v>
      </c>
      <c r="F12" s="13">
        <v>28256.3</v>
      </c>
      <c r="G12" s="13">
        <v>24569.86442857144</v>
      </c>
    </row>
    <row r="13" spans="1:7" x14ac:dyDescent="0.3">
      <c r="A13" s="11" t="s">
        <v>31</v>
      </c>
      <c r="B13" s="13">
        <v>16247.040000000003</v>
      </c>
      <c r="C13" s="13">
        <v>-12034.75</v>
      </c>
      <c r="D13" s="13">
        <v>30571.346666666668</v>
      </c>
      <c r="E13" s="13">
        <v>5893.92</v>
      </c>
      <c r="F13" s="13">
        <v>35190</v>
      </c>
      <c r="G13" s="13">
        <v>19572.892857142859</v>
      </c>
    </row>
    <row r="14" spans="1:7" x14ac:dyDescent="0.3">
      <c r="A14" s="11" t="s">
        <v>32</v>
      </c>
      <c r="B14" s="13">
        <v>10386.223999999998</v>
      </c>
      <c r="C14" s="13">
        <v>-7354.833333333333</v>
      </c>
      <c r="D14" s="13">
        <v>44743.882666666679</v>
      </c>
      <c r="E14" s="13">
        <v>6254.2933333333331</v>
      </c>
      <c r="F14" s="13">
        <v>37638</v>
      </c>
      <c r="G14" s="13">
        <v>25879.333142857147</v>
      </c>
    </row>
    <row r="15" spans="1:7" x14ac:dyDescent="0.3">
      <c r="A15" s="11" t="s">
        <v>50</v>
      </c>
      <c r="B15">
        <v>13168.031400000002</v>
      </c>
      <c r="C15">
        <v>-6145.4562500000002</v>
      </c>
      <c r="D15">
        <v>37960.57723333333</v>
      </c>
      <c r="E15">
        <v>6601.0307500000008</v>
      </c>
      <c r="F15">
        <v>41431.684999999998</v>
      </c>
      <c r="G15">
        <v>24133.860371428567</v>
      </c>
    </row>
  </sheetData>
  <phoneticPr fontId="4"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32A83-EEFC-4C9B-801F-C2CC5F36B11D}">
  <dimension ref="A1:D8"/>
  <sheetViews>
    <sheetView showGridLines="0" workbookViewId="0">
      <selection activeCell="F6" sqref="F6"/>
    </sheetView>
  </sheetViews>
  <sheetFormatPr defaultRowHeight="14.4" x14ac:dyDescent="0.3"/>
  <cols>
    <col min="1" max="2" width="15.77734375" bestFit="1" customWidth="1"/>
    <col min="3" max="4" width="12" bestFit="1" customWidth="1"/>
    <col min="5" max="5" width="11.6640625" bestFit="1" customWidth="1"/>
    <col min="6" max="6" width="9" bestFit="1" customWidth="1"/>
    <col min="7" max="7" width="14.6640625" bestFit="1" customWidth="1"/>
    <col min="8" max="8" width="13.6640625" bestFit="1" customWidth="1"/>
    <col min="9" max="9" width="11" bestFit="1" customWidth="1"/>
    <col min="10" max="10" width="16.88671875" bestFit="1" customWidth="1"/>
    <col min="11" max="11" width="12.33203125" bestFit="1" customWidth="1"/>
    <col min="12" max="12" width="8" bestFit="1" customWidth="1"/>
    <col min="13" max="13" width="15.44140625" bestFit="1" customWidth="1"/>
    <col min="14" max="14" width="15.5546875" bestFit="1" customWidth="1"/>
    <col min="15" max="15" width="9" bestFit="1" customWidth="1"/>
    <col min="16" max="16" width="18.5546875" bestFit="1" customWidth="1"/>
    <col min="17" max="17" width="11" bestFit="1" customWidth="1"/>
    <col min="18" max="18" width="13.77734375" bestFit="1" customWidth="1"/>
    <col min="19" max="19" width="11.5546875" bestFit="1" customWidth="1"/>
    <col min="20" max="20" width="15.77734375" bestFit="1" customWidth="1"/>
    <col min="21" max="21" width="9.88671875" bestFit="1" customWidth="1"/>
    <col min="22" max="22" width="11.88671875" bestFit="1" customWidth="1"/>
    <col min="23" max="23" width="10.5546875" bestFit="1" customWidth="1"/>
    <col min="24" max="24" width="13.77734375" bestFit="1" customWidth="1"/>
    <col min="25" max="25" width="11.5546875" bestFit="1" customWidth="1"/>
    <col min="26" max="26" width="15.77734375" bestFit="1" customWidth="1"/>
    <col min="27" max="27" width="9.88671875" bestFit="1" customWidth="1"/>
    <col min="28" max="28" width="11.88671875" bestFit="1" customWidth="1"/>
    <col min="29" max="29" width="10.5546875" bestFit="1" customWidth="1"/>
    <col min="30" max="30" width="13.77734375" bestFit="1" customWidth="1"/>
    <col min="31" max="31" width="11.5546875" bestFit="1" customWidth="1"/>
    <col min="32" max="32" width="15.77734375" bestFit="1" customWidth="1"/>
    <col min="33" max="33" width="9.88671875" bestFit="1" customWidth="1"/>
    <col min="34" max="34" width="11.88671875" bestFit="1" customWidth="1"/>
    <col min="35" max="35" width="10.5546875" bestFit="1" customWidth="1"/>
    <col min="36" max="36" width="13.77734375" bestFit="1" customWidth="1"/>
    <col min="37" max="37" width="12.5546875" bestFit="1" customWidth="1"/>
    <col min="38" max="38" width="15.77734375" bestFit="1" customWidth="1"/>
    <col min="39" max="39" width="9.88671875" bestFit="1" customWidth="1"/>
    <col min="40" max="40" width="11.88671875" bestFit="1" customWidth="1"/>
    <col min="41" max="41" width="10.5546875" bestFit="1" customWidth="1"/>
    <col min="42" max="42" width="13.77734375" bestFit="1" customWidth="1"/>
    <col min="43" max="43" width="11.5546875" bestFit="1" customWidth="1"/>
    <col min="44" max="44" width="15.77734375" bestFit="1" customWidth="1"/>
    <col min="45" max="45" width="9.88671875" bestFit="1" customWidth="1"/>
    <col min="46" max="46" width="11.88671875" bestFit="1" customWidth="1"/>
    <col min="47" max="47" width="10.5546875" bestFit="1" customWidth="1"/>
    <col min="48" max="48" width="13.77734375" bestFit="1" customWidth="1"/>
    <col min="49" max="49" width="11.6640625" bestFit="1" customWidth="1"/>
    <col min="50" max="50" width="15.77734375" bestFit="1" customWidth="1"/>
    <col min="51" max="51" width="9.88671875" bestFit="1" customWidth="1"/>
    <col min="52" max="52" width="11.88671875" bestFit="1" customWidth="1"/>
    <col min="53" max="53" width="10.5546875" bestFit="1" customWidth="1"/>
    <col min="54" max="54" width="13.77734375" bestFit="1" customWidth="1"/>
    <col min="55" max="55" width="15.44140625" bestFit="1" customWidth="1"/>
    <col min="56" max="56" width="15.77734375" bestFit="1" customWidth="1"/>
    <col min="57" max="57" width="9.88671875" bestFit="1" customWidth="1"/>
    <col min="58" max="58" width="11.88671875" bestFit="1" customWidth="1"/>
    <col min="59" max="59" width="10.5546875" bestFit="1" customWidth="1"/>
    <col min="60" max="60" width="13.77734375" bestFit="1" customWidth="1"/>
    <col min="61" max="61" width="12.77734375" bestFit="1" customWidth="1"/>
    <col min="62" max="62" width="15.77734375" bestFit="1" customWidth="1"/>
    <col min="63" max="63" width="9.88671875" bestFit="1" customWidth="1"/>
    <col min="64" max="64" width="11.88671875" bestFit="1" customWidth="1"/>
    <col min="65" max="65" width="10.5546875" bestFit="1" customWidth="1"/>
    <col min="66" max="66" width="13.77734375" bestFit="1" customWidth="1"/>
    <col min="67" max="67" width="15" bestFit="1" customWidth="1"/>
    <col min="68" max="68" width="15.77734375" bestFit="1" customWidth="1"/>
    <col min="69" max="69" width="9.88671875" bestFit="1" customWidth="1"/>
    <col min="70" max="70" width="11.88671875" bestFit="1" customWidth="1"/>
    <col min="71" max="71" width="10.5546875" bestFit="1" customWidth="1"/>
    <col min="72" max="72" width="13.77734375" bestFit="1" customWidth="1"/>
    <col min="73" max="73" width="14.6640625" bestFit="1" customWidth="1"/>
    <col min="74" max="74" width="12" bestFit="1" customWidth="1"/>
  </cols>
  <sheetData>
    <row r="1" spans="1:4" x14ac:dyDescent="0.3">
      <c r="A1" s="10" t="s">
        <v>57</v>
      </c>
      <c r="B1" s="10" t="s">
        <v>51</v>
      </c>
    </row>
    <row r="2" spans="1:4" x14ac:dyDescent="0.3">
      <c r="A2" s="10" t="s">
        <v>6</v>
      </c>
      <c r="B2" t="s">
        <v>14</v>
      </c>
      <c r="C2" t="s">
        <v>15</v>
      </c>
      <c r="D2" t="s">
        <v>50</v>
      </c>
    </row>
    <row r="3" spans="1:4" x14ac:dyDescent="0.3">
      <c r="A3" s="11" t="s">
        <v>11</v>
      </c>
      <c r="B3" s="13">
        <v>4328.04</v>
      </c>
      <c r="C3" s="13">
        <v>5007.8599999999997</v>
      </c>
      <c r="D3">
        <v>4837.9049999999997</v>
      </c>
    </row>
    <row r="4" spans="1:4" x14ac:dyDescent="0.3">
      <c r="A4" s="11" t="s">
        <v>9</v>
      </c>
      <c r="B4" s="13">
        <v>169732.8</v>
      </c>
      <c r="C4" s="13">
        <v>213105.6</v>
      </c>
      <c r="D4">
        <v>202262.39999999999</v>
      </c>
    </row>
    <row r="5" spans="1:4" x14ac:dyDescent="0.3">
      <c r="A5" s="11" t="s">
        <v>10</v>
      </c>
      <c r="B5" s="13">
        <v>135987.20000000001</v>
      </c>
      <c r="C5" s="13">
        <v>137409.1</v>
      </c>
      <c r="D5">
        <v>137053.625</v>
      </c>
    </row>
    <row r="6" spans="1:4" x14ac:dyDescent="0.3">
      <c r="A6" s="11" t="s">
        <v>8</v>
      </c>
      <c r="B6" s="13">
        <v>15779.2</v>
      </c>
      <c r="C6" s="13">
        <v>17697.333333333332</v>
      </c>
      <c r="D6">
        <v>17217.8</v>
      </c>
    </row>
    <row r="7" spans="1:4" x14ac:dyDescent="0.3">
      <c r="A7" s="11" t="s">
        <v>7</v>
      </c>
      <c r="B7" s="13">
        <v>303670</v>
      </c>
      <c r="C7" s="13">
        <v>409240</v>
      </c>
      <c r="D7">
        <v>382847.5</v>
      </c>
    </row>
    <row r="8" spans="1:4" x14ac:dyDescent="0.3">
      <c r="A8" s="11" t="s">
        <v>50</v>
      </c>
      <c r="B8">
        <v>128781.66285714286</v>
      </c>
      <c r="C8">
        <v>151039.72761904763</v>
      </c>
      <c r="D8">
        <v>145475.21142857143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EBF8-AC75-4BD7-8CC4-9BA58F17A958}">
  <dimension ref="A1:H8"/>
  <sheetViews>
    <sheetView showGridLines="0" workbookViewId="0">
      <selection activeCell="F6" sqref="F6"/>
    </sheetView>
  </sheetViews>
  <sheetFormatPr defaultRowHeight="14.4" x14ac:dyDescent="0.3"/>
  <cols>
    <col min="1" max="1" width="25.21875" bestFit="1" customWidth="1"/>
    <col min="2" max="2" width="15.88671875" bestFit="1" customWidth="1"/>
    <col min="3" max="3" width="9.109375" bestFit="1" customWidth="1"/>
    <col min="4" max="4" width="8.88671875" bestFit="1" customWidth="1"/>
    <col min="5" max="5" width="7.44140625" bestFit="1" customWidth="1"/>
    <col min="6" max="6" width="8.88671875" bestFit="1" customWidth="1"/>
    <col min="7" max="7" width="9.88671875" bestFit="1" customWidth="1"/>
    <col min="8" max="9" width="11" bestFit="1" customWidth="1"/>
    <col min="10" max="10" width="16.88671875" bestFit="1" customWidth="1"/>
    <col min="11" max="11" width="12.33203125" bestFit="1" customWidth="1"/>
    <col min="12" max="12" width="8" bestFit="1" customWidth="1"/>
    <col min="13" max="13" width="15.44140625" bestFit="1" customWidth="1"/>
    <col min="14" max="14" width="15.5546875" bestFit="1" customWidth="1"/>
    <col min="15" max="15" width="9" bestFit="1" customWidth="1"/>
    <col min="16" max="16" width="18.5546875" bestFit="1" customWidth="1"/>
    <col min="17" max="17" width="11" bestFit="1" customWidth="1"/>
    <col min="18" max="18" width="13.77734375" bestFit="1" customWidth="1"/>
    <col min="19" max="19" width="11.5546875" bestFit="1" customWidth="1"/>
    <col min="20" max="20" width="15.77734375" bestFit="1" customWidth="1"/>
    <col min="21" max="21" width="9.88671875" bestFit="1" customWidth="1"/>
    <col min="22" max="22" width="11.88671875" bestFit="1" customWidth="1"/>
    <col min="23" max="23" width="10.5546875" bestFit="1" customWidth="1"/>
    <col min="24" max="24" width="13.77734375" bestFit="1" customWidth="1"/>
    <col min="25" max="25" width="11.5546875" bestFit="1" customWidth="1"/>
    <col min="26" max="26" width="15.77734375" bestFit="1" customWidth="1"/>
    <col min="27" max="27" width="9.88671875" bestFit="1" customWidth="1"/>
    <col min="28" max="28" width="11.88671875" bestFit="1" customWidth="1"/>
    <col min="29" max="29" width="10.5546875" bestFit="1" customWidth="1"/>
    <col min="30" max="30" width="13.77734375" bestFit="1" customWidth="1"/>
    <col min="31" max="31" width="11.5546875" bestFit="1" customWidth="1"/>
    <col min="32" max="32" width="15.77734375" bestFit="1" customWidth="1"/>
    <col min="33" max="33" width="9.88671875" bestFit="1" customWidth="1"/>
    <col min="34" max="34" width="11.88671875" bestFit="1" customWidth="1"/>
    <col min="35" max="35" width="10.5546875" bestFit="1" customWidth="1"/>
    <col min="36" max="36" width="13.77734375" bestFit="1" customWidth="1"/>
    <col min="37" max="37" width="12.5546875" bestFit="1" customWidth="1"/>
    <col min="38" max="38" width="15.77734375" bestFit="1" customWidth="1"/>
    <col min="39" max="39" width="9.88671875" bestFit="1" customWidth="1"/>
    <col min="40" max="40" width="11.88671875" bestFit="1" customWidth="1"/>
    <col min="41" max="41" width="10.5546875" bestFit="1" customWidth="1"/>
    <col min="42" max="42" width="13.77734375" bestFit="1" customWidth="1"/>
    <col min="43" max="43" width="11.5546875" bestFit="1" customWidth="1"/>
    <col min="44" max="44" width="15.77734375" bestFit="1" customWidth="1"/>
    <col min="45" max="45" width="9.88671875" bestFit="1" customWidth="1"/>
    <col min="46" max="46" width="11.88671875" bestFit="1" customWidth="1"/>
    <col min="47" max="47" width="10.5546875" bestFit="1" customWidth="1"/>
    <col min="48" max="48" width="13.77734375" bestFit="1" customWidth="1"/>
    <col min="49" max="49" width="11.6640625" bestFit="1" customWidth="1"/>
    <col min="50" max="50" width="15.77734375" bestFit="1" customWidth="1"/>
    <col min="51" max="51" width="9.88671875" bestFit="1" customWidth="1"/>
    <col min="52" max="52" width="11.88671875" bestFit="1" customWidth="1"/>
    <col min="53" max="53" width="10.5546875" bestFit="1" customWidth="1"/>
    <col min="54" max="54" width="13.77734375" bestFit="1" customWidth="1"/>
    <col min="55" max="55" width="15.44140625" bestFit="1" customWidth="1"/>
    <col min="56" max="56" width="15.77734375" bestFit="1" customWidth="1"/>
    <col min="57" max="57" width="9.88671875" bestFit="1" customWidth="1"/>
    <col min="58" max="58" width="11.88671875" bestFit="1" customWidth="1"/>
    <col min="59" max="59" width="10.5546875" bestFit="1" customWidth="1"/>
    <col min="60" max="60" width="13.77734375" bestFit="1" customWidth="1"/>
    <col min="61" max="61" width="12.77734375" bestFit="1" customWidth="1"/>
    <col min="62" max="62" width="15.77734375" bestFit="1" customWidth="1"/>
    <col min="63" max="63" width="9.88671875" bestFit="1" customWidth="1"/>
    <col min="64" max="64" width="11.88671875" bestFit="1" customWidth="1"/>
    <col min="65" max="65" width="10.5546875" bestFit="1" customWidth="1"/>
    <col min="66" max="66" width="13.77734375" bestFit="1" customWidth="1"/>
    <col min="67" max="67" width="15" bestFit="1" customWidth="1"/>
    <col min="68" max="68" width="15.77734375" bestFit="1" customWidth="1"/>
    <col min="69" max="69" width="9.88671875" bestFit="1" customWidth="1"/>
    <col min="70" max="70" width="11.88671875" bestFit="1" customWidth="1"/>
    <col min="71" max="71" width="10.5546875" bestFit="1" customWidth="1"/>
    <col min="72" max="72" width="13.77734375" bestFit="1" customWidth="1"/>
    <col min="73" max="73" width="14.6640625" bestFit="1" customWidth="1"/>
    <col min="74" max="74" width="12" bestFit="1" customWidth="1"/>
  </cols>
  <sheetData>
    <row r="1" spans="1:8" x14ac:dyDescent="0.3">
      <c r="A1" s="10" t="s">
        <v>58</v>
      </c>
      <c r="B1" s="10" t="s">
        <v>51</v>
      </c>
    </row>
    <row r="2" spans="1:8" x14ac:dyDescent="0.3">
      <c r="A2" s="10" t="s">
        <v>6</v>
      </c>
      <c r="B2" t="s">
        <v>43</v>
      </c>
      <c r="C2" t="s">
        <v>38</v>
      </c>
      <c r="D2" t="s">
        <v>39</v>
      </c>
      <c r="E2" t="s">
        <v>40</v>
      </c>
      <c r="F2" t="s">
        <v>41</v>
      </c>
      <c r="G2" t="s">
        <v>42</v>
      </c>
      <c r="H2" t="s">
        <v>50</v>
      </c>
    </row>
    <row r="3" spans="1:8" x14ac:dyDescent="0.3">
      <c r="A3" s="11" t="s">
        <v>11</v>
      </c>
      <c r="B3" s="13">
        <v>4160</v>
      </c>
      <c r="C3" s="13">
        <v>54</v>
      </c>
      <c r="D3" s="13">
        <v>60</v>
      </c>
      <c r="E3" s="13">
        <v>260</v>
      </c>
      <c r="F3" s="13">
        <v>1680</v>
      </c>
      <c r="G3" s="13">
        <v>3500</v>
      </c>
      <c r="H3">
        <v>9714</v>
      </c>
    </row>
    <row r="4" spans="1:8" x14ac:dyDescent="0.3">
      <c r="A4" s="11" t="s">
        <v>9</v>
      </c>
      <c r="B4" s="13">
        <v>3120</v>
      </c>
      <c r="C4" s="13">
        <v>45</v>
      </c>
      <c r="D4" s="13">
        <v>60</v>
      </c>
      <c r="E4" s="13">
        <v>260</v>
      </c>
      <c r="F4" s="13">
        <v>2520</v>
      </c>
      <c r="G4" s="13">
        <v>3500</v>
      </c>
      <c r="H4">
        <v>9505</v>
      </c>
    </row>
    <row r="5" spans="1:8" x14ac:dyDescent="0.3">
      <c r="A5" s="11" t="s">
        <v>10</v>
      </c>
      <c r="B5" s="13">
        <v>10920</v>
      </c>
      <c r="C5" s="13">
        <v>108</v>
      </c>
      <c r="D5" s="13">
        <v>210</v>
      </c>
      <c r="E5" s="13">
        <v>880</v>
      </c>
      <c r="F5" s="13">
        <v>5520</v>
      </c>
      <c r="G5" s="13">
        <v>11500</v>
      </c>
      <c r="H5">
        <v>29138</v>
      </c>
    </row>
    <row r="6" spans="1:8" x14ac:dyDescent="0.3">
      <c r="A6" s="11" t="s">
        <v>8</v>
      </c>
      <c r="B6" s="13">
        <v>3120</v>
      </c>
      <c r="C6" s="13">
        <v>36</v>
      </c>
      <c r="D6" s="13">
        <v>60</v>
      </c>
      <c r="E6" s="13">
        <v>360</v>
      </c>
      <c r="F6" s="13">
        <v>1680</v>
      </c>
      <c r="G6" s="13">
        <v>3500</v>
      </c>
      <c r="H6">
        <v>8756</v>
      </c>
    </row>
    <row r="7" spans="1:8" x14ac:dyDescent="0.3">
      <c r="A7" s="11" t="s">
        <v>7</v>
      </c>
      <c r="B7" s="13">
        <v>3120</v>
      </c>
      <c r="C7" s="13">
        <v>36</v>
      </c>
      <c r="D7" s="13">
        <v>75</v>
      </c>
      <c r="E7" s="13">
        <v>260</v>
      </c>
      <c r="F7" s="13">
        <v>1680</v>
      </c>
      <c r="G7" s="13">
        <v>5250</v>
      </c>
      <c r="H7">
        <v>10421</v>
      </c>
    </row>
    <row r="8" spans="1:8" x14ac:dyDescent="0.3">
      <c r="A8" s="11" t="s">
        <v>50</v>
      </c>
      <c r="B8">
        <v>24440</v>
      </c>
      <c r="C8">
        <v>279</v>
      </c>
      <c r="D8">
        <v>465</v>
      </c>
      <c r="E8">
        <v>2020</v>
      </c>
      <c r="F8">
        <v>13080</v>
      </c>
      <c r="G8">
        <v>27250</v>
      </c>
      <c r="H8">
        <v>67534</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Financial Data</vt:lpstr>
      <vt:lpstr>Financial Sales Count</vt:lpstr>
      <vt:lpstr>Financial Year Sales</vt:lpstr>
      <vt:lpstr>Financial Profits by Month</vt:lpstr>
      <vt:lpstr>Financial Exps - COGS</vt:lpstr>
      <vt:lpstr>Financial Exps - Manufacturing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Syed FARHAN</cp:lastModifiedBy>
  <dcterms:created xsi:type="dcterms:W3CDTF">2014-01-28T02:45:41Z</dcterms:created>
  <dcterms:modified xsi:type="dcterms:W3CDTF">2024-05-01T19:48:06Z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