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C:\Users\JanseG\AppData\Local\OpenText\OTEdit\EC_mako\c174593288\"/>
    </mc:Choice>
  </mc:AlternateContent>
  <xr:revisionPtr revIDLastSave="0" documentId="13_ncr:1_{64DC7E0C-7B1A-47EA-BD88-0AED97B39A20}" xr6:coauthVersionLast="47" xr6:coauthVersionMax="47" xr10:uidLastSave="{00000000-0000-0000-0000-000000000000}"/>
  <bookViews>
    <workbookView xWindow="-12105" yWindow="-21720" windowWidth="51840" windowHeight="21240" tabRatio="777" xr2:uid="{00000000-000D-0000-FFFF-FFFF00000000}"/>
  </bookViews>
  <sheets>
    <sheet name="Contents" sheetId="5" r:id="rId1"/>
    <sheet name="1 - Quarterly GWh" sheetId="42" r:id="rId2"/>
    <sheet name="2 - Annual GWh" sheetId="43" r:id="rId3"/>
    <sheet name="3 - Quarterly PJ" sheetId="44" r:id="rId4"/>
    <sheet name="4 - Annual PJ" sheetId="45" r:id="rId5"/>
    <sheet name="5 - Electricity Balance" sheetId="46" r:id="rId6"/>
    <sheet name="6 - Fuel type (GWh)" sheetId="20" r:id="rId7"/>
    <sheet name="7 - Plant type (MW)" sheetId="22" r:id="rId8"/>
    <sheet name="Revisions" sheetId="47" r:id="rId9"/>
  </sheets>
  <definedNames>
    <definedName name="_xlnm._FilterDatabase" localSheetId="5" hidden="1">'5 - Electricity Balance'!#REF!</definedName>
    <definedName name="ANSICList">#REF!</definedName>
    <definedName name="ANZSIC">OFFSET(#REF!,0,0,COUNTA(#REF!)-1,1)</definedName>
    <definedName name="CombinedSector">OFFSET(#REF!,0,0,COUNTA(#REF!)-1,1)</definedName>
    <definedName name="Dec_83">OFFSET(#REF!,0,0,COUNTA(#REF!),1)</definedName>
    <definedName name="DYE">OFFSET(#REF!,0,0,COUNTA(#REF!)-1,1)</definedName>
    <definedName name="GWhtoPJ">1/277.778</definedName>
    <definedName name="hydro_temp" localSheetId="5">#REF!</definedName>
    <definedName name="hydro_temp" localSheetId="6">#REF!</definedName>
    <definedName name="hydro_temp" localSheetId="7">#REF!</definedName>
    <definedName name="hydro_temp" localSheetId="8">#REF!</definedName>
    <definedName name="hydro_temp">#REF!</definedName>
    <definedName name="input_05" localSheetId="5">#REF!</definedName>
    <definedName name="input_05" localSheetId="6">#REF!</definedName>
    <definedName name="input_05" localSheetId="7">#REF!</definedName>
    <definedName name="input_05" localSheetId="8">#REF!</definedName>
    <definedName name="input_05">#REF!</definedName>
    <definedName name="JYE">OFFSET(#REF!,0,0,COUNTA(#REF!)-1,1)</definedName>
    <definedName name="MWhtoPJ">0.0000036</definedName>
    <definedName name="MYE" comment="Selects MYE column">OFFSET(#REF!,0,0,COUNTA(#REF!)-1,1)</definedName>
    <definedName name="Net_generation">#REF!</definedName>
    <definedName name="PJfromGWh">277.778</definedName>
    <definedName name="_xlnm.Print_Area" localSheetId="5">'5 - Electricity Balance'!$A$3:$O$43</definedName>
    <definedName name="_xlnm.Print_Area" localSheetId="6">'6 - Fuel type (GWh)'!$B$3:$N$78</definedName>
    <definedName name="_xlnm.Print_Area" localSheetId="7">'7 - Plant type (MW)'!$B$3:$P$72</definedName>
    <definedName name="RetailerLinesCharges">OFFSET(#REF!,0,0,COUNTA(#REF!)-2,1)</definedName>
    <definedName name="RetailerLinesChargesContact">OFFSET(#REF!,0,0,COUNTA(#REF!)-3,1)</definedName>
    <definedName name="RetailerLinesChargesEnergyDirect">OFFSET(#REF!,0,0,COUNTA(#REF!)-3,1)</definedName>
    <definedName name="RetailerLinesChargesEnergyOnline">OFFSET(#REF!,0,0,COUNTA(#REF!)-3,1)</definedName>
    <definedName name="RetailerLinesChargesGenesis">OFFSET(#REF!,0,0,COUNTA(#REF!)-3,1)</definedName>
    <definedName name="RetailerLinesChargesKCE">OFFSET(#REF!,0,0,COUNTA(#REF!)-3,1)</definedName>
    <definedName name="RetailerLinesChargesMeridian">OFFSET(#REF!,0,0,COUNTA(#REF!)-3,1)</definedName>
    <definedName name="RetailerLinesChargesMRP">OFFSET(#REF!,0,0,COUNTA(#REF!)-3,1)</definedName>
    <definedName name="RetailerLinesChargesNova">OFFSET(#REF!,0,0,COUNTA(#REF!)-3,1)</definedName>
    <definedName name="RetailerLinesChargesPowershop">OFFSET(#REF!,0,0,COUNTA(#REF!)-3,1)</definedName>
    <definedName name="RetailerLinesChargesPulse">OFFSET(#REF!,0,0,COUNTA(#REF!)-3,1)</definedName>
    <definedName name="RetailerLinesChargesSimply">OFFSET(#REF!,0,0,COUNTA(#REF!)-3,1)</definedName>
    <definedName name="RetailerLinesChargesTrustpower">OFFSET(#REF!,0,0,COUNTA(#REF!)-3,1)</definedName>
    <definedName name="RetailerList">#REF!</definedName>
    <definedName name="RetailerOtherCostsAndMargins">OFFSET(#REF!,0,0,COUNTA(#REF!)-2,1)</definedName>
    <definedName name="RetailerOtherCostsAndMarginsContact">OFFSET(#REF!,0,0,COUNTA(#REF!)-3,1)</definedName>
    <definedName name="RetailerOtherCostsAndMarginsEnergyDirect">OFFSET(#REF!,0,0,COUNTA(#REF!)-3,1)</definedName>
    <definedName name="RetailerOtherCostsAndMarginsEnergyOnline">OFFSET(#REF!,0,0,COUNTA(#REF!)-3,1)</definedName>
    <definedName name="RetailerOtherCostsAndMarginsGenesis">OFFSET(#REF!,0,0,COUNTA(#REF!)-3,1)</definedName>
    <definedName name="RetailerOtherCostsAndMarginsKCE">OFFSET(#REF!,0,0,COUNTA(#REF!)-3,1)</definedName>
    <definedName name="RetailerOtherCostsAndMarginsMeridian">OFFSET(#REF!,0,0,COUNTA(#REF!)-3,1)</definedName>
    <definedName name="RetailerOtherCostsAndMarginsMRP">OFFSET(#REF!,0,0,COUNTA(#REF!)-3,1)</definedName>
    <definedName name="RetailerOtherCostsAndMarginsNova">OFFSET(#REF!,0,0,COUNTA(#REF!)-3,1)</definedName>
    <definedName name="RetailerOtherCostsAndMarginsPowershop">OFFSET(#REF!,0,0,COUNTA(#REF!)-3,1)</definedName>
    <definedName name="RetailerOtherCostsAndMarginsPulse">OFFSET(#REF!,0,0,COUNTA(#REF!)-3,1)</definedName>
    <definedName name="RetailerOtherCostsAndMarginsSimply">OFFSET(#REF!,0,0,COUNTA(#REF!)-3,1)</definedName>
    <definedName name="RetailerOtherCostsAndMarginsTrustpower">OFFSET(#REF!,0,0,COUNTA(#REF!)-3,1)</definedName>
    <definedName name="SYE">OFFSET(#REF!,0,0,COUNTA(#REF!)-1,1)</definedName>
    <definedName name="temp" localSheetId="5">#REF!</definedName>
    <definedName name="temp" localSheetId="6">#REF!</definedName>
    <definedName name="temp" localSheetId="7">#REF!</definedName>
    <definedName name="temp" localSheetId="8">#REF!</definedName>
    <definedName name="temp">#REF!</definedName>
    <definedName name="TotalSales">OFFSET(#REF!,0,0,COUNTA(#REF!)-2,1)</definedName>
    <definedName name="TWhtoPJ">3.6</definedName>
    <definedName name="VolumeSold">OFFSET(#REF!,0,0,COUNTA(#REF!)-2,1)</definedName>
    <definedName name="VolumeSoldContact">OFFSET(#REF!,0,0,COUNTA(#REF!)-3,1)</definedName>
    <definedName name="VolumeSoldEnergyDirect">OFFSET(#REF!,0,0,COUNTA(#REF!)-3,1)</definedName>
    <definedName name="VolumeSoldEnergyOnline">OFFSET(#REF!,0,0,COUNTA(#REF!)-3,1)</definedName>
    <definedName name="VolumeSoldGenesis">OFFSET(#REF!,0,0,COUNTA(#REF!)-3,1)</definedName>
    <definedName name="VolumeSoldKCE">OFFSET(#REF!,0,0,COUNTA(#REF!)-3,1)</definedName>
    <definedName name="VolumeSoldMeridian">OFFSET(#REF!,0,0,COUNTA(#REF!)-3,1)</definedName>
    <definedName name="VolumeSoldMRP">OFFSET(#REF!,0,0,COUNTA(#REF!)-3,1)</definedName>
    <definedName name="VolumeSoldNova">OFFSET(#REF!,0,0,COUNTA(#REF!)-3,1)</definedName>
    <definedName name="VolumeSoldPowershop">OFFSET(#REF!,0,0,COUNTA(#REF!)-3,1)</definedName>
    <definedName name="VolumeSoldPulse">OFFSET(#REF!,0,0,COUNTA(#REF!)-3,1)</definedName>
    <definedName name="VolumeSoldSimply">OFFSET(#REF!,0,0,COUNTA(#REF!)-3,1)</definedName>
    <definedName name="VolumeSoldTotal">OFFSET(#REF!,0,0,COUNTA(#REF!)-3,1)</definedName>
    <definedName name="VolumeSoldTrustpower">OFFSET(#REF!,0,0,COUNTA(#REF!)-3,1)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X33" i="42" l="1"/>
  <c r="GX25" i="42" l="1"/>
  <c r="GW25" i="42"/>
  <c r="GW33" i="42" l="1"/>
  <c r="GV33" i="42" l="1"/>
  <c r="GV25" i="42"/>
  <c r="GU33" i="42" l="1"/>
  <c r="GU25" i="42"/>
  <c r="GT25" i="42" l="1"/>
  <c r="GT33" i="42"/>
  <c r="GS33" i="42"/>
  <c r="GS25" i="42"/>
  <c r="GR33" i="42"/>
  <c r="GR25" i="42"/>
  <c r="GQ33" i="42"/>
  <c r="GQ25" i="42"/>
  <c r="GP33" i="42" l="1"/>
  <c r="GP25" i="42"/>
  <c r="GO33" i="42"/>
  <c r="GO25" i="42"/>
  <c r="GN33" i="42"/>
  <c r="GN25" i="42"/>
  <c r="GM33" i="42"/>
  <c r="GM25" i="42"/>
  <c r="GL33" i="42" l="1"/>
  <c r="GL25" i="42"/>
  <c r="GK33" i="42"/>
  <c r="GK25" i="42"/>
  <c r="GJ33" i="42"/>
  <c r="GJ25" i="42"/>
  <c r="GI33" i="42" l="1"/>
  <c r="GI25" i="42"/>
  <c r="GH33" i="42" l="1"/>
  <c r="GH25" i="42"/>
  <c r="GG33" i="42" l="1"/>
  <c r="GG25" i="42"/>
  <c r="GF33" i="42" l="1"/>
  <c r="GF25" i="42"/>
  <c r="GE25" i="42" l="1"/>
  <c r="GE33" i="42"/>
  <c r="GD33" i="42" l="1"/>
  <c r="GD25" i="42"/>
  <c r="GC25" i="42" l="1"/>
  <c r="GC33" i="42"/>
  <c r="GB33" i="42" l="1"/>
  <c r="GB25" i="42"/>
  <c r="GA33" i="42" l="1"/>
  <c r="GA25" i="42"/>
  <c r="FZ33" i="42" l="1"/>
  <c r="FZ25" i="42"/>
  <c r="FY25" i="42" l="1"/>
  <c r="FY33" i="42"/>
  <c r="FI25" i="42" l="1"/>
  <c r="FN25" i="42"/>
  <c r="FV25" i="42"/>
  <c r="FP25" i="42"/>
  <c r="FF33" i="42"/>
  <c r="FE33" i="42"/>
  <c r="FE25" i="42"/>
  <c r="FO25" i="42"/>
  <c r="FF25" i="42"/>
  <c r="FG25" i="42"/>
  <c r="FR25" i="42"/>
  <c r="FT25" i="42"/>
  <c r="FP33" i="42" l="1"/>
  <c r="FI33" i="42"/>
  <c r="FR33" i="42"/>
  <c r="FS33" i="42"/>
  <c r="FV33" i="42"/>
  <c r="FM33" i="42"/>
  <c r="FN33" i="42"/>
  <c r="FU33" i="42"/>
  <c r="FJ33" i="42"/>
  <c r="FH33" i="42"/>
  <c r="FK33" i="42"/>
  <c r="FO33" i="42"/>
  <c r="FC33" i="42"/>
  <c r="FQ25" i="42"/>
  <c r="FQ33" i="42"/>
  <c r="FX33" i="42"/>
  <c r="FH25" i="42"/>
  <c r="FU25" i="42"/>
  <c r="FT33" i="42"/>
  <c r="FD33" i="42"/>
  <c r="FM25" i="42"/>
  <c r="FC25" i="42"/>
  <c r="FX25" i="42"/>
  <c r="FL25" i="42"/>
  <c r="FD25" i="42"/>
  <c r="FK25" i="42"/>
  <c r="FJ25" i="42"/>
  <c r="FW25" i="42"/>
  <c r="FW33" i="42"/>
  <c r="FG33" i="42"/>
  <c r="FS25" i="42"/>
  <c r="FL33" i="42"/>
</calcChain>
</file>

<file path=xl/sharedStrings.xml><?xml version="1.0" encoding="utf-8"?>
<sst xmlns="http://schemas.openxmlformats.org/spreadsheetml/2006/main" count="404" uniqueCount="213">
  <si>
    <t>Hydro</t>
  </si>
  <si>
    <t>Wind</t>
  </si>
  <si>
    <t>Geothermal</t>
  </si>
  <si>
    <t>Biogas</t>
  </si>
  <si>
    <t>Wood</t>
  </si>
  <si>
    <t>Oil</t>
  </si>
  <si>
    <t>Coal</t>
  </si>
  <si>
    <t>Gas</t>
  </si>
  <si>
    <t>Waste Heat</t>
  </si>
  <si>
    <t>Residential</t>
  </si>
  <si>
    <t>Mining</t>
  </si>
  <si>
    <t>Food Processing</t>
  </si>
  <si>
    <t>Wood, Pulp, Paper and Printing</t>
  </si>
  <si>
    <t>Chemicals</t>
  </si>
  <si>
    <t>Basic Metals</t>
  </si>
  <si>
    <t>Other Minor Sectors</t>
  </si>
  <si>
    <t>Industrial:</t>
  </si>
  <si>
    <t>Total Line Losses</t>
  </si>
  <si>
    <t>Losses - Distribution</t>
  </si>
  <si>
    <t>Losses - Transmission</t>
  </si>
  <si>
    <t>Commercial (incl. Transport)</t>
  </si>
  <si>
    <t>Calendar year</t>
  </si>
  <si>
    <t>SUPPLY</t>
  </si>
  <si>
    <t>Electricity Only Plant</t>
  </si>
  <si>
    <t>Combined Heat and Power Plant</t>
  </si>
  <si>
    <t>Losses ~ Transmission</t>
  </si>
  <si>
    <t>Losses ~ Distribution</t>
  </si>
  <si>
    <t>Total Electricity Demand (Calculated)</t>
  </si>
  <si>
    <t>DEMAND</t>
  </si>
  <si>
    <t>Industrial</t>
  </si>
  <si>
    <t>Total</t>
  </si>
  <si>
    <t>Sub- total</t>
  </si>
  <si>
    <t>Electricity Only Plants</t>
  </si>
  <si>
    <t>Geo- thermal</t>
  </si>
  <si>
    <t>Cogeneration</t>
  </si>
  <si>
    <t>Diesel</t>
  </si>
  <si>
    <t>Coal/Gas</t>
  </si>
  <si>
    <t>Sub-total</t>
  </si>
  <si>
    <t>New Zealand Energy Quarterly publication</t>
  </si>
  <si>
    <t>Energy in New Zealand publication</t>
  </si>
  <si>
    <t>Total Gross Generation</t>
  </si>
  <si>
    <t>Total Net Generation</t>
  </si>
  <si>
    <t>Calendar Year</t>
  </si>
  <si>
    <t>Return to contents</t>
  </si>
  <si>
    <r>
      <t>Oil</t>
    </r>
    <r>
      <rPr>
        <vertAlign val="superscript"/>
        <sz val="10"/>
        <rFont val="Calibri"/>
        <family val="2"/>
        <scheme val="minor"/>
      </rPr>
      <t>1</t>
    </r>
  </si>
  <si>
    <r>
      <t>Other Thermal</t>
    </r>
    <r>
      <rPr>
        <vertAlign val="superscript"/>
        <sz val="10"/>
        <rFont val="Calibri"/>
        <family val="2"/>
        <scheme val="minor"/>
      </rPr>
      <t>2</t>
    </r>
  </si>
  <si>
    <r>
      <t>Gas</t>
    </r>
    <r>
      <rPr>
        <vertAlign val="superscript"/>
        <sz val="10"/>
        <rFont val="Calibri"/>
        <family val="2"/>
        <scheme val="minor"/>
      </rPr>
      <t>3</t>
    </r>
  </si>
  <si>
    <r>
      <t>Other</t>
    </r>
    <r>
      <rPr>
        <vertAlign val="superscript"/>
        <sz val="10"/>
        <rFont val="Calibri"/>
        <family val="2"/>
        <scheme val="minor"/>
      </rPr>
      <t>4</t>
    </r>
  </si>
  <si>
    <t xml:space="preserve">    Unallocated Onsite Generation</t>
  </si>
  <si>
    <t>Annual % change</t>
  </si>
  <si>
    <t>% change when compared to the same quarter of the previous year</t>
  </si>
  <si>
    <t>Quarterly electricity generation and consumption</t>
  </si>
  <si>
    <t>Renewable Share (%)</t>
  </si>
  <si>
    <t xml:space="preserve">   Industrial</t>
  </si>
  <si>
    <t xml:space="preserve">   Commercial</t>
  </si>
  <si>
    <t xml:space="preserve">   Residential</t>
  </si>
  <si>
    <t xml:space="preserve">   Unallocated onsite consumption</t>
  </si>
  <si>
    <t xml:space="preserve">    Industrial</t>
  </si>
  <si>
    <t xml:space="preserve">    Commercial</t>
  </si>
  <si>
    <t xml:space="preserve">    Residential</t>
  </si>
  <si>
    <t>Annual electricity generation and consumption</t>
  </si>
  <si>
    <t>Total Line Losses (GWh)</t>
  </si>
  <si>
    <t>Annual electricity generation and consumption (PJ)</t>
  </si>
  <si>
    <t>energyinfo@mbie.govt.nz</t>
  </si>
  <si>
    <t>Notes:</t>
  </si>
  <si>
    <t>Renewable Share (%) – Four-Quarter Moving Average</t>
  </si>
  <si>
    <t xml:space="preserve">    Unallocated Demand</t>
  </si>
  <si>
    <t>Commercial</t>
  </si>
  <si>
    <r>
      <t>Solar</t>
    </r>
    <r>
      <rPr>
        <vertAlign val="superscript"/>
        <sz val="11"/>
        <color theme="1"/>
        <rFont val="Calibri"/>
        <family val="2"/>
        <scheme val="minor"/>
      </rPr>
      <t>3</t>
    </r>
  </si>
  <si>
    <r>
      <t>Waste Heat</t>
    </r>
    <r>
      <rPr>
        <vertAlign val="superscript"/>
        <sz val="11"/>
        <color theme="1"/>
        <rFont val="Calibri"/>
        <family val="2"/>
        <scheme val="minor"/>
      </rPr>
      <t>4</t>
    </r>
  </si>
  <si>
    <t>Solar PV</t>
  </si>
  <si>
    <t>Year End</t>
  </si>
  <si>
    <t>Agriculture, Forestry, and Fishing</t>
  </si>
  <si>
    <t>Number of ICPs</t>
  </si>
  <si>
    <t>Transport</t>
  </si>
  <si>
    <t>Revisions to previously published data</t>
  </si>
  <si>
    <t>Noteable revisions and changes to series in this publication are documented in the table below, beside the release when the revision first occurred.</t>
  </si>
  <si>
    <t>Release Quarter</t>
  </si>
  <si>
    <t>Series</t>
  </si>
  <si>
    <t>Fuel Type/Sector</t>
  </si>
  <si>
    <t>Time periods affected</t>
  </si>
  <si>
    <t>Revision note</t>
  </si>
  <si>
    <t>ENZ 2021</t>
  </si>
  <si>
    <t>Electricity generation</t>
  </si>
  <si>
    <t>March 1974 - March 2021</t>
  </si>
  <si>
    <t xml:space="preserve">The Ministry reviewed its classification of energy use (covering both end-use and use for cogeneration) in the wood, pulp, and paper sectors to ensure its alignment with the International Energy Agency’s reporting framework. This resulted in the discovery that black liquor use should be classified as cogeneration use rather than end-use as it feeds into cogeneration systems as pulp mills. </t>
  </si>
  <si>
    <t>All fuel types</t>
  </si>
  <si>
    <t>March 2020 - March 2021</t>
  </si>
  <si>
    <t>Revisions to data provided to the Ministry</t>
  </si>
  <si>
    <t>Average consumption per ICP (KWh)</t>
  </si>
  <si>
    <t>(P)</t>
  </si>
  <si>
    <t>ENZ 2023</t>
  </si>
  <si>
    <t>Electricity consumption</t>
  </si>
  <si>
    <t>Residential, Transport</t>
  </si>
  <si>
    <t>March 2017 - December 2022</t>
  </si>
  <si>
    <t>Improvements to consumption estimate methodology and revisions to data provided to the Ministry.</t>
  </si>
  <si>
    <t>Quarterly Electricity Generation &amp; Consumption (GWh)</t>
  </si>
  <si>
    <t>Electricity data tables</t>
  </si>
  <si>
    <t>Annual Electricity Generation, Consumption, &amp; Lines Losses (GWh)</t>
  </si>
  <si>
    <t>Quarterly Electricity Generation &amp; Consumption (PJ)</t>
  </si>
  <si>
    <t>Annual Electricity Generation, Consumption, &amp; Lines Losses (PJ)</t>
  </si>
  <si>
    <t xml:space="preserve">Tables 1 – 4 are updated every quarter along with the latest </t>
  </si>
  <si>
    <t xml:space="preserve">Tables 5 – 7 are updated every year along with the latest </t>
  </si>
  <si>
    <t>Electricity Supply and Demand Energy Balance (GWh)</t>
  </si>
  <si>
    <t>Net Electricity Generation by Fuel Type - Cogeneration Separated (GWh)</t>
  </si>
  <si>
    <t>Operational Electricity Generation Capacity by Plant Types (MW)</t>
  </si>
  <si>
    <t>Annual Electricity Updates</t>
  </si>
  <si>
    <t>Calendar quarter</t>
  </si>
  <si>
    <r>
      <rPr>
        <vertAlign val="superscript"/>
        <sz val="11"/>
        <color theme="1"/>
        <rFont val="Calibri"/>
        <family val="2"/>
        <scheme val="minor"/>
      </rPr>
      <t>1</t>
    </r>
    <r>
      <rPr>
        <sz val="11"/>
        <color theme="1"/>
        <rFont val="Calibri"/>
        <family val="2"/>
        <scheme val="minor"/>
      </rPr>
      <t xml:space="preserve"> These fuels include generation from cogeneration plants. </t>
    </r>
  </si>
  <si>
    <r>
      <rPr>
        <vertAlign val="superscript"/>
        <sz val="11"/>
        <color theme="1"/>
        <rFont val="Calibri"/>
        <family val="2"/>
        <scheme val="minor"/>
      </rPr>
      <t>2</t>
    </r>
    <r>
      <rPr>
        <sz val="11"/>
        <color theme="1"/>
        <rFont val="Calibri"/>
        <family val="2"/>
        <scheme val="minor"/>
      </rPr>
      <t xml:space="preserve"> 1 Gigawatt Hour (GWh) = 0.0036 Petajoules (PJ).</t>
    </r>
  </si>
  <si>
    <r>
      <rPr>
        <vertAlign val="superscript"/>
        <sz val="11"/>
        <color theme="1"/>
        <rFont val="Calibri"/>
        <family val="2"/>
        <scheme val="minor"/>
      </rPr>
      <t>3</t>
    </r>
    <r>
      <rPr>
        <sz val="11"/>
        <color theme="1"/>
        <rFont val="Calibri"/>
        <family val="2"/>
        <scheme val="minor"/>
      </rPr>
      <t xml:space="preserve"> Distributed Solar PV Generation has been estimated using Electricity Authority data.</t>
    </r>
  </si>
  <si>
    <r>
      <rPr>
        <vertAlign val="superscript"/>
        <sz val="11"/>
        <color theme="1"/>
        <rFont val="Calibri"/>
        <family val="2"/>
        <scheme val="minor"/>
      </rPr>
      <t>4</t>
    </r>
    <r>
      <rPr>
        <sz val="11"/>
        <color theme="1"/>
        <rFont val="Calibri"/>
        <family val="2"/>
        <scheme val="minor"/>
      </rPr>
      <t xml:space="preserve"> Waste heat includes heat from chemical processes - e.g. fertiliser industry.</t>
    </r>
  </si>
  <si>
    <r>
      <rPr>
        <vertAlign val="superscript"/>
        <sz val="11"/>
        <color theme="1"/>
        <rFont val="Calibri"/>
        <family val="2"/>
        <scheme val="minor"/>
      </rPr>
      <t>5</t>
    </r>
    <r>
      <rPr>
        <sz val="11"/>
        <color theme="1"/>
        <rFont val="Calibri"/>
        <family val="2"/>
        <scheme val="minor"/>
      </rPr>
      <t xml:space="preserve"> Prior to the June quarter 2013, retail sales information was collected annually. Consumption data includes estimates of solar PV demand (based on capacity data from the Electricity Authority) for the September quarter 2013 onwards.</t>
    </r>
  </si>
  <si>
    <r>
      <t>Net Generation (GWh)</t>
    </r>
    <r>
      <rPr>
        <b/>
        <vertAlign val="superscript"/>
        <sz val="11"/>
        <rFont val="Calibri"/>
        <family val="2"/>
        <scheme val="minor"/>
      </rPr>
      <t>1,2</t>
    </r>
  </si>
  <si>
    <r>
      <t>Consumption</t>
    </r>
    <r>
      <rPr>
        <b/>
        <vertAlign val="superscript"/>
        <sz val="11"/>
        <color theme="1"/>
        <rFont val="Calibri"/>
        <family val="2"/>
        <scheme val="minor"/>
      </rPr>
      <t xml:space="preserve"> </t>
    </r>
    <r>
      <rPr>
        <b/>
        <sz val="11"/>
        <color theme="1"/>
        <rFont val="Calibri"/>
        <family val="2"/>
        <scheme val="minor"/>
      </rPr>
      <t>(GWh)</t>
    </r>
    <r>
      <rPr>
        <b/>
        <vertAlign val="superscript"/>
        <sz val="11"/>
        <color theme="1"/>
        <rFont val="Calibri"/>
        <family val="2"/>
        <scheme val="minor"/>
      </rPr>
      <t>5</t>
    </r>
  </si>
  <si>
    <r>
      <t>Number of ICPs</t>
    </r>
    <r>
      <rPr>
        <b/>
        <vertAlign val="superscript"/>
        <sz val="11"/>
        <color theme="1"/>
        <rFont val="Calibri"/>
        <family val="2"/>
        <scheme val="minor"/>
      </rPr>
      <t>5</t>
    </r>
  </si>
  <si>
    <r>
      <t>Average consumption per ICP (kWh)</t>
    </r>
    <r>
      <rPr>
        <b/>
        <vertAlign val="superscript"/>
        <sz val="11"/>
        <color theme="1"/>
        <rFont val="Calibri"/>
        <family val="2"/>
        <scheme val="minor"/>
      </rPr>
      <t>5</t>
    </r>
  </si>
  <si>
    <r>
      <t>Consumption (GWh)</t>
    </r>
    <r>
      <rPr>
        <b/>
        <vertAlign val="superscript"/>
        <sz val="11"/>
        <color theme="1"/>
        <rFont val="Calibri"/>
        <family val="2"/>
        <scheme val="minor"/>
      </rPr>
      <t xml:space="preserve">5  </t>
    </r>
    <r>
      <rPr>
        <b/>
        <sz val="11"/>
        <color theme="1"/>
        <rFont val="Calibri"/>
        <family val="2"/>
        <scheme val="minor"/>
      </rPr>
      <t>̶  based on actual sales</t>
    </r>
  </si>
  <si>
    <r>
      <t>Consumption (GWh)</t>
    </r>
    <r>
      <rPr>
        <b/>
        <vertAlign val="superscript"/>
        <sz val="11"/>
        <color theme="1"/>
        <rFont val="Calibri"/>
        <family val="2"/>
        <scheme val="minor"/>
      </rPr>
      <t xml:space="preserve">6  </t>
    </r>
    <r>
      <rPr>
        <b/>
        <sz val="11"/>
        <color theme="1"/>
        <rFont val="Calibri"/>
        <family val="2"/>
        <scheme val="minor"/>
      </rPr>
      <t>̶  based on estimated sales</t>
    </r>
  </si>
  <si>
    <t>Renewable Share (%) – 4-Quarter Moving Average</t>
  </si>
  <si>
    <r>
      <rPr>
        <vertAlign val="superscript"/>
        <sz val="11"/>
        <color theme="1"/>
        <rFont val="Calibri"/>
        <family val="2"/>
        <scheme val="minor"/>
      </rPr>
      <t>1</t>
    </r>
    <r>
      <rPr>
        <sz val="11"/>
        <color theme="1"/>
        <rFont val="Calibri"/>
        <family val="2"/>
        <scheme val="minor"/>
      </rPr>
      <t xml:space="preserve"> These fuels include generation from cogeneration plants. 
</t>
    </r>
  </si>
  <si>
    <r>
      <t xml:space="preserve">   </t>
    </r>
    <r>
      <rPr>
        <vertAlign val="superscript"/>
        <sz val="11"/>
        <color theme="1"/>
        <rFont val="Calibri"/>
        <family val="2"/>
        <scheme val="minor"/>
      </rPr>
      <t>3</t>
    </r>
    <r>
      <rPr>
        <sz val="11"/>
        <color theme="1"/>
        <rFont val="Calibri"/>
        <family val="2"/>
        <scheme val="minor"/>
      </rPr>
      <t xml:space="preserve"> Distributed Solar PV Generation has been estimated using Electricity Authority data.</t>
    </r>
  </si>
  <si>
    <r>
      <rPr>
        <vertAlign val="superscript"/>
        <sz val="11"/>
        <color theme="1"/>
        <rFont val="Calibri"/>
        <family val="2"/>
        <scheme val="minor"/>
      </rPr>
      <t>5</t>
    </r>
    <r>
      <rPr>
        <sz val="11"/>
        <color theme="1"/>
        <rFont val="Calibri"/>
        <family val="2"/>
        <scheme val="minor"/>
      </rPr>
      <t xml:space="preserve"> Compiled based on actual quarterly sales data, which is also presented in Table 1.  
This also includes estimates of solar PV demand (based on capacity data from the Electricity Authority) for 2013 onwards. Solar PV use by the industrial sector is included in "Other Minor Sectors".</t>
    </r>
  </si>
  <si>
    <r>
      <rPr>
        <vertAlign val="superscript"/>
        <sz val="11"/>
        <color theme="1"/>
        <rFont val="Calibri"/>
        <family val="2"/>
        <scheme val="minor"/>
      </rPr>
      <t>6</t>
    </r>
    <r>
      <rPr>
        <sz val="11"/>
        <color theme="1"/>
        <rFont val="Calibri"/>
        <family val="2"/>
        <scheme val="minor"/>
      </rPr>
      <t xml:space="preserve"> Compiled based on estimated quarterly sales data.  Estimated sales data is calculated by using quarterly grid exit point (GXP) demand data from the Electricity Authority to allocate March year electricity sales data to quarters.
This also includes estimates of solar PV demand (based on capacity data from the Electricity Authority) for 2013 onwards. Solar PV use by the industrial sector is included in "Other Minor Sectors".</t>
    </r>
  </si>
  <si>
    <t>Quarterly Electricity Updates</t>
  </si>
  <si>
    <t>Gigawatt hours (GWh)</t>
  </si>
  <si>
    <t>Petajoules (PJ)</t>
  </si>
  <si>
    <r>
      <t>Net Generation (PJ)</t>
    </r>
    <r>
      <rPr>
        <b/>
        <vertAlign val="superscript"/>
        <sz val="11"/>
        <rFont val="Calibri"/>
        <family val="2"/>
        <scheme val="minor"/>
      </rPr>
      <t>1,2</t>
    </r>
  </si>
  <si>
    <r>
      <t>Consumption</t>
    </r>
    <r>
      <rPr>
        <b/>
        <vertAlign val="superscript"/>
        <sz val="11"/>
        <color theme="1"/>
        <rFont val="Calibri"/>
        <family val="2"/>
        <scheme val="minor"/>
      </rPr>
      <t xml:space="preserve"> </t>
    </r>
    <r>
      <rPr>
        <b/>
        <sz val="11"/>
        <color theme="1"/>
        <rFont val="Calibri"/>
        <family val="2"/>
        <scheme val="minor"/>
      </rPr>
      <t>(PJ)</t>
    </r>
    <r>
      <rPr>
        <b/>
        <vertAlign val="superscript"/>
        <sz val="11"/>
        <color theme="1"/>
        <rFont val="Calibri"/>
        <family val="2"/>
        <scheme val="minor"/>
      </rPr>
      <t>5</t>
    </r>
  </si>
  <si>
    <r>
      <rPr>
        <vertAlign val="superscript"/>
        <sz val="11"/>
        <color theme="1"/>
        <rFont val="Calibri"/>
        <family val="2"/>
        <scheme val="minor"/>
      </rPr>
      <t>5</t>
    </r>
    <r>
      <rPr>
        <sz val="11"/>
        <color theme="1"/>
        <rFont val="Calibri"/>
        <family val="2"/>
        <scheme val="minor"/>
      </rPr>
      <t xml:space="preserve"> Prior to the June quarter 2013, retail sales information was collected annually.  Consumption data includes estimates of solar PV demand (based on Electricity Authority data) for the September quarter 2013 onwards.</t>
    </r>
  </si>
  <si>
    <r>
      <t>Consumption</t>
    </r>
    <r>
      <rPr>
        <b/>
        <vertAlign val="superscript"/>
        <sz val="11"/>
        <color theme="1"/>
        <rFont val="Calibri"/>
        <family val="2"/>
        <scheme val="minor"/>
      </rPr>
      <t xml:space="preserve"> </t>
    </r>
    <r>
      <rPr>
        <b/>
        <sz val="11"/>
        <color theme="1"/>
        <rFont val="Calibri"/>
        <family val="2"/>
        <scheme val="minor"/>
      </rPr>
      <t>(PJ)  ̶  based on actual sales</t>
    </r>
    <r>
      <rPr>
        <b/>
        <vertAlign val="superscript"/>
        <sz val="11"/>
        <color theme="1"/>
        <rFont val="Calibri"/>
        <family val="2"/>
        <scheme val="minor"/>
      </rPr>
      <t>5</t>
    </r>
  </si>
  <si>
    <r>
      <t>Consumption</t>
    </r>
    <r>
      <rPr>
        <b/>
        <vertAlign val="superscript"/>
        <sz val="11"/>
        <color theme="1"/>
        <rFont val="Calibri"/>
        <family val="2"/>
        <scheme val="minor"/>
      </rPr>
      <t xml:space="preserve"> </t>
    </r>
    <r>
      <rPr>
        <b/>
        <sz val="11"/>
        <color theme="1"/>
        <rFont val="Calibri"/>
        <family val="2"/>
        <scheme val="minor"/>
      </rPr>
      <t>(PJ)  ̶  based on estimated sales</t>
    </r>
    <r>
      <rPr>
        <b/>
        <vertAlign val="superscript"/>
        <sz val="11"/>
        <color theme="1"/>
        <rFont val="Calibri"/>
        <family val="2"/>
        <scheme val="minor"/>
      </rPr>
      <t>6</t>
    </r>
  </si>
  <si>
    <t xml:space="preserve">Notes </t>
  </si>
  <si>
    <r>
      <t>Own Use ~ Parasitic Load</t>
    </r>
    <r>
      <rPr>
        <vertAlign val="superscript"/>
        <sz val="11"/>
        <rFont val="Calibri"/>
        <family val="2"/>
        <scheme val="minor"/>
      </rPr>
      <t>1</t>
    </r>
  </si>
  <si>
    <r>
      <t>Small Scale Distributed Generation</t>
    </r>
    <r>
      <rPr>
        <vertAlign val="superscript"/>
        <sz val="11"/>
        <rFont val="Calibri"/>
        <family val="2"/>
        <scheme val="minor"/>
      </rPr>
      <t>2</t>
    </r>
  </si>
  <si>
    <r>
      <t>Total Lines Losses</t>
    </r>
    <r>
      <rPr>
        <b/>
        <vertAlign val="superscript"/>
        <sz val="11"/>
        <rFont val="Calibri"/>
        <family val="2"/>
        <scheme val="minor"/>
      </rPr>
      <t>3</t>
    </r>
  </si>
  <si>
    <r>
      <t>Statistical Difference</t>
    </r>
    <r>
      <rPr>
        <vertAlign val="superscript"/>
        <sz val="11"/>
        <rFont val="Calibri"/>
        <family val="2"/>
        <scheme val="minor"/>
      </rPr>
      <t>4</t>
    </r>
  </si>
  <si>
    <r>
      <t>Total Electricity Demand (Observed)</t>
    </r>
    <r>
      <rPr>
        <b/>
        <vertAlign val="superscript"/>
        <sz val="11"/>
        <rFont val="Calibri"/>
        <family val="2"/>
        <scheme val="minor"/>
      </rPr>
      <t>5</t>
    </r>
  </si>
  <si>
    <r>
      <t>Calculated Onsite Consumption</t>
    </r>
    <r>
      <rPr>
        <vertAlign val="superscript"/>
        <sz val="11"/>
        <rFont val="Calibri"/>
        <family val="2"/>
        <scheme val="minor"/>
      </rPr>
      <t>6</t>
    </r>
  </si>
  <si>
    <r>
      <t>Electricity entering system</t>
    </r>
    <r>
      <rPr>
        <vertAlign val="superscript"/>
        <sz val="11"/>
        <rFont val="Calibri"/>
        <family val="2"/>
        <scheme val="minor"/>
      </rPr>
      <t>7</t>
    </r>
  </si>
  <si>
    <r>
      <t>National loss ratio</t>
    </r>
    <r>
      <rPr>
        <vertAlign val="superscript"/>
        <sz val="11"/>
        <rFont val="Calibri"/>
        <family val="2"/>
        <scheme val="minor"/>
      </rPr>
      <t>8</t>
    </r>
  </si>
  <si>
    <r>
      <rPr>
        <vertAlign val="superscript"/>
        <sz val="11"/>
        <rFont val="Calibri"/>
        <family val="2"/>
        <scheme val="minor"/>
      </rPr>
      <t>1</t>
    </r>
    <r>
      <rPr>
        <sz val="11"/>
        <rFont val="Calibri"/>
        <family val="2"/>
        <scheme val="minor"/>
      </rPr>
      <t xml:space="preserve"> Electricity used by the generator for auxilliary services (e.g. lighting, coal grinders) and internal losses</t>
    </r>
  </si>
  <si>
    <r>
      <rPr>
        <vertAlign val="superscript"/>
        <sz val="11"/>
        <rFont val="Calibri"/>
        <family val="2"/>
        <scheme val="minor"/>
      </rPr>
      <t>2</t>
    </r>
    <r>
      <rPr>
        <sz val="11"/>
        <rFont val="Calibri"/>
        <family val="2"/>
        <scheme val="minor"/>
      </rPr>
      <t xml:space="preserve"> Currently only accounts for distributed Solar PV generation calculated using capacity data from the Electricity Authority. </t>
    </r>
  </si>
  <si>
    <r>
      <rPr>
        <vertAlign val="superscript"/>
        <sz val="11"/>
        <rFont val="Calibri"/>
        <family val="2"/>
        <scheme val="minor"/>
      </rPr>
      <t>3</t>
    </r>
    <r>
      <rPr>
        <sz val="11"/>
        <rFont val="Calibri"/>
        <family val="2"/>
        <scheme val="minor"/>
      </rPr>
      <t xml:space="preserve"> Loss information is obtained through electricity disclosures by Transpower and the distribution companies. </t>
    </r>
  </si>
  <si>
    <r>
      <rPr>
        <vertAlign val="superscript"/>
        <sz val="11"/>
        <rFont val="Calibri"/>
        <family val="2"/>
        <scheme val="minor"/>
      </rPr>
      <t>4</t>
    </r>
    <r>
      <rPr>
        <sz val="11"/>
        <rFont val="Calibri"/>
        <family val="2"/>
        <scheme val="minor"/>
      </rPr>
      <t xml:space="preserve"> Statistical differences exist between supply and demand figures as the information comes from different sources</t>
    </r>
  </si>
  <si>
    <r>
      <rPr>
        <vertAlign val="superscript"/>
        <sz val="11"/>
        <rFont val="Calibri"/>
        <family val="2"/>
        <scheme val="minor"/>
      </rPr>
      <t>5</t>
    </r>
    <r>
      <rPr>
        <sz val="11"/>
        <rFont val="Calibri"/>
        <family val="2"/>
        <scheme val="minor"/>
      </rPr>
      <t xml:space="preserve"> Demand numbers in this table are based on data calculated with estimated sales.  For more information see footnote 6 in Table 2.</t>
    </r>
  </si>
  <si>
    <r>
      <rPr>
        <vertAlign val="superscript"/>
        <sz val="11"/>
        <rFont val="Calibri"/>
        <family val="2"/>
        <scheme val="minor"/>
      </rPr>
      <t>7</t>
    </r>
    <r>
      <rPr>
        <sz val="11"/>
        <rFont val="Calibri"/>
        <family val="2"/>
        <scheme val="minor"/>
      </rPr>
      <t xml:space="preserve"> Total amount of electricity entering the local and national transmission and distribution networks. Includes embedded generation.</t>
    </r>
  </si>
  <si>
    <r>
      <rPr>
        <vertAlign val="superscript"/>
        <sz val="11"/>
        <rFont val="Calibri"/>
        <family val="2"/>
        <scheme val="minor"/>
      </rPr>
      <t>8</t>
    </r>
    <r>
      <rPr>
        <sz val="11"/>
        <rFont val="Calibri"/>
        <family val="2"/>
        <scheme val="minor"/>
      </rPr>
      <t xml:space="preserve"> Loss ratio calculated as the transmission and distribution losses divide by the total electricity entering the system.</t>
    </r>
  </si>
  <si>
    <r>
      <rPr>
        <vertAlign val="superscript"/>
        <sz val="11"/>
        <rFont val="Calibri"/>
        <family val="2"/>
        <scheme val="minor"/>
      </rPr>
      <t>6</t>
    </r>
    <r>
      <rPr>
        <sz val="11"/>
        <rFont val="Calibri"/>
        <family val="2"/>
        <scheme val="minor"/>
      </rPr>
      <t xml:space="preserve"> Calculated estimate based on the difference between net production and electricity entering the system. This includes on-site generation not exported into the network. 
</t>
    </r>
  </si>
  <si>
    <t xml:space="preserve">Note in 2011 and 2012 an improved estimate has been made from a mix of data sources (net generation, Electricity Authority GXP generation, and annual onsite generation). </t>
  </si>
  <si>
    <t>For the energy balance tables, this figure is added to the Industrial Unallocated sector.</t>
  </si>
  <si>
    <r>
      <t>Cogeneration</t>
    </r>
    <r>
      <rPr>
        <b/>
        <vertAlign val="superscript"/>
        <sz val="11"/>
        <rFont val="Calibri"/>
        <family val="2"/>
        <scheme val="minor"/>
      </rPr>
      <t>2</t>
    </r>
  </si>
  <si>
    <t>n.a. = Not applicable.</t>
  </si>
  <si>
    <t>P = Provisional figures. Electricity information is collected from a number of sources including Statistics New Zealand, the Electricity Authority, and generators.</t>
  </si>
  <si>
    <t>Some generator supplied information is collected only on a March year basis so figures for the most recent year in the ENZ will always be provisional estimates.</t>
  </si>
  <si>
    <r>
      <rPr>
        <vertAlign val="superscript"/>
        <sz val="11"/>
        <rFont val="Calibri"/>
        <family val="2"/>
        <scheme val="minor"/>
      </rPr>
      <t>1</t>
    </r>
    <r>
      <rPr>
        <sz val="11"/>
        <rFont val="Calibri"/>
        <family val="2"/>
        <scheme val="minor"/>
      </rPr>
      <t xml:space="preserve"> Negative generation by oil-fired plants implies a net import into the station to maintain station viability and system voltage stability.</t>
    </r>
  </si>
  <si>
    <r>
      <rPr>
        <vertAlign val="superscript"/>
        <sz val="11"/>
        <rFont val="Calibri"/>
        <family val="2"/>
        <scheme val="minor"/>
      </rPr>
      <t>2</t>
    </r>
    <r>
      <rPr>
        <sz val="11"/>
        <rFont val="Calibri"/>
        <family val="2"/>
        <scheme val="minor"/>
      </rPr>
      <t xml:space="preserve"> Individual estimates of generation from cogeneration plant types can be obtained by subtracting the electricity-only plant information table 2</t>
    </r>
  </si>
  <si>
    <t>Notes</t>
  </si>
  <si>
    <t>n.a. = Not applicable</t>
  </si>
  <si>
    <r>
      <rPr>
        <vertAlign val="superscript"/>
        <sz val="11"/>
        <rFont val="Calibri"/>
        <family val="2"/>
        <scheme val="minor"/>
      </rPr>
      <t>2</t>
    </r>
    <r>
      <rPr>
        <sz val="11"/>
        <rFont val="Calibri"/>
        <family val="2"/>
        <scheme val="minor"/>
      </rPr>
      <t xml:space="preserve"> 'Other Thermal' in this instance includes generation by all major coal only (Meremere), fuel oil only (Marsden A and B), and gas/fuel oil plants (New Plymouth).</t>
    </r>
  </si>
  <si>
    <r>
      <rPr>
        <vertAlign val="superscript"/>
        <sz val="11"/>
        <rFont val="Calibri"/>
        <family val="2"/>
        <scheme val="minor"/>
      </rPr>
      <t>3</t>
    </r>
    <r>
      <rPr>
        <sz val="11"/>
        <rFont val="Calibri"/>
        <family val="2"/>
        <scheme val="minor"/>
      </rPr>
      <t xml:space="preserve"> Plants that run solely on natural gas are listed under 'gas'. Multi fuelled plants that run partly on natural gas are listed under 'other'. </t>
    </r>
  </si>
  <si>
    <r>
      <rPr>
        <vertAlign val="superscript"/>
        <sz val="11"/>
        <rFont val="Calibri"/>
        <family val="2"/>
        <scheme val="minor"/>
      </rPr>
      <t>4</t>
    </r>
    <r>
      <rPr>
        <sz val="11"/>
        <rFont val="Calibri"/>
        <family val="2"/>
        <scheme val="minor"/>
      </rPr>
      <t xml:space="preserve"> Includes cogeneration by some multi fuel or single fuel biomass, coal, liquid fuel and geothermal plants. It also includes multi fuelled plants running partly on natural gas.</t>
    </r>
  </si>
  <si>
    <t>1 - Quarterly GWh</t>
  </si>
  <si>
    <t>2 - Annual GWh</t>
  </si>
  <si>
    <t>3 - Quarterly PJ</t>
  </si>
  <si>
    <t>4 - Annual PJ</t>
  </si>
  <si>
    <t>5 - Electricity Balance</t>
  </si>
  <si>
    <t>6 - Fuel type (GWh)</t>
  </si>
  <si>
    <t>7 - Plant type (MW)</t>
  </si>
  <si>
    <r>
      <t>Operational Electricity Generation Capacity by Plant Types (MW)</t>
    </r>
    <r>
      <rPr>
        <b/>
        <vertAlign val="superscript"/>
        <sz val="16"/>
        <rFont val="Calibri"/>
        <family val="2"/>
        <scheme val="minor"/>
      </rPr>
      <t>1</t>
    </r>
  </si>
  <si>
    <t>Produced by
Data, Service Delivery unit - Data, Insights and Intelligence branch
Ministry of Business, Innovation &amp; Employment</t>
  </si>
  <si>
    <t>∆2023/2019 p.a.</t>
  </si>
  <si>
    <t>∆2023/2022</t>
  </si>
  <si>
    <r>
      <rPr>
        <vertAlign val="superscript"/>
        <sz val="11"/>
        <rFont val="Calibri"/>
        <family val="2"/>
        <scheme val="minor"/>
      </rPr>
      <t>1</t>
    </r>
    <r>
      <rPr>
        <sz val="11"/>
        <rFont val="Calibri"/>
        <family val="2"/>
        <scheme val="minor"/>
      </rPr>
      <t xml:space="preserve"> All capacities are net of any plant decommissioning. </t>
    </r>
  </si>
  <si>
    <t>ENZ 2024</t>
  </si>
  <si>
    <t xml:space="preserve">Plant Type (MW) </t>
  </si>
  <si>
    <t xml:space="preserve">Solar PV </t>
  </si>
  <si>
    <t xml:space="preserve">2014 - 2023 </t>
  </si>
  <si>
    <t xml:space="preserve">Improvements made to how capacity was complied and calculated. </t>
  </si>
  <si>
    <t xml:space="preserve">Total </t>
  </si>
  <si>
    <t xml:space="preserve">Methodology change to include distributed solar PV. </t>
  </si>
  <si>
    <t xml:space="preserve">2007 - 2023 </t>
  </si>
  <si>
    <t>2022 - 2023</t>
  </si>
  <si>
    <t xml:space="preserve">Congeneration (Other) </t>
  </si>
  <si>
    <t xml:space="preserve">Improvement to quality of capacity data. </t>
  </si>
  <si>
    <t>2002 - 2019</t>
  </si>
  <si>
    <t xml:space="preserve">ENZ 2024 </t>
  </si>
  <si>
    <t>Hydro and Wind</t>
  </si>
  <si>
    <t>∆2019/2023 p.a.</t>
  </si>
  <si>
    <t>∆2022/2023</t>
  </si>
  <si>
    <t xml:space="preserve">EQ 2024 Q4 </t>
  </si>
  <si>
    <t xml:space="preserve">Natural Gas </t>
  </si>
  <si>
    <t>Revisions to gas generation over two periods: March 2002 – December 2015 and September 2018 - September 2024. The revision in the first period is due to a correction of a data ingestion error, and the second period is due to revised data from a data provider.</t>
  </si>
  <si>
    <t>March 2002 - December 2025; September 2018 - September 2024</t>
  </si>
  <si>
    <t>September 2013 - September 2024</t>
  </si>
  <si>
    <t xml:space="preserve">Revision to solar generation due to revised data from data sources that were incoroprated with this release. </t>
  </si>
  <si>
    <t>EQ 2025 Q1</t>
  </si>
  <si>
    <t>June 2002 - December 2024</t>
  </si>
  <si>
    <t>September 2016 - December 2024</t>
  </si>
  <si>
    <t>March 2023 - December 2024</t>
  </si>
  <si>
    <t xml:space="preserve">Improved data inputs for estimation method. </t>
  </si>
  <si>
    <t xml:space="preserve">Geothermal </t>
  </si>
  <si>
    <t>June 2022 - December 2024</t>
  </si>
  <si>
    <t>March 2016 - March 2017; June 2021 - December 2024</t>
  </si>
  <si>
    <t>June 2023 - December 2024</t>
  </si>
  <si>
    <t>June 2007 - December 2024</t>
  </si>
  <si>
    <t>June 2018 - December 2024</t>
  </si>
  <si>
    <t>June 2024 - December 2024</t>
  </si>
  <si>
    <t>Revisions due to additional data provided to the Ministry and due to standard annual updates.</t>
  </si>
  <si>
    <t xml:space="preserve">Revisions due to standard annual updates. </t>
  </si>
  <si>
    <t>Residential, Commercial, Industrial, Agriculture, Forestry, and Fishing</t>
  </si>
  <si>
    <t>Revisions due to improved data inputs for estimation method and revised data provided to the Ministry.</t>
  </si>
  <si>
    <t>Revisions due to a correction of a data ingestion error, additional data provided to the Ministry and due to standard annual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</si>
</sst>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1" formatCode="_-* #,##0_-;\-* #,##0_-;_-* &quot;-&quot;_-;_-@_-"/>
    <numFmt numFmtId="44" formatCode="_-&quot;$&quot;* #,##0.00_-;\-&quot;$&quot;* #,##0.00_-;_-&quot;$&quot;* &quot;-&quot;??_-;_-@_-"/>
    <numFmt numFmtId="43" formatCode="_-* #,##0.00_-;\-* #,##0.00_-;_-* &quot;-&quot;??_-;_-@_-"/>
    <numFmt numFmtId="164" formatCode="mmm\ yy"/>
    <numFmt numFmtId="165" formatCode="[$-C09]d\ mmmm\ yyyy;@"/>
    <numFmt numFmtId="166" formatCode="_(* #,##0.00_);_(* \(#,##0.00\);_(* &quot;-&quot;??_);_(@_)"/>
    <numFmt numFmtId="167" formatCode="0.0%"/>
    <numFmt numFmtId="168" formatCode="_-* #,##0_-;\-* #,##0_-;_-* &quot;-&quot;??_-;_-@_-"/>
    <numFmt numFmtId="169" formatCode="0.000"/>
    <numFmt numFmtId="170" formatCode="yyyy"/>
    <numFmt numFmtId="171" formatCode="_-[$€-2]* #,##0.00_-;\-[$€-2]* #,##0.00_-;_-[$€-2]* &quot;-&quot;??_-"/>
    <numFmt numFmtId="172" formatCode="_*#,##0.00;[Red]_*\(#,##0.00\);_*\-"/>
    <numFmt numFmtId="173" formatCode="#,##0\ ;\(#,##0\)"/>
    <numFmt numFmtId="174" formatCode="#,##0.0\ ;\(#,##0.0\)"/>
    <numFmt numFmtId="175" formatCode="#,##0.00\ ;\(#,##0.00\)"/>
    <numFmt numFmtId="176" formatCode="d\ mmm"/>
    <numFmt numFmtId="177" formatCode="d\ mmm\ yyyy"/>
    <numFmt numFmtId="178" formatCode="_(&quot;$&quot;* #,##0.00_);_(&quot;$&quot;* \(#,##0.00\);_(&quot;$&quot;* &quot;-&quot;??_);_(@_)"/>
    <numFmt numFmtId="179" formatCode="_-\$* #,##0.00_-;&quot;-$&quot;* #,##0.00_-;_-\$* \-??_-;_-@_-"/>
    <numFmt numFmtId="180" formatCode="#,###,;[Red]\-#,###,;0"/>
    <numFmt numFmtId="181" formatCode="_-* #,##0.00_-;\-* #,##0.00_-;_-* &quot;-&quot;_-;_-@_-"/>
    <numFmt numFmtId="182" formatCode="_-* #,##0.000_-;\-* #,##0.000_-;_-* &quot;-&quot;??_-;_-@_-"/>
    <numFmt numFmtId="183" formatCode="0.0000%"/>
    <numFmt numFmtId="184" formatCode="0.00000"/>
    <numFmt numFmtId="185" formatCode="0.000000%"/>
  </numFmts>
  <fonts count="109">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sz val="10"/>
      <name val="Calibri"/>
      <family val="2"/>
      <scheme val="minor"/>
    </font>
    <font>
      <b/>
      <i/>
      <sz val="11"/>
      <color theme="1"/>
      <name val="Calibri"/>
      <family val="2"/>
      <scheme val="minor"/>
    </font>
    <font>
      <sz val="11"/>
      <color indexed="8"/>
      <name val="Calibri"/>
      <family val="2"/>
    </font>
    <font>
      <sz val="10"/>
      <name val="Arial"/>
      <family val="2"/>
    </font>
    <font>
      <u/>
      <sz val="10"/>
      <color indexed="24"/>
      <name val="Arial"/>
      <family val="2"/>
    </font>
    <font>
      <sz val="11"/>
      <color indexed="8"/>
      <name val="Arial Mäori"/>
      <family val="2"/>
    </font>
    <font>
      <sz val="10"/>
      <color indexed="8"/>
      <name val="Arial"/>
      <family val="2"/>
    </font>
    <font>
      <sz val="10"/>
      <name val="MS Sans Serif"/>
      <family val="2"/>
    </font>
    <font>
      <sz val="10"/>
      <name val="Times New Roman"/>
      <family val="1"/>
    </font>
    <font>
      <b/>
      <sz val="10"/>
      <name val="Arial"/>
      <family val="2"/>
    </font>
    <font>
      <sz val="8"/>
      <name val="Arial"/>
      <family val="2"/>
    </font>
    <font>
      <i/>
      <sz val="10"/>
      <name val="Arial"/>
      <family val="2"/>
    </font>
    <font>
      <sz val="11"/>
      <name val="Arial"/>
      <family val="2"/>
    </font>
    <font>
      <sz val="11"/>
      <color theme="1"/>
      <name val="Arial"/>
      <family val="2"/>
    </font>
    <font>
      <b/>
      <sz val="18"/>
      <color theme="3"/>
      <name val="Cambria"/>
      <family val="2"/>
      <scheme val="major"/>
    </font>
    <font>
      <b/>
      <sz val="11"/>
      <color theme="0"/>
      <name val="Calibri"/>
      <family val="2"/>
      <scheme val="minor"/>
    </font>
    <font>
      <sz val="11"/>
      <color theme="0"/>
      <name val="Calibri"/>
      <family val="2"/>
      <scheme val="minor"/>
    </font>
    <font>
      <sz val="10"/>
      <name val="Helv"/>
      <family val="2"/>
    </font>
    <font>
      <sz val="11"/>
      <color indexed="9"/>
      <name val="Calibri"/>
      <family val="2"/>
    </font>
    <font>
      <sz val="9"/>
      <name val="AGaramond"/>
    </font>
    <font>
      <b/>
      <sz val="8"/>
      <name val="Arial"/>
      <family val="2"/>
    </font>
    <font>
      <sz val="11"/>
      <color indexed="20"/>
      <name val="Calibri"/>
      <family val="2"/>
    </font>
    <font>
      <sz val="11"/>
      <color rgb="FF9C0006"/>
      <name val="Calibri"/>
      <family val="2"/>
      <scheme val="minor"/>
    </font>
    <font>
      <b/>
      <sz val="11"/>
      <color indexed="52"/>
      <name val="Calibri"/>
      <family val="2"/>
    </font>
    <font>
      <b/>
      <sz val="11"/>
      <color indexed="10"/>
      <name val="Calibri"/>
      <family val="2"/>
    </font>
    <font>
      <b/>
      <sz val="11"/>
      <color rgb="FFFA7D00"/>
      <name val="Calibri"/>
      <family val="2"/>
      <scheme val="minor"/>
    </font>
    <font>
      <sz val="10"/>
      <name val="CG Times"/>
      <family val="1"/>
    </font>
    <font>
      <b/>
      <sz val="11"/>
      <color indexed="9"/>
      <name val="Calibri"/>
      <family val="2"/>
    </font>
    <font>
      <sz val="11"/>
      <color indexed="8"/>
      <name val="Arial"/>
      <family val="2"/>
    </font>
    <font>
      <sz val="10"/>
      <name val="Calibri"/>
      <family val="2"/>
    </font>
    <font>
      <sz val="10"/>
      <name val="Palatino"/>
      <family val="1"/>
    </font>
    <font>
      <u/>
      <sz val="10"/>
      <name val="Arial"/>
      <family val="2"/>
    </font>
    <font>
      <sz val="10"/>
      <name val="Arial Narrow"/>
      <family val="2"/>
    </font>
    <font>
      <i/>
      <sz val="11"/>
      <color indexed="23"/>
      <name val="Calibri"/>
      <family val="2"/>
    </font>
    <font>
      <i/>
      <sz val="11"/>
      <color rgb="FF7F7F7F"/>
      <name val="Calibri"/>
      <family val="2"/>
      <scheme val="minor"/>
    </font>
    <font>
      <sz val="9"/>
      <name val="GillSans"/>
      <family val="2"/>
    </font>
    <font>
      <sz val="9"/>
      <name val="GillSans Light"/>
      <family val="2"/>
    </font>
    <font>
      <sz val="11"/>
      <color indexed="17"/>
      <name val="Calibri"/>
      <family val="2"/>
    </font>
    <font>
      <sz val="11"/>
      <color rgb="FF006100"/>
      <name val="Calibri"/>
      <family val="2"/>
      <scheme val="minor"/>
    </font>
    <font>
      <b/>
      <sz val="15"/>
      <color indexed="56"/>
      <name val="Calibri"/>
      <family val="2"/>
    </font>
    <font>
      <b/>
      <sz val="15"/>
      <color indexed="62"/>
      <name val="Calibri"/>
      <family val="2"/>
    </font>
    <font>
      <b/>
      <sz val="15"/>
      <color theme="3"/>
      <name val="Calibri"/>
      <family val="2"/>
      <scheme val="minor"/>
    </font>
    <font>
      <b/>
      <sz val="13"/>
      <color indexed="56"/>
      <name val="Calibri"/>
      <family val="2"/>
    </font>
    <font>
      <b/>
      <sz val="13"/>
      <color indexed="62"/>
      <name val="Calibri"/>
      <family val="2"/>
    </font>
    <font>
      <b/>
      <sz val="13"/>
      <color theme="3"/>
      <name val="Calibri"/>
      <family val="2"/>
      <scheme val="minor"/>
    </font>
    <font>
      <b/>
      <sz val="11"/>
      <color indexed="56"/>
      <name val="Calibri"/>
      <family val="2"/>
    </font>
    <font>
      <b/>
      <sz val="11"/>
      <color indexed="62"/>
      <name val="Calibri"/>
      <family val="2"/>
    </font>
    <font>
      <b/>
      <sz val="11"/>
      <color theme="3"/>
      <name val="Calibri"/>
      <family val="2"/>
      <scheme val="minor"/>
    </font>
    <font>
      <u/>
      <sz val="10"/>
      <color indexed="12"/>
      <name val="Arial"/>
      <family val="2"/>
    </font>
    <font>
      <sz val="10"/>
      <color indexed="12"/>
      <name val="Arial"/>
      <family val="2"/>
    </font>
    <font>
      <sz val="11"/>
      <color indexed="62"/>
      <name val="Calibri"/>
      <family val="2"/>
    </font>
    <font>
      <sz val="11"/>
      <color rgb="FF3F3F76"/>
      <name val="Calibri"/>
      <family val="2"/>
      <scheme val="minor"/>
    </font>
    <font>
      <sz val="11"/>
      <color indexed="52"/>
      <name val="Calibri"/>
      <family val="2"/>
    </font>
    <font>
      <sz val="11"/>
      <color indexed="10"/>
      <name val="Calibri"/>
      <family val="2"/>
    </font>
    <font>
      <sz val="11"/>
      <color rgb="FFFA7D00"/>
      <name val="Calibri"/>
      <family val="2"/>
      <scheme val="minor"/>
    </font>
    <font>
      <sz val="11"/>
      <color indexed="60"/>
      <name val="Calibri"/>
      <family val="2"/>
    </font>
    <font>
      <sz val="11"/>
      <color indexed="19"/>
      <name val="Calibri"/>
      <family val="2"/>
    </font>
    <font>
      <sz val="11"/>
      <color rgb="FF9C6500"/>
      <name val="Calibri"/>
      <family val="2"/>
      <scheme val="minor"/>
    </font>
    <font>
      <b/>
      <sz val="11"/>
      <color indexed="63"/>
      <name val="Calibri"/>
      <family val="2"/>
    </font>
    <font>
      <b/>
      <sz val="11"/>
      <color rgb="FF3F3F3F"/>
      <name val="Calibri"/>
      <family val="2"/>
      <scheme val="minor"/>
    </font>
    <font>
      <b/>
      <sz val="10"/>
      <name val="MS Sans Serif"/>
      <family val="2"/>
    </font>
    <font>
      <b/>
      <sz val="10"/>
      <color indexed="50"/>
      <name val="Arial"/>
      <family val="2"/>
    </font>
    <font>
      <b/>
      <sz val="10"/>
      <color indexed="32"/>
      <name val="Arial"/>
      <family val="2"/>
    </font>
    <font>
      <b/>
      <sz val="18"/>
      <color indexed="56"/>
      <name val="Cambria"/>
      <family val="2"/>
    </font>
    <font>
      <b/>
      <sz val="18"/>
      <color indexed="62"/>
      <name val="Cambria"/>
      <family val="2"/>
    </font>
    <font>
      <sz val="10"/>
      <color indexed="8"/>
      <name val="CG Times"/>
      <family val="1"/>
    </font>
    <font>
      <b/>
      <sz val="11"/>
      <color indexed="8"/>
      <name val="Calibri"/>
      <family val="2"/>
    </font>
    <font>
      <sz val="11"/>
      <color rgb="FFFF0000"/>
      <name val="Calibri"/>
      <family val="2"/>
      <scheme val="minor"/>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sz val="11"/>
      <name val="Calibri"/>
      <family val="2"/>
      <scheme val="minor"/>
    </font>
    <font>
      <b/>
      <sz val="10"/>
      <name val="Calibri"/>
      <family val="2"/>
      <scheme val="minor"/>
    </font>
    <font>
      <b/>
      <sz val="12"/>
      <name val="Calibri"/>
      <family val="2"/>
      <scheme val="minor"/>
    </font>
    <font>
      <sz val="11"/>
      <color indexed="8"/>
      <name val="Calibri"/>
      <family val="2"/>
      <scheme val="minor"/>
    </font>
    <font>
      <vertAlign val="superscript"/>
      <sz val="10"/>
      <name val="Calibri"/>
      <family val="2"/>
      <scheme val="minor"/>
    </font>
    <font>
      <vertAlign val="superscript"/>
      <sz val="11"/>
      <name val="Calibri"/>
      <family val="2"/>
      <scheme val="minor"/>
    </font>
    <font>
      <b/>
      <sz val="16"/>
      <name val="Calibri"/>
      <family val="2"/>
      <scheme val="minor"/>
    </font>
    <font>
      <b/>
      <sz val="9.5"/>
      <name val="Calibri"/>
      <family val="2"/>
      <scheme val="minor"/>
    </font>
    <font>
      <sz val="9.5"/>
      <name val="Calibri"/>
      <family val="2"/>
      <scheme val="minor"/>
    </font>
    <font>
      <b/>
      <sz val="14"/>
      <name val="Calibri"/>
      <family val="2"/>
      <scheme val="minor"/>
    </font>
    <font>
      <vertAlign val="superscript"/>
      <sz val="11"/>
      <color theme="1"/>
      <name val="Calibri"/>
      <family val="2"/>
      <scheme val="minor"/>
    </font>
    <font>
      <u/>
      <sz val="11"/>
      <color theme="10"/>
      <name val="Arial"/>
      <family val="2"/>
    </font>
    <font>
      <b/>
      <sz val="18"/>
      <color indexed="9"/>
      <name val="Calibri"/>
      <family val="2"/>
      <scheme val="minor"/>
    </font>
    <font>
      <b/>
      <i/>
      <sz val="10"/>
      <name val="Calibri"/>
      <family val="2"/>
      <scheme val="minor"/>
    </font>
    <font>
      <u/>
      <sz val="11"/>
      <color indexed="24"/>
      <name val="Calibri"/>
      <family val="2"/>
      <scheme val="minor"/>
    </font>
    <font>
      <u/>
      <sz val="10"/>
      <color indexed="24"/>
      <name val="Calibri"/>
      <family val="2"/>
      <scheme val="minor"/>
    </font>
    <font>
      <sz val="10"/>
      <color theme="1"/>
      <name val="Calibri"/>
      <family val="2"/>
      <scheme val="minor"/>
    </font>
    <font>
      <sz val="11"/>
      <color theme="3"/>
      <name val="Calibri"/>
      <family val="2"/>
      <scheme val="minor"/>
    </font>
    <font>
      <b/>
      <sz val="11"/>
      <name val="Calibri"/>
      <family val="2"/>
      <scheme val="minor"/>
    </font>
    <font>
      <b/>
      <vertAlign val="superscript"/>
      <sz val="11"/>
      <name val="Calibri"/>
      <family val="2"/>
      <scheme val="minor"/>
    </font>
    <font>
      <b/>
      <vertAlign val="superscript"/>
      <sz val="11"/>
      <color theme="1"/>
      <name val="Calibri"/>
      <family val="2"/>
      <scheme val="minor"/>
    </font>
    <font>
      <b/>
      <i/>
      <sz val="11"/>
      <name val="Calibri"/>
      <family val="2"/>
      <scheme val="minor"/>
    </font>
    <font>
      <u/>
      <sz val="11"/>
      <color theme="10"/>
      <name val="Calibri"/>
      <family val="2"/>
      <scheme val="minor"/>
    </font>
    <font>
      <b/>
      <sz val="11"/>
      <color indexed="9"/>
      <name val="Calibri"/>
      <family val="2"/>
      <scheme val="minor"/>
    </font>
    <font>
      <b/>
      <sz val="16"/>
      <color indexed="9"/>
      <name val="Calibri"/>
      <family val="2"/>
      <scheme val="minor"/>
    </font>
    <font>
      <b/>
      <vertAlign val="superscript"/>
      <sz val="16"/>
      <name val="Calibri"/>
      <family val="2"/>
      <scheme val="minor"/>
    </font>
    <font>
      <u/>
      <sz val="11"/>
      <color rgb="FF0070C0"/>
      <name val="Calibri"/>
      <family val="2"/>
      <scheme val="minor"/>
    </font>
  </fonts>
  <fills count="10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4"/>
      </patternFill>
    </fill>
    <fill>
      <patternFill patternType="solid">
        <fgColor indexed="41"/>
        <bgColor indexed="26"/>
      </patternFill>
    </fill>
    <fill>
      <patternFill patternType="solid">
        <fgColor indexed="45"/>
      </patternFill>
    </fill>
    <fill>
      <patternFill patternType="solid">
        <fgColor indexed="29"/>
      </patternFill>
    </fill>
    <fill>
      <patternFill patternType="solid">
        <fgColor indexed="45"/>
        <bgColor indexed="48"/>
      </patternFill>
    </fill>
    <fill>
      <patternFill patternType="solid">
        <fgColor indexed="35"/>
        <bgColor indexed="26"/>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35"/>
      </patternFill>
    </fill>
    <fill>
      <patternFill patternType="solid">
        <fgColor indexed="46"/>
      </patternFill>
    </fill>
    <fill>
      <patternFill patternType="solid">
        <fgColor indexed="46"/>
        <bgColor indexed="45"/>
      </patternFill>
    </fill>
    <fill>
      <patternFill patternType="solid">
        <fgColor indexed="9"/>
        <bgColor indexed="26"/>
      </patternFill>
    </fill>
    <fill>
      <patternFill patternType="solid">
        <fgColor indexed="27"/>
      </patternFill>
    </fill>
    <fill>
      <patternFill patternType="solid">
        <fgColor indexed="47"/>
        <bgColor indexed="34"/>
      </patternFill>
    </fill>
    <fill>
      <patternFill patternType="solid">
        <fgColor indexed="22"/>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24"/>
        <bgColor indexed="22"/>
      </patternFill>
    </fill>
    <fill>
      <patternFill patternType="solid">
        <fgColor indexed="53"/>
      </patternFill>
    </fill>
    <fill>
      <patternFill patternType="solid">
        <fgColor indexed="61"/>
        <bgColor indexed="48"/>
      </patternFill>
    </fill>
    <fill>
      <patternFill patternType="solid">
        <fgColor indexed="36"/>
      </patternFill>
    </fill>
    <fill>
      <patternFill patternType="solid">
        <fgColor indexed="49"/>
        <bgColor indexed="57"/>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56"/>
      </patternFill>
    </fill>
    <fill>
      <patternFill patternType="solid">
        <fgColor indexed="62"/>
        <bgColor indexed="58"/>
      </patternFill>
    </fill>
    <fill>
      <patternFill patternType="solid">
        <fgColor indexed="10"/>
      </patternFill>
    </fill>
    <fill>
      <patternFill patternType="solid">
        <fgColor indexed="10"/>
        <bgColor indexed="60"/>
      </patternFill>
    </fill>
    <fill>
      <patternFill patternType="solid">
        <fgColor indexed="19"/>
        <bgColor indexed="61"/>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theme="4" tint="0.7999816888943144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3"/>
        <bgColor indexed="64"/>
      </patternFill>
    </fill>
    <fill>
      <patternFill patternType="solid">
        <fgColor theme="6"/>
        <bgColor indexed="64"/>
      </patternFill>
    </fill>
    <fill>
      <patternFill patternType="solid">
        <fgColor theme="6" tint="0.79998168889431442"/>
        <bgColor indexed="64"/>
      </patternFill>
    </fill>
  </fills>
  <borders count="52">
    <border>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31"/>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642">
    <xf numFmtId="0" fontId="0" fillId="0" borderId="0"/>
    <xf numFmtId="0" fontId="11" fillId="0" borderId="0"/>
    <xf numFmtId="0" fontId="12" fillId="0" borderId="0"/>
    <xf numFmtId="0" fontId="13" fillId="0" borderId="0" applyNumberFormat="0" applyFill="0" applyBorder="0" applyAlignment="0" applyProtection="0">
      <alignment vertical="top"/>
      <protection locked="0"/>
    </xf>
    <xf numFmtId="165" fontId="12" fillId="0" borderId="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2" fillId="0" borderId="0" applyFont="0" applyFill="0" applyBorder="0" applyAlignment="0" applyProtection="0"/>
    <xf numFmtId="3" fontId="12" fillId="0" borderId="0" applyFont="0" applyFill="0" applyBorder="0" applyAlignment="0" applyProtection="0"/>
    <xf numFmtId="44" fontId="12" fillId="0" borderId="0" applyFont="0" applyFill="0" applyBorder="0" applyAlignment="0" applyProtection="0"/>
    <xf numFmtId="0" fontId="12" fillId="0" borderId="0" applyBorder="0"/>
    <xf numFmtId="167" fontId="11" fillId="0" borderId="0"/>
    <xf numFmtId="167" fontId="11" fillId="0" borderId="0"/>
    <xf numFmtId="167" fontId="11" fillId="0" borderId="0"/>
    <xf numFmtId="0" fontId="12" fillId="0" borderId="0"/>
    <xf numFmtId="167" fontId="11" fillId="0" borderId="0"/>
    <xf numFmtId="0" fontId="12" fillId="0" borderId="0"/>
    <xf numFmtId="0" fontId="12" fillId="0" borderId="0"/>
    <xf numFmtId="0" fontId="12" fillId="0" borderId="0"/>
    <xf numFmtId="0" fontId="14" fillId="0" borderId="0"/>
    <xf numFmtId="165" fontId="11" fillId="0" borderId="0"/>
    <xf numFmtId="0" fontId="12" fillId="0" borderId="0"/>
    <xf numFmtId="0" fontId="12" fillId="0" borderId="0"/>
    <xf numFmtId="167" fontId="11" fillId="0" borderId="0"/>
    <xf numFmtId="0" fontId="15" fillId="0" borderId="0"/>
    <xf numFmtId="165" fontId="15" fillId="0" borderId="0"/>
    <xf numFmtId="167" fontId="11" fillId="0" borderId="0"/>
    <xf numFmtId="0" fontId="12" fillId="0" borderId="0" applyBorder="0"/>
    <xf numFmtId="165" fontId="12" fillId="0" borderId="0" applyBorder="0"/>
    <xf numFmtId="0" fontId="12" fillId="0" borderId="0"/>
    <xf numFmtId="165" fontId="12" fillId="0" borderId="0"/>
    <xf numFmtId="0" fontId="16" fillId="0" borderId="0"/>
    <xf numFmtId="0" fontId="16" fillId="0" borderId="0"/>
    <xf numFmtId="0" fontId="15" fillId="0" borderId="0"/>
    <xf numFmtId="0" fontId="12"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15" fillId="0" borderId="1" applyFont="0" applyAlignment="0">
      <alignment vertical="top" wrapText="1"/>
    </xf>
    <xf numFmtId="0" fontId="5" fillId="0" borderId="0"/>
    <xf numFmtId="171" fontId="26" fillId="0" borderId="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171" fontId="11" fillId="4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8"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5" fillId="14"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171" fontId="11" fillId="40"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171" fontId="11" fillId="43"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2"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5" fillId="18"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171" fontId="11" fillId="44"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171" fontId="11" fillId="4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6"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5" fillId="22"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171" fontId="11" fillId="48"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171" fontId="11" fillId="5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38"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6"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1"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171" fontId="11" fillId="44"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171" fontId="11" fillId="4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171" fontId="11" fillId="5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46"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5" fillId="34"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171" fontId="11" fillId="5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2"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171" fontId="11" fillId="5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4"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4"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1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5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171" fontId="11" fillId="57"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5" fillId="19"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171" fontId="11" fillId="58"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171" fontId="11" fillId="61"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60"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5" fillId="23"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171" fontId="11" fillId="58"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1"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171" fontId="11" fillId="50"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54"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5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5" fillId="27"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171" fontId="11" fillId="62"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52"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171" fontId="11" fillId="5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 fillId="31"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1" fontId="11" fillId="63"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46"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171" fontId="11" fillId="6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0"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0"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5" fillId="35"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171" fontId="11" fillId="53"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52"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171" fontId="27" fillId="67"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171" fontId="27" fillId="68" borderId="0" applyNumberFormat="0" applyBorder="0" applyAlignment="0" applyProtection="0"/>
    <xf numFmtId="0" fontId="27" fillId="66" borderId="0" applyNumberFormat="0" applyBorder="0" applyAlignment="0" applyProtection="0"/>
    <xf numFmtId="171" fontId="27" fillId="68" borderId="0" applyNumberFormat="0" applyBorder="0" applyAlignment="0" applyProtection="0"/>
    <xf numFmtId="0" fontId="27" fillId="66" borderId="0" applyNumberFormat="0" applyBorder="0" applyAlignment="0" applyProtection="0"/>
    <xf numFmtId="171" fontId="27" fillId="66" borderId="0" applyNumberFormat="0" applyBorder="0" applyAlignment="0" applyProtection="0"/>
    <xf numFmtId="0" fontId="27" fillId="66" borderId="0" applyNumberFormat="0" applyBorder="0" applyAlignment="0" applyProtection="0"/>
    <xf numFmtId="0" fontId="25" fillId="16" borderId="0" applyNumberFormat="0" applyBorder="0" applyAlignment="0" applyProtection="0"/>
    <xf numFmtId="0" fontId="27" fillId="66" borderId="0" applyNumberFormat="0" applyBorder="0" applyAlignment="0" applyProtection="0"/>
    <xf numFmtId="171" fontId="27" fillId="69"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7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171" fontId="27" fillId="57"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171"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171" fontId="27" fillId="42" borderId="0" applyNumberFormat="0" applyBorder="0" applyAlignment="0" applyProtection="0"/>
    <xf numFmtId="0" fontId="27" fillId="42" borderId="0" applyNumberFormat="0" applyBorder="0" applyAlignment="0" applyProtection="0"/>
    <xf numFmtId="171" fontId="27" fillId="42" borderId="0" applyNumberFormat="0" applyBorder="0" applyAlignment="0" applyProtection="0"/>
    <xf numFmtId="0" fontId="27" fillId="42" borderId="0" applyNumberFormat="0" applyBorder="0" applyAlignment="0" applyProtection="0"/>
    <xf numFmtId="171" fontId="27" fillId="42" borderId="0" applyNumberFormat="0" applyBorder="0" applyAlignment="0" applyProtection="0"/>
    <xf numFmtId="0" fontId="27" fillId="42" borderId="0" applyNumberFormat="0" applyBorder="0" applyAlignment="0" applyProtection="0"/>
    <xf numFmtId="0" fontId="25" fillId="20" borderId="0" applyNumberFormat="0" applyBorder="0" applyAlignment="0" applyProtection="0"/>
    <xf numFmtId="0" fontId="27" fillId="42" borderId="0" applyNumberFormat="0" applyBorder="0" applyAlignment="0" applyProtection="0"/>
    <xf numFmtId="171" fontId="27" fillId="7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6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171" fontId="27" fillId="61"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60" borderId="0" applyNumberFormat="0" applyBorder="0" applyAlignment="0" applyProtection="0"/>
    <xf numFmtId="171" fontId="27" fillId="60"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171" fontId="27" fillId="60" borderId="0" applyNumberFormat="0" applyBorder="0" applyAlignment="0" applyProtection="0"/>
    <xf numFmtId="0" fontId="27" fillId="59" borderId="0" applyNumberFormat="0" applyBorder="0" applyAlignment="0" applyProtection="0"/>
    <xf numFmtId="171" fontId="27" fillId="60" borderId="0" applyNumberFormat="0" applyBorder="0" applyAlignment="0" applyProtection="0"/>
    <xf numFmtId="0" fontId="27" fillId="59" borderId="0" applyNumberFormat="0" applyBorder="0" applyAlignment="0" applyProtection="0"/>
    <xf numFmtId="171" fontId="27" fillId="59" borderId="0" applyNumberFormat="0" applyBorder="0" applyAlignment="0" applyProtection="0"/>
    <xf numFmtId="0" fontId="27" fillId="59" borderId="0" applyNumberFormat="0" applyBorder="0" applyAlignment="0" applyProtection="0"/>
    <xf numFmtId="0" fontId="25" fillId="24" borderId="0" applyNumberFormat="0" applyBorder="0" applyAlignment="0" applyProtection="0"/>
    <xf numFmtId="0" fontId="27" fillId="59" borderId="0" applyNumberFormat="0" applyBorder="0" applyAlignment="0" applyProtection="0"/>
    <xf numFmtId="171" fontId="27" fillId="71"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41"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171" fontId="27" fillId="56"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54" borderId="0" applyNumberFormat="0" applyBorder="0" applyAlignment="0" applyProtection="0"/>
    <xf numFmtId="171" fontId="27" fillId="54"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171" fontId="27" fillId="54" borderId="0" applyNumberFormat="0" applyBorder="0" applyAlignment="0" applyProtection="0"/>
    <xf numFmtId="0" fontId="27" fillId="72" borderId="0" applyNumberFormat="0" applyBorder="0" applyAlignment="0" applyProtection="0"/>
    <xf numFmtId="171" fontId="27" fillId="54" borderId="0" applyNumberFormat="0" applyBorder="0" applyAlignment="0" applyProtection="0"/>
    <xf numFmtId="0" fontId="27" fillId="72" borderId="0" applyNumberFormat="0" applyBorder="0" applyAlignment="0" applyProtection="0"/>
    <xf numFmtId="171" fontId="27" fillId="72" borderId="0" applyNumberFormat="0" applyBorder="0" applyAlignment="0" applyProtection="0"/>
    <xf numFmtId="0" fontId="27" fillId="72" borderId="0" applyNumberFormat="0" applyBorder="0" applyAlignment="0" applyProtection="0"/>
    <xf numFmtId="0" fontId="25" fillId="28" borderId="0" applyNumberFormat="0" applyBorder="0" applyAlignment="0" applyProtection="0"/>
    <xf numFmtId="0" fontId="27" fillId="72" borderId="0" applyNumberFormat="0" applyBorder="0" applyAlignment="0" applyProtection="0"/>
    <xf numFmtId="171" fontId="27" fillId="6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5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171" fontId="27" fillId="73"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0" fontId="25" fillId="32" borderId="0" applyNumberFormat="0" applyBorder="0" applyAlignment="0" applyProtection="0"/>
    <xf numFmtId="0" fontId="27" fillId="68" borderId="0" applyNumberFormat="0" applyBorder="0" applyAlignment="0" applyProtection="0"/>
    <xf numFmtId="171" fontId="27" fillId="63"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4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171" fontId="27" fillId="75"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42" borderId="0" applyNumberFormat="0" applyBorder="0" applyAlignment="0" applyProtection="0"/>
    <xf numFmtId="171" fontId="27" fillId="42"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171" fontId="27" fillId="42" borderId="0" applyNumberFormat="0" applyBorder="0" applyAlignment="0" applyProtection="0"/>
    <xf numFmtId="0" fontId="27" fillId="74" borderId="0" applyNumberFormat="0" applyBorder="0" applyAlignment="0" applyProtection="0"/>
    <xf numFmtId="171" fontId="27" fillId="42" borderId="0" applyNumberFormat="0" applyBorder="0" applyAlignment="0" applyProtection="0"/>
    <xf numFmtId="0" fontId="27" fillId="74" borderId="0" applyNumberFormat="0" applyBorder="0" applyAlignment="0" applyProtection="0"/>
    <xf numFmtId="171" fontId="27" fillId="74" borderId="0" applyNumberFormat="0" applyBorder="0" applyAlignment="0" applyProtection="0"/>
    <xf numFmtId="0" fontId="27" fillId="74" borderId="0" applyNumberFormat="0" applyBorder="0" applyAlignment="0" applyProtection="0"/>
    <xf numFmtId="0" fontId="25" fillId="36" borderId="0" applyNumberFormat="0" applyBorder="0" applyAlignment="0" applyProtection="0"/>
    <xf numFmtId="0" fontId="27" fillId="74" borderId="0" applyNumberFormat="0" applyBorder="0" applyAlignment="0" applyProtection="0"/>
    <xf numFmtId="171" fontId="27" fillId="53"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7"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171" fontId="27" fillId="78"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171" fontId="27" fillId="68" borderId="0" applyNumberFormat="0" applyBorder="0" applyAlignment="0" applyProtection="0"/>
    <xf numFmtId="0" fontId="27" fillId="76" borderId="0" applyNumberFormat="0" applyBorder="0" applyAlignment="0" applyProtection="0"/>
    <xf numFmtId="171" fontId="27" fillId="68" borderId="0" applyNumberFormat="0" applyBorder="0" applyAlignment="0" applyProtection="0"/>
    <xf numFmtId="0" fontId="27" fillId="76" borderId="0" applyNumberFormat="0" applyBorder="0" applyAlignment="0" applyProtection="0"/>
    <xf numFmtId="171" fontId="27" fillId="76" borderId="0" applyNumberFormat="0" applyBorder="0" applyAlignment="0" applyProtection="0"/>
    <xf numFmtId="0" fontId="27" fillId="76" borderId="0" applyNumberFormat="0" applyBorder="0" applyAlignment="0" applyProtection="0"/>
    <xf numFmtId="0" fontId="25" fillId="13" borderId="0" applyNumberFormat="0" applyBorder="0" applyAlignment="0" applyProtection="0"/>
    <xf numFmtId="0" fontId="27" fillId="76" borderId="0" applyNumberFormat="0" applyBorder="0" applyAlignment="0" applyProtection="0"/>
    <xf numFmtId="171" fontId="27" fillId="73" borderId="0" applyNumberFormat="0" applyBorder="0" applyAlignment="0" applyProtection="0"/>
    <xf numFmtId="0" fontId="27" fillId="76" borderId="0" applyNumberFormat="0" applyBorder="0" applyAlignment="0" applyProtection="0"/>
    <xf numFmtId="0" fontId="27" fillId="76"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0"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171" fontId="27" fillId="80"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171"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171" fontId="27" fillId="79" borderId="0" applyNumberFormat="0" applyBorder="0" applyAlignment="0" applyProtection="0"/>
    <xf numFmtId="0" fontId="27" fillId="79" borderId="0" applyNumberFormat="0" applyBorder="0" applyAlignment="0" applyProtection="0"/>
    <xf numFmtId="171" fontId="27" fillId="79" borderId="0" applyNumberFormat="0" applyBorder="0" applyAlignment="0" applyProtection="0"/>
    <xf numFmtId="0" fontId="27" fillId="79" borderId="0" applyNumberFormat="0" applyBorder="0" applyAlignment="0" applyProtection="0"/>
    <xf numFmtId="171" fontId="27" fillId="79" borderId="0" applyNumberFormat="0" applyBorder="0" applyAlignment="0" applyProtection="0"/>
    <xf numFmtId="0" fontId="27" fillId="79" borderId="0" applyNumberFormat="0" applyBorder="0" applyAlignment="0" applyProtection="0"/>
    <xf numFmtId="0" fontId="25" fillId="17" borderId="0" applyNumberFormat="0" applyBorder="0" applyAlignment="0" applyProtection="0"/>
    <xf numFmtId="0" fontId="27" fillId="79" borderId="0" applyNumberFormat="0" applyBorder="0" applyAlignment="0" applyProtection="0"/>
    <xf numFmtId="171" fontId="27" fillId="81" borderId="0" applyNumberFormat="0" applyBorder="0" applyAlignment="0" applyProtection="0"/>
    <xf numFmtId="0" fontId="27" fillId="79" borderId="0" applyNumberFormat="0" applyBorder="0" applyAlignment="0" applyProtection="0"/>
    <xf numFmtId="0" fontId="27" fillId="79"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64"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171" fontId="27" fillId="83"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171"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171" fontId="27" fillId="82" borderId="0" applyNumberFormat="0" applyBorder="0" applyAlignment="0" applyProtection="0"/>
    <xf numFmtId="0" fontId="27" fillId="82" borderId="0" applyNumberFormat="0" applyBorder="0" applyAlignment="0" applyProtection="0"/>
    <xf numFmtId="171" fontId="27" fillId="82" borderId="0" applyNumberFormat="0" applyBorder="0" applyAlignment="0" applyProtection="0"/>
    <xf numFmtId="0" fontId="27" fillId="82" borderId="0" applyNumberFormat="0" applyBorder="0" applyAlignment="0" applyProtection="0"/>
    <xf numFmtId="171" fontId="27" fillId="82" borderId="0" applyNumberFormat="0" applyBorder="0" applyAlignment="0" applyProtection="0"/>
    <xf numFmtId="0" fontId="27" fillId="82" borderId="0" applyNumberFormat="0" applyBorder="0" applyAlignment="0" applyProtection="0"/>
    <xf numFmtId="0" fontId="25" fillId="21" borderId="0" applyNumberFormat="0" applyBorder="0" applyAlignment="0" applyProtection="0"/>
    <xf numFmtId="0" fontId="27" fillId="82" borderId="0" applyNumberFormat="0" applyBorder="0" applyAlignment="0" applyProtection="0"/>
    <xf numFmtId="171" fontId="27" fillId="81" borderId="0" applyNumberFormat="0" applyBorder="0" applyAlignment="0" applyProtection="0"/>
    <xf numFmtId="0" fontId="27" fillId="82" borderId="0" applyNumberFormat="0" applyBorder="0" applyAlignment="0" applyProtection="0"/>
    <xf numFmtId="0" fontId="27" fillId="8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8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171" fontId="27" fillId="56"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84" borderId="0" applyNumberFormat="0" applyBorder="0" applyAlignment="0" applyProtection="0"/>
    <xf numFmtId="171" fontId="27" fillId="8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171" fontId="27" fillId="84" borderId="0" applyNumberFormat="0" applyBorder="0" applyAlignment="0" applyProtection="0"/>
    <xf numFmtId="0" fontId="27" fillId="72" borderId="0" applyNumberFormat="0" applyBorder="0" applyAlignment="0" applyProtection="0"/>
    <xf numFmtId="171" fontId="27" fillId="84" borderId="0" applyNumberFormat="0" applyBorder="0" applyAlignment="0" applyProtection="0"/>
    <xf numFmtId="0" fontId="27" fillId="72" borderId="0" applyNumberFormat="0" applyBorder="0" applyAlignment="0" applyProtection="0"/>
    <xf numFmtId="171" fontId="27" fillId="72" borderId="0" applyNumberFormat="0" applyBorder="0" applyAlignment="0" applyProtection="0"/>
    <xf numFmtId="0" fontId="27" fillId="72" borderId="0" applyNumberFormat="0" applyBorder="0" applyAlignment="0" applyProtection="0"/>
    <xf numFmtId="0" fontId="25" fillId="25" borderId="0" applyNumberFormat="0" applyBorder="0" applyAlignment="0" applyProtection="0"/>
    <xf numFmtId="0" fontId="27" fillId="72" borderId="0" applyNumberFormat="0" applyBorder="0" applyAlignment="0" applyProtection="0"/>
    <xf numFmtId="171" fontId="27" fillId="85" borderId="0" applyNumberFormat="0" applyBorder="0" applyAlignment="0" applyProtection="0"/>
    <xf numFmtId="0" fontId="27" fillId="72" borderId="0" applyNumberFormat="0" applyBorder="0" applyAlignment="0" applyProtection="0"/>
    <xf numFmtId="0" fontId="27" fillId="72"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171" fontId="27" fillId="73"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171" fontId="27" fillId="68"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171" fontId="27" fillId="68" borderId="0" applyNumberFormat="0" applyBorder="0" applyAlignment="0" applyProtection="0"/>
    <xf numFmtId="0" fontId="27" fillId="68" borderId="0" applyNumberFormat="0" applyBorder="0" applyAlignment="0" applyProtection="0"/>
    <xf numFmtId="0" fontId="25" fillId="29" borderId="0" applyNumberFormat="0" applyBorder="0" applyAlignment="0" applyProtection="0"/>
    <xf numFmtId="0" fontId="27" fillId="68" borderId="0" applyNumberFormat="0" applyBorder="0" applyAlignment="0" applyProtection="0"/>
    <xf numFmtId="171" fontId="27" fillId="73"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9"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171" fontId="27" fillId="86"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4" borderId="0" applyNumberFormat="0" applyBorder="0" applyAlignment="0" applyProtection="0"/>
    <xf numFmtId="171" fontId="27" fillId="74"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171" fontId="27" fillId="74" borderId="0" applyNumberFormat="0" applyBorder="0" applyAlignment="0" applyProtection="0"/>
    <xf numFmtId="0" fontId="27" fillId="70" borderId="0" applyNumberFormat="0" applyBorder="0" applyAlignment="0" applyProtection="0"/>
    <xf numFmtId="171" fontId="27" fillId="74" borderId="0" applyNumberFormat="0" applyBorder="0" applyAlignment="0" applyProtection="0"/>
    <xf numFmtId="0" fontId="27" fillId="70" borderId="0" applyNumberFormat="0" applyBorder="0" applyAlignment="0" applyProtection="0"/>
    <xf numFmtId="171" fontId="27" fillId="70" borderId="0" applyNumberFormat="0" applyBorder="0" applyAlignment="0" applyProtection="0"/>
    <xf numFmtId="0" fontId="27" fillId="70" borderId="0" applyNumberFormat="0" applyBorder="0" applyAlignment="0" applyProtection="0"/>
    <xf numFmtId="0" fontId="25" fillId="33" borderId="0" applyNumberFormat="0" applyBorder="0" applyAlignment="0" applyProtection="0"/>
    <xf numFmtId="0" fontId="27" fillId="70" borderId="0" applyNumberFormat="0" applyBorder="0" applyAlignment="0" applyProtection="0"/>
    <xf numFmtId="171" fontId="27" fillId="86"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171" fontId="28" fillId="0" borderId="0"/>
    <xf numFmtId="171" fontId="29" fillId="0" borderId="0" applyNumberFormat="0" applyFill="0" applyBorder="0" applyAlignment="0" applyProtection="0"/>
    <xf numFmtId="171" fontId="19" fillId="0" borderId="0" applyNumberFormat="0" applyFill="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9"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171" fontId="30" fillId="43"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171"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171" fontId="30" fillId="41" borderId="0" applyNumberFormat="0" applyBorder="0" applyAlignment="0" applyProtection="0"/>
    <xf numFmtId="0" fontId="30" fillId="41" borderId="0" applyNumberFormat="0" applyBorder="0" applyAlignment="0" applyProtection="0"/>
    <xf numFmtId="171" fontId="30" fillId="41" borderId="0" applyNumberFormat="0" applyBorder="0" applyAlignment="0" applyProtection="0"/>
    <xf numFmtId="0" fontId="30" fillId="41" borderId="0" applyNumberFormat="0" applyBorder="0" applyAlignment="0" applyProtection="0"/>
    <xf numFmtId="171" fontId="30" fillId="41" borderId="0" applyNumberFormat="0" applyBorder="0" applyAlignment="0" applyProtection="0"/>
    <xf numFmtId="0" fontId="30" fillId="41" borderId="0" applyNumberFormat="0" applyBorder="0" applyAlignment="0" applyProtection="0"/>
    <xf numFmtId="0" fontId="31" fillId="7" borderId="0" applyNumberFormat="0" applyBorder="0" applyAlignment="0" applyProtection="0"/>
    <xf numFmtId="0" fontId="30" fillId="41" borderId="0" applyNumberFormat="0" applyBorder="0" applyAlignment="0" applyProtection="0"/>
    <xf numFmtId="171" fontId="30" fillId="43"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3" fillId="87" borderId="25"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0" fontId="32" fillId="54" borderId="25" applyNumberFormat="0" applyAlignment="0" applyProtection="0"/>
    <xf numFmtId="0" fontId="32" fillId="54" borderId="25" applyNumberFormat="0" applyAlignment="0" applyProtection="0"/>
    <xf numFmtId="0" fontId="34" fillId="10" borderId="19" applyNumberFormat="0" applyAlignment="0" applyProtection="0"/>
    <xf numFmtId="172" fontId="35" fillId="55" borderId="26">
      <alignment horizontal="center" vertical="center"/>
    </xf>
    <xf numFmtId="172" fontId="35" fillId="55" borderId="26">
      <alignment horizontal="center" vertical="center"/>
    </xf>
    <xf numFmtId="172" fontId="35" fillId="55" borderId="26">
      <alignment horizontal="center" vertical="center"/>
    </xf>
    <xf numFmtId="0" fontId="32" fillId="54" borderId="25"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0" fontId="32" fillId="54" borderId="25" applyNumberFormat="0" applyAlignment="0" applyProtection="0"/>
    <xf numFmtId="0" fontId="32" fillId="87" borderId="25" applyNumberFormat="0" applyAlignment="0" applyProtection="0"/>
    <xf numFmtId="172" fontId="35" fillId="55" borderId="26">
      <alignment horizontal="center" vertical="center"/>
    </xf>
    <xf numFmtId="172" fontId="35" fillId="55" borderId="26">
      <alignment horizontal="center" vertical="center"/>
    </xf>
    <xf numFmtId="171" fontId="32" fillId="87" borderId="25"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4" fillId="10" borderId="19" applyNumberFormat="0" applyAlignment="0" applyProtection="0"/>
    <xf numFmtId="0" fontId="32" fillId="54" borderId="25" applyNumberFormat="0" applyAlignment="0" applyProtection="0"/>
    <xf numFmtId="171" fontId="32" fillId="87" borderId="25" applyNumberFormat="0" applyAlignment="0" applyProtection="0"/>
    <xf numFmtId="171" fontId="32" fillId="87" borderId="25" applyNumberFormat="0" applyAlignment="0" applyProtection="0"/>
    <xf numFmtId="171" fontId="32" fillId="87" borderId="25" applyNumberFormat="0" applyAlignment="0" applyProtection="0"/>
    <xf numFmtId="0" fontId="32" fillId="54" borderId="25" applyNumberFormat="0" applyAlignment="0" applyProtection="0"/>
    <xf numFmtId="171" fontId="32" fillId="87" borderId="25" applyNumberFormat="0" applyAlignment="0" applyProtection="0"/>
    <xf numFmtId="171" fontId="32" fillId="87" borderId="25" applyNumberFormat="0" applyAlignment="0" applyProtection="0"/>
    <xf numFmtId="171" fontId="32" fillId="87" borderId="25" applyNumberFormat="0" applyAlignment="0" applyProtection="0"/>
    <xf numFmtId="0" fontId="32" fillId="54" borderId="25" applyNumberFormat="0" applyAlignment="0" applyProtection="0"/>
    <xf numFmtId="171" fontId="32" fillId="87" borderId="25" applyNumberFormat="0" applyAlignment="0" applyProtection="0"/>
    <xf numFmtId="171" fontId="32" fillId="87" borderId="25" applyNumberFormat="0" applyAlignment="0" applyProtection="0"/>
    <xf numFmtId="171" fontId="32" fillId="54" borderId="25" applyNumberFormat="0" applyAlignment="0" applyProtection="0"/>
    <xf numFmtId="0" fontId="32" fillId="54" borderId="25" applyNumberFormat="0" applyAlignment="0" applyProtection="0"/>
    <xf numFmtId="171" fontId="32" fillId="54" borderId="25" applyNumberFormat="0" applyAlignment="0" applyProtection="0"/>
    <xf numFmtId="0" fontId="34" fillId="10" borderId="19" applyNumberFormat="0" applyAlignment="0" applyProtection="0"/>
    <xf numFmtId="0" fontId="32" fillId="54" borderId="25" applyNumberFormat="0" applyAlignment="0" applyProtection="0"/>
    <xf numFmtId="172" fontId="35" fillId="55" borderId="26">
      <alignment horizontal="center" vertical="center"/>
    </xf>
    <xf numFmtId="0" fontId="32" fillId="54" borderId="25" applyNumberFormat="0" applyAlignment="0" applyProtection="0"/>
    <xf numFmtId="0" fontId="32" fillId="54" borderId="25" applyNumberFormat="0" applyAlignment="0" applyProtection="0"/>
    <xf numFmtId="173" fontId="12" fillId="0" borderId="0"/>
    <xf numFmtId="174" fontId="12" fillId="0" borderId="0"/>
    <xf numFmtId="175" fontId="12" fillId="0" borderId="0"/>
    <xf numFmtId="176" fontId="12" fillId="0" borderId="0"/>
    <xf numFmtId="177" fontId="12" fillId="0" borderId="0"/>
    <xf numFmtId="164" fontId="12" fillId="0" borderId="0"/>
    <xf numFmtId="20" fontId="12" fillId="0" borderId="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171" fontId="36" fillId="89" borderId="27"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171" fontId="36" fillId="88" borderId="27" applyNumberFormat="0" applyAlignment="0" applyProtection="0"/>
    <xf numFmtId="0" fontId="24" fillId="11" borderId="22" applyNumberFormat="0" applyAlignment="0" applyProtection="0"/>
    <xf numFmtId="0"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0" fontId="36" fillId="88" borderId="27" applyNumberFormat="0" applyAlignment="0" applyProtection="0"/>
    <xf numFmtId="0" fontId="36" fillId="88" borderId="27" applyNumberFormat="0" applyAlignment="0" applyProtection="0"/>
    <xf numFmtId="171" fontId="36" fillId="88" borderId="27"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24" fillId="11" borderId="22" applyNumberFormat="0" applyAlignment="0" applyProtection="0"/>
    <xf numFmtId="0" fontId="36" fillId="88" borderId="27" applyNumberFormat="0" applyAlignment="0" applyProtection="0"/>
    <xf numFmtId="171" fontId="36" fillId="88" borderId="27" applyNumberFormat="0" applyAlignment="0" applyProtection="0"/>
    <xf numFmtId="0" fontId="36" fillId="88" borderId="27" applyNumberFormat="0" applyAlignment="0" applyProtection="0"/>
    <xf numFmtId="171" fontId="36" fillId="88" borderId="27" applyNumberFormat="0" applyAlignment="0" applyProtection="0"/>
    <xf numFmtId="0" fontId="36" fillId="88" borderId="27" applyNumberFormat="0" applyAlignment="0" applyProtection="0"/>
    <xf numFmtId="0" fontId="24" fillId="11" borderId="22" applyNumberFormat="0" applyAlignment="0" applyProtection="0"/>
    <xf numFmtId="0" fontId="36" fillId="88" borderId="27" applyNumberFormat="0" applyAlignment="0" applyProtection="0"/>
    <xf numFmtId="171" fontId="36" fillId="89" borderId="27" applyNumberFormat="0" applyAlignment="0" applyProtection="0"/>
    <xf numFmtId="0" fontId="36" fillId="88" borderId="27" applyNumberFormat="0" applyAlignment="0" applyProtection="0"/>
    <xf numFmtId="0" fontId="36" fillId="88" borderId="27" applyNumberFormat="0" applyAlignment="0" applyProtection="0"/>
    <xf numFmtId="166"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15" fillId="0" borderId="0" applyFont="0" applyFill="0" applyBorder="0" applyAlignment="0" applyProtection="0"/>
    <xf numFmtId="166" fontId="11" fillId="0" borderId="0" applyFont="0" applyFill="0" applyBorder="0" applyAlignment="0" applyProtection="0"/>
    <xf numFmtId="43" fontId="12" fillId="0" borderId="0" applyFont="0" applyFill="0" applyBorder="0" applyAlignment="0" applyProtection="0"/>
    <xf numFmtId="43" fontId="11" fillId="0" borderId="0" applyFont="0" applyFill="0" applyBorder="0" applyAlignment="0" applyProtection="0"/>
    <xf numFmtId="43" fontId="37" fillId="0" borderId="0" applyFont="0" applyFill="0" applyBorder="0" applyAlignment="0" applyProtection="0"/>
    <xf numFmtId="166" fontId="19"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8"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2" fillId="0" borderId="0" applyFont="0" applyFill="0" applyBorder="0" applyAlignment="0" applyProtection="0"/>
    <xf numFmtId="166" fontId="15" fillId="0" borderId="0" applyFont="0" applyFill="0" applyBorder="0" applyAlignment="0" applyProtection="0"/>
    <xf numFmtId="3" fontId="12" fillId="0" borderId="0" applyFont="0" applyFill="0" applyBorder="0" applyAlignment="0" applyProtection="0"/>
    <xf numFmtId="171" fontId="12" fillId="0" borderId="0" applyBorder="0"/>
    <xf numFmtId="171" fontId="12" fillId="0" borderId="0" applyBorder="0"/>
    <xf numFmtId="171" fontId="12" fillId="0" borderId="0" applyBorder="0"/>
    <xf numFmtId="171" fontId="18" fillId="0" borderId="0"/>
    <xf numFmtId="171" fontId="18" fillId="0" borderId="0">
      <alignment horizontal="center"/>
    </xf>
    <xf numFmtId="171" fontId="29" fillId="0" borderId="0">
      <alignment horizontal="center"/>
    </xf>
    <xf numFmtId="171" fontId="29" fillId="0" borderId="0">
      <alignment horizontal="center"/>
    </xf>
    <xf numFmtId="171" fontId="29" fillId="0" borderId="0">
      <alignment horizontal="center"/>
    </xf>
    <xf numFmtId="171" fontId="29" fillId="0" borderId="0">
      <alignment horizontal="center"/>
    </xf>
    <xf numFmtId="171" fontId="12" fillId="0" borderId="0">
      <alignment horizontal="center"/>
    </xf>
    <xf numFmtId="171" fontId="12" fillId="0" borderId="0">
      <alignment wrapText="1"/>
    </xf>
    <xf numFmtId="171" fontId="20" fillId="0" borderId="0"/>
    <xf numFmtId="171" fontId="19" fillId="0" borderId="0"/>
    <xf numFmtId="171" fontId="19" fillId="0" borderId="0"/>
    <xf numFmtId="171" fontId="19" fillId="0" borderId="0"/>
    <xf numFmtId="171" fontId="19" fillId="0" borderId="0"/>
    <xf numFmtId="171" fontId="40" fillId="0" borderId="0"/>
    <xf numFmtId="178" fontId="15" fillId="0" borderId="0" applyFont="0" applyFill="0" applyBorder="0" applyAlignment="0" applyProtection="0"/>
    <xf numFmtId="178" fontId="11" fillId="0" borderId="0" applyFont="0" applyFill="0" applyBorder="0" applyAlignment="0" applyProtection="0"/>
    <xf numFmtId="44" fontId="12" fillId="0" borderId="0" applyFont="0" applyFill="0" applyBorder="0" applyAlignment="0" applyProtection="0"/>
    <xf numFmtId="178" fontId="12" fillId="0" borderId="0" applyFont="0" applyFill="0" applyBorder="0" applyAlignment="0" applyProtection="0"/>
    <xf numFmtId="44" fontId="37"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9" fillId="0" borderId="0" applyFont="0" applyFill="0" applyBorder="0" applyAlignment="0" applyProtection="0"/>
    <xf numFmtId="179" fontId="41" fillId="0" borderId="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2" fillId="0" borderId="0" applyFont="0" applyFill="0" applyBorder="0" applyAlignment="0" applyProtection="0"/>
    <xf numFmtId="178" fontId="11" fillId="0" borderId="0" applyFont="0" applyFill="0" applyBorder="0" applyAlignment="0" applyProtection="0"/>
    <xf numFmtId="178" fontId="12" fillId="0" borderId="0" applyFont="0" applyFill="0" applyBorder="0" applyAlignment="0" applyProtection="0"/>
    <xf numFmtId="178" fontId="15" fillId="0" borderId="0" applyFont="0" applyFill="0" applyBorder="0" applyAlignment="0" applyProtection="0"/>
    <xf numFmtId="178" fontId="15" fillId="0" borderId="0" applyFont="0" applyFill="0" applyBorder="0" applyAlignment="0" applyProtection="0"/>
    <xf numFmtId="178" fontId="15"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171"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1"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171"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1" fontId="44" fillId="0" borderId="0"/>
    <xf numFmtId="171" fontId="45" fillId="0" borderId="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52"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171" fontId="46" fillId="47"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171"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171" fontId="46" fillId="45" borderId="0" applyNumberFormat="0" applyBorder="0" applyAlignment="0" applyProtection="0"/>
    <xf numFmtId="0" fontId="46" fillId="45" borderId="0" applyNumberFormat="0" applyBorder="0" applyAlignment="0" applyProtection="0"/>
    <xf numFmtId="171" fontId="46" fillId="45" borderId="0" applyNumberFormat="0" applyBorder="0" applyAlignment="0" applyProtection="0"/>
    <xf numFmtId="0" fontId="46" fillId="45" borderId="0" applyNumberFormat="0" applyBorder="0" applyAlignment="0" applyProtection="0"/>
    <xf numFmtId="171" fontId="46" fillId="45" borderId="0" applyNumberFormat="0" applyBorder="0" applyAlignment="0" applyProtection="0"/>
    <xf numFmtId="0" fontId="46" fillId="45" borderId="0" applyNumberFormat="0" applyBorder="0" applyAlignment="0" applyProtection="0"/>
    <xf numFmtId="0" fontId="47" fillId="6" borderId="0" applyNumberFormat="0" applyBorder="0" applyAlignment="0" applyProtection="0"/>
    <xf numFmtId="0" fontId="46" fillId="45" borderId="0" applyNumberFormat="0" applyBorder="0" applyAlignment="0" applyProtection="0"/>
    <xf numFmtId="171" fontId="46" fillId="90"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9" fillId="0" borderId="29"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171" fontId="48" fillId="0" borderId="28"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9" fillId="0" borderId="30" applyNumberFormat="0" applyFill="0" applyAlignment="0" applyProtection="0"/>
    <xf numFmtId="171" fontId="48" fillId="0" borderId="28"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0" fontId="50" fillId="0" borderId="16" applyNumberFormat="0" applyFill="0" applyAlignment="0" applyProtection="0"/>
    <xf numFmtId="0" fontId="48" fillId="0" borderId="28" applyNumberFormat="0" applyFill="0" applyAlignment="0" applyProtection="0"/>
    <xf numFmtId="171" fontId="49" fillId="0" borderId="30"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48" fillId="0" borderId="28"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2" fillId="0" borderId="32"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171"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2" fillId="0" borderId="31" applyNumberFormat="0" applyFill="0" applyAlignment="0" applyProtection="0"/>
    <xf numFmtId="171" fontId="52" fillId="0" borderId="3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171" fontId="52" fillId="0" borderId="31" applyNumberFormat="0" applyFill="0" applyAlignment="0" applyProtection="0"/>
    <xf numFmtId="0" fontId="51" fillId="0" borderId="31" applyNumberFormat="0" applyFill="0" applyAlignment="0" applyProtection="0"/>
    <xf numFmtId="171" fontId="52" fillId="0" borderId="31" applyNumberFormat="0" applyFill="0" applyAlignment="0" applyProtection="0"/>
    <xf numFmtId="0" fontId="51" fillId="0" borderId="31" applyNumberFormat="0" applyFill="0" applyAlignment="0" applyProtection="0"/>
    <xf numFmtId="171" fontId="51" fillId="0" borderId="31" applyNumberFormat="0" applyFill="0" applyAlignment="0" applyProtection="0"/>
    <xf numFmtId="0" fontId="51" fillId="0" borderId="31" applyNumberFormat="0" applyFill="0" applyAlignment="0" applyProtection="0"/>
    <xf numFmtId="0" fontId="53" fillId="0" borderId="17" applyNumberFormat="0" applyFill="0" applyAlignment="0" applyProtection="0"/>
    <xf numFmtId="0" fontId="51" fillId="0" borderId="31" applyNumberFormat="0" applyFill="0" applyAlignment="0" applyProtection="0"/>
    <xf numFmtId="171" fontId="52" fillId="0" borderId="33" applyNumberFormat="0" applyFill="0" applyAlignment="0" applyProtection="0"/>
    <xf numFmtId="0" fontId="51" fillId="0" borderId="31" applyNumberFormat="0" applyFill="0" applyAlignment="0" applyProtection="0"/>
    <xf numFmtId="0" fontId="51" fillId="0" borderId="31"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5" fillId="0" borderId="35"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171"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5" fillId="0" borderId="36" applyNumberFormat="0" applyFill="0" applyAlignment="0" applyProtection="0"/>
    <xf numFmtId="171" fontId="55" fillId="0" borderId="36"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171" fontId="55" fillId="0" borderId="36" applyNumberFormat="0" applyFill="0" applyAlignment="0" applyProtection="0"/>
    <xf numFmtId="0" fontId="54" fillId="0" borderId="34" applyNumberFormat="0" applyFill="0" applyAlignment="0" applyProtection="0"/>
    <xf numFmtId="171" fontId="55" fillId="0" borderId="36" applyNumberFormat="0" applyFill="0" applyAlignment="0" applyProtection="0"/>
    <xf numFmtId="0" fontId="54" fillId="0" borderId="34" applyNumberFormat="0" applyFill="0" applyAlignment="0" applyProtection="0"/>
    <xf numFmtId="171" fontId="54" fillId="0" borderId="34" applyNumberFormat="0" applyFill="0" applyAlignment="0" applyProtection="0"/>
    <xf numFmtId="0" fontId="54" fillId="0" borderId="34" applyNumberFormat="0" applyFill="0" applyAlignment="0" applyProtection="0"/>
    <xf numFmtId="0" fontId="56" fillId="0" borderId="18" applyNumberFormat="0" applyFill="0" applyAlignment="0" applyProtection="0"/>
    <xf numFmtId="0" fontId="54" fillId="0" borderId="34" applyNumberFormat="0" applyFill="0" applyAlignment="0" applyProtection="0"/>
    <xf numFmtId="171" fontId="55" fillId="0" borderId="37" applyNumberFormat="0" applyFill="0" applyAlignment="0" applyProtection="0"/>
    <xf numFmtId="0" fontId="54" fillId="0" borderId="34" applyNumberFormat="0" applyFill="0" applyAlignment="0" applyProtection="0"/>
    <xf numFmtId="0" fontId="54" fillId="0" borderId="34"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171"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171"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171"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173" fontId="58" fillId="91" borderId="0"/>
    <xf numFmtId="174" fontId="58" fillId="91" borderId="0"/>
    <xf numFmtId="175" fontId="58" fillId="91" borderId="0"/>
    <xf numFmtId="171" fontId="12" fillId="91" borderId="0">
      <protection locked="0"/>
    </xf>
    <xf numFmtId="179" fontId="12" fillId="91" borderId="0">
      <protection locked="0"/>
    </xf>
    <xf numFmtId="176" fontId="12" fillId="91" borderId="0">
      <protection locked="0"/>
    </xf>
    <xf numFmtId="177" fontId="12" fillId="91" borderId="0">
      <protection locked="0"/>
    </xf>
    <xf numFmtId="164" fontId="12" fillId="91" borderId="0">
      <protection locked="0"/>
    </xf>
    <xf numFmtId="20" fontId="12" fillId="91" borderId="0">
      <protection locked="0"/>
    </xf>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60" borderId="25"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60" fillId="9" borderId="19" applyNumberFormat="0" applyAlignment="0" applyProtection="0"/>
    <xf numFmtId="171" fontId="35" fillId="92" borderId="26" applyNumberFormat="0">
      <alignment horizontal="center" vertical="center"/>
      <protection locked="0"/>
    </xf>
    <xf numFmtId="171" fontId="35" fillId="92" borderId="26" applyNumberFormat="0">
      <alignment horizontal="center" vertical="center"/>
      <protection locked="0"/>
    </xf>
    <xf numFmtId="171" fontId="35" fillId="92" borderId="26" applyNumberFormat="0">
      <alignment horizontal="center" vertical="center"/>
      <protection locked="0"/>
    </xf>
    <xf numFmtId="0" fontId="59" fillId="38" borderId="25"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0" fontId="59" fillId="38" borderId="25" applyNumberFormat="0" applyAlignment="0" applyProtection="0"/>
    <xf numFmtId="0" fontId="59" fillId="38" borderId="25" applyNumberFormat="0" applyAlignment="0" applyProtection="0"/>
    <xf numFmtId="0" fontId="59" fillId="60" borderId="25" applyNumberFormat="0" applyAlignment="0" applyProtection="0"/>
    <xf numFmtId="171" fontId="35" fillId="92" borderId="26" applyNumberFormat="0">
      <alignment horizontal="center" vertical="center"/>
      <protection locked="0"/>
    </xf>
    <xf numFmtId="171" fontId="35" fillId="92" borderId="26" applyNumberFormat="0">
      <alignment horizontal="center" vertical="center"/>
      <protection locked="0"/>
    </xf>
    <xf numFmtId="171" fontId="59" fillId="60" borderId="25"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60" fillId="9" borderId="19" applyNumberFormat="0" applyAlignment="0" applyProtection="0"/>
    <xf numFmtId="0" fontId="59" fillId="38" borderId="25" applyNumberFormat="0" applyAlignment="0" applyProtection="0"/>
    <xf numFmtId="171" fontId="59" fillId="60" borderId="25" applyNumberFormat="0" applyAlignment="0" applyProtection="0"/>
    <xf numFmtId="171" fontId="59" fillId="60" borderId="25" applyNumberFormat="0" applyAlignment="0" applyProtection="0"/>
    <xf numFmtId="171" fontId="59" fillId="60" borderId="25" applyNumberFormat="0" applyAlignment="0" applyProtection="0"/>
    <xf numFmtId="0" fontId="59" fillId="38" borderId="25" applyNumberFormat="0" applyAlignment="0" applyProtection="0"/>
    <xf numFmtId="171" fontId="59" fillId="60" borderId="25" applyNumberFormat="0" applyAlignment="0" applyProtection="0"/>
    <xf numFmtId="171" fontId="59" fillId="60" borderId="25" applyNumberFormat="0" applyAlignment="0" applyProtection="0"/>
    <xf numFmtId="171" fontId="59" fillId="60" borderId="25" applyNumberFormat="0" applyAlignment="0" applyProtection="0"/>
    <xf numFmtId="0" fontId="59" fillId="38" borderId="25" applyNumberFormat="0" applyAlignment="0" applyProtection="0"/>
    <xf numFmtId="171" fontId="59" fillId="60" borderId="25" applyNumberFormat="0" applyAlignment="0" applyProtection="0"/>
    <xf numFmtId="171" fontId="59" fillId="60" borderId="25" applyNumberFormat="0" applyAlignment="0" applyProtection="0"/>
    <xf numFmtId="171" fontId="59" fillId="38" borderId="25" applyNumberFormat="0" applyAlignment="0" applyProtection="0"/>
    <xf numFmtId="0" fontId="59" fillId="38" borderId="25" applyNumberFormat="0" applyAlignment="0" applyProtection="0"/>
    <xf numFmtId="171" fontId="59" fillId="38" borderId="25" applyNumberFormat="0" applyAlignment="0" applyProtection="0"/>
    <xf numFmtId="0" fontId="60" fillId="9" borderId="19" applyNumberFormat="0" applyAlignment="0" applyProtection="0"/>
    <xf numFmtId="0" fontId="59" fillId="38" borderId="25" applyNumberFormat="0" applyAlignment="0" applyProtection="0"/>
    <xf numFmtId="171" fontId="35" fillId="92" borderId="26" applyNumberFormat="0">
      <alignment horizontal="center" vertical="center"/>
      <protection locked="0"/>
    </xf>
    <xf numFmtId="0" fontId="59" fillId="38" borderId="25" applyNumberFormat="0" applyAlignment="0" applyProtection="0"/>
    <xf numFmtId="0" fontId="59" fillId="38" borderId="25" applyNumberFormat="0" applyAlignment="0" applyProtection="0"/>
    <xf numFmtId="171" fontId="12" fillId="91" borderId="0">
      <protection locked="0"/>
    </xf>
    <xf numFmtId="171" fontId="12" fillId="91" borderId="0">
      <protection locked="0"/>
    </xf>
    <xf numFmtId="171" fontId="18" fillId="91" borderId="0">
      <protection locked="0"/>
    </xf>
    <xf numFmtId="171" fontId="12" fillId="91" borderId="0">
      <alignment horizontal="center"/>
      <protection locked="0"/>
    </xf>
    <xf numFmtId="171" fontId="12" fillId="91" borderId="0">
      <protection locked="0"/>
    </xf>
    <xf numFmtId="171" fontId="12" fillId="91" borderId="0"/>
    <xf numFmtId="171" fontId="12" fillId="91" borderId="0">
      <alignment wrapText="1"/>
      <protection locked="0"/>
    </xf>
    <xf numFmtId="171" fontId="20" fillId="91" borderId="0">
      <protection locked="0"/>
    </xf>
    <xf numFmtId="171" fontId="19" fillId="91" borderId="0">
      <protection locked="0"/>
    </xf>
    <xf numFmtId="171" fontId="19" fillId="91" borderId="0">
      <protection locked="0"/>
    </xf>
    <xf numFmtId="171" fontId="19" fillId="91" borderId="0">
      <protection locked="0"/>
    </xf>
    <xf numFmtId="171" fontId="19" fillId="91" borderId="0">
      <protection locked="0"/>
    </xf>
    <xf numFmtId="171" fontId="40" fillId="91" borderId="0">
      <protection locked="0"/>
    </xf>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2" fillId="0" borderId="39"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171"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171"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3" fillId="0" borderId="21" applyNumberFormat="0" applyFill="0" applyAlignment="0" applyProtection="0"/>
    <xf numFmtId="0" fontId="63" fillId="0" borderId="21" applyNumberFormat="0" applyFill="0" applyAlignment="0" applyProtection="0"/>
    <xf numFmtId="0" fontId="61" fillId="0" borderId="38" applyNumberFormat="0" applyFill="0" applyAlignment="0" applyProtection="0"/>
    <xf numFmtId="171"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5" fillId="60"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171" fontId="64" fillId="93"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171"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171" fontId="64" fillId="60" borderId="0" applyNumberFormat="0" applyBorder="0" applyAlignment="0" applyProtection="0"/>
    <xf numFmtId="0" fontId="64" fillId="60" borderId="0" applyNumberFormat="0" applyBorder="0" applyAlignment="0" applyProtection="0"/>
    <xf numFmtId="171" fontId="64" fillId="60" borderId="0" applyNumberFormat="0" applyBorder="0" applyAlignment="0" applyProtection="0"/>
    <xf numFmtId="0" fontId="64" fillId="60" borderId="0" applyNumberFormat="0" applyBorder="0" applyAlignment="0" applyProtection="0"/>
    <xf numFmtId="171" fontId="64" fillId="60" borderId="0" applyNumberFormat="0" applyBorder="0" applyAlignment="0" applyProtection="0"/>
    <xf numFmtId="0" fontId="64" fillId="60" borderId="0" applyNumberFormat="0" applyBorder="0" applyAlignment="0" applyProtection="0"/>
    <xf numFmtId="0" fontId="66" fillId="8" borderId="0" applyNumberFormat="0" applyBorder="0" applyAlignment="0" applyProtection="0"/>
    <xf numFmtId="0" fontId="64" fillId="60" borderId="0" applyNumberFormat="0" applyBorder="0" applyAlignment="0" applyProtection="0"/>
    <xf numFmtId="171" fontId="64" fillId="93" borderId="0" applyNumberFormat="0" applyBorder="0" applyAlignment="0" applyProtection="0"/>
    <xf numFmtId="0" fontId="64" fillId="60" borderId="0" applyNumberFormat="0" applyBorder="0" applyAlignment="0" applyProtection="0"/>
    <xf numFmtId="0" fontId="64" fillId="60" borderId="0" applyNumberFormat="0" applyBorder="0" applyAlignment="0" applyProtection="0"/>
    <xf numFmtId="173" fontId="19" fillId="0" borderId="0"/>
    <xf numFmtId="171" fontId="5" fillId="0" borderId="0"/>
    <xf numFmtId="171" fontId="5" fillId="0" borderId="0"/>
    <xf numFmtId="171" fontId="5" fillId="0" borderId="0"/>
    <xf numFmtId="171" fontId="5" fillId="0" borderId="0"/>
    <xf numFmtId="0" fontId="5" fillId="0" borderId="0"/>
    <xf numFmtId="171" fontId="12" fillId="0" borderId="0"/>
    <xf numFmtId="171" fontId="12" fillId="0" borderId="0"/>
    <xf numFmtId="0" fontId="15" fillId="0" borderId="0"/>
    <xf numFmtId="0" fontId="12" fillId="0" borderId="0"/>
    <xf numFmtId="0" fontId="5" fillId="0" borderId="0"/>
    <xf numFmtId="0" fontId="12" fillId="0" borderId="0"/>
    <xf numFmtId="0" fontId="12" fillId="0" borderId="0"/>
    <xf numFmtId="0" fontId="12" fillId="0" borderId="0"/>
    <xf numFmtId="0" fontId="12" fillId="0" borderId="0"/>
    <xf numFmtId="171" fontId="12" fillId="0" borderId="0"/>
    <xf numFmtId="0" fontId="2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1" fontId="5" fillId="0" borderId="0"/>
    <xf numFmtId="0" fontId="22" fillId="0" borderId="0"/>
    <xf numFmtId="0" fontId="12" fillId="0" borderId="0"/>
    <xf numFmtId="0" fontId="12" fillId="0" borderId="0"/>
    <xf numFmtId="0" fontId="12" fillId="0" borderId="0"/>
    <xf numFmtId="171" fontId="16" fillId="0" borderId="0"/>
    <xf numFmtId="0" fontId="12" fillId="0" borderId="0"/>
    <xf numFmtId="0" fontId="5" fillId="0" borderId="0"/>
    <xf numFmtId="0" fontId="5" fillId="0" borderId="0"/>
    <xf numFmtId="0" fontId="5" fillId="0" borderId="0"/>
    <xf numFmtId="0" fontId="22"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xf numFmtId="0" fontId="12" fillId="0" borderId="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21"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41" fillId="92" borderId="40" applyNumberFormat="0" applyAlignment="0" applyProtection="0"/>
    <xf numFmtId="171" fontId="41" fillId="92" borderId="40" applyNumberFormat="0" applyAlignment="0" applyProtection="0"/>
    <xf numFmtId="171" fontId="41" fillId="92" borderId="40" applyNumberForma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41" fillId="93" borderId="40" applyNumberFormat="0" applyAlignment="0" applyProtection="0"/>
    <xf numFmtId="171" fontId="41" fillId="93" borderId="40" applyNumberForma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171"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171" fontId="41" fillId="93" borderId="40" applyNumberForma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2" fillId="46" borderId="40" applyNumberFormat="0" applyFont="0" applyAlignment="0" applyProtection="0"/>
    <xf numFmtId="0" fontId="11"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0" fontId="11" fillId="12" borderId="23" applyNumberFormat="0" applyFont="0" applyAlignment="0" applyProtection="0"/>
    <xf numFmtId="180" fontId="17" fillId="0" borderId="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87" borderId="41"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8" fillId="10" borderId="20" applyNumberFormat="0" applyAlignment="0" applyProtection="0"/>
    <xf numFmtId="171" fontId="67" fillId="62" borderId="41" applyNumberFormat="0" applyAlignment="0" applyProtection="0"/>
    <xf numFmtId="171" fontId="67" fillId="62" borderId="41" applyNumberFormat="0" applyAlignment="0" applyProtection="0"/>
    <xf numFmtId="171" fontId="67" fillId="62" borderId="41" applyNumberFormat="0" applyAlignment="0" applyProtection="0"/>
    <xf numFmtId="0" fontId="67" fillId="54" borderId="41"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0" fontId="67" fillId="54" borderId="41" applyNumberFormat="0" applyAlignment="0" applyProtection="0"/>
    <xf numFmtId="0" fontId="67" fillId="87" borderId="41" applyNumberFormat="0" applyAlignment="0" applyProtection="0"/>
    <xf numFmtId="171" fontId="67" fillId="40" borderId="41" applyNumberFormat="0" applyAlignment="0" applyProtection="0"/>
    <xf numFmtId="171" fontId="67" fillId="40" borderId="41" applyNumberFormat="0" applyAlignment="0" applyProtection="0"/>
    <xf numFmtId="171" fontId="67" fillId="87" borderId="41"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8" fillId="10" borderId="20" applyNumberFormat="0" applyAlignment="0" applyProtection="0"/>
    <xf numFmtId="0" fontId="67" fillId="54" borderId="41" applyNumberFormat="0" applyAlignment="0" applyProtection="0"/>
    <xf numFmtId="171" fontId="67" fillId="87" borderId="41" applyNumberFormat="0" applyAlignment="0" applyProtection="0"/>
    <xf numFmtId="171" fontId="67" fillId="87" borderId="41" applyNumberFormat="0" applyAlignment="0" applyProtection="0"/>
    <xf numFmtId="171" fontId="67" fillId="87" borderId="41" applyNumberFormat="0" applyAlignment="0" applyProtection="0"/>
    <xf numFmtId="0" fontId="67" fillId="54" borderId="41" applyNumberFormat="0" applyAlignment="0" applyProtection="0"/>
    <xf numFmtId="171" fontId="67" fillId="87" borderId="41" applyNumberFormat="0" applyAlignment="0" applyProtection="0"/>
    <xf numFmtId="171" fontId="67" fillId="87" borderId="41" applyNumberFormat="0" applyAlignment="0" applyProtection="0"/>
    <xf numFmtId="171" fontId="67" fillId="87" borderId="41" applyNumberFormat="0" applyAlignment="0" applyProtection="0"/>
    <xf numFmtId="0" fontId="67" fillId="54" borderId="41" applyNumberFormat="0" applyAlignment="0" applyProtection="0"/>
    <xf numFmtId="171" fontId="67" fillId="87" borderId="41" applyNumberFormat="0" applyAlignment="0" applyProtection="0"/>
    <xf numFmtId="171" fontId="67" fillId="87" borderId="41" applyNumberFormat="0" applyAlignment="0" applyProtection="0"/>
    <xf numFmtId="171" fontId="67" fillId="54" borderId="41" applyNumberFormat="0" applyAlignment="0" applyProtection="0"/>
    <xf numFmtId="0" fontId="67" fillId="54" borderId="41" applyNumberFormat="0" applyAlignment="0" applyProtection="0"/>
    <xf numFmtId="171" fontId="67" fillId="54" borderId="41" applyNumberFormat="0" applyAlignment="0" applyProtection="0"/>
    <xf numFmtId="0" fontId="68" fillId="10" borderId="20" applyNumberFormat="0" applyAlignment="0" applyProtection="0"/>
    <xf numFmtId="0" fontId="67" fillId="54" borderId="41" applyNumberFormat="0" applyAlignment="0" applyProtection="0"/>
    <xf numFmtId="171" fontId="67" fillId="40" borderId="41" applyNumberFormat="0" applyAlignment="0" applyProtection="0"/>
    <xf numFmtId="0" fontId="67" fillId="54" borderId="41" applyNumberFormat="0" applyAlignment="0" applyProtection="0"/>
    <xf numFmtId="0" fontId="67" fillId="54" borderId="41" applyNumberFormat="0" applyAlignment="0" applyProtection="0"/>
    <xf numFmtId="9" fontId="12" fillId="0" borderId="0" applyFont="0" applyFill="0" applyBorder="0" applyAlignment="0" applyProtection="0"/>
    <xf numFmtId="9" fontId="41" fillId="0" borderId="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171"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1" fontId="41" fillId="0" borderId="0" applyNumberFormat="0" applyFill="0" applyBorder="0" applyAlignment="0" applyProtection="0"/>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0" fontId="16" fillId="0" borderId="0" applyNumberFormat="0" applyFont="0" applyFill="0" applyBorder="0" applyAlignment="0" applyProtection="0">
      <alignment horizontal="left"/>
    </xf>
    <xf numFmtId="171"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41" fillId="0" borderId="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41" fillId="0" borderId="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171" fontId="69" fillId="0" borderId="14">
      <alignment horizontal="center"/>
    </xf>
    <xf numFmtId="0" fontId="69" fillId="0" borderId="14">
      <alignment horizontal="center"/>
    </xf>
    <xf numFmtId="0" fontId="69" fillId="0" borderId="14">
      <alignment horizontal="center"/>
    </xf>
    <xf numFmtId="171" fontId="69" fillId="0" borderId="42">
      <alignment horizontal="center"/>
    </xf>
    <xf numFmtId="171" fontId="69" fillId="0" borderId="42">
      <alignment horizontal="center"/>
    </xf>
    <xf numFmtId="0" fontId="69" fillId="0" borderId="14">
      <alignment horizontal="center"/>
    </xf>
    <xf numFmtId="171" fontId="69" fillId="0" borderId="42">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171" fontId="69" fillId="0" borderId="42">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0" fontId="69" fillId="0" borderId="14">
      <alignment horizontal="center"/>
    </xf>
    <xf numFmtId="171" fontId="69" fillId="0" borderId="14">
      <alignment horizontal="center"/>
    </xf>
    <xf numFmtId="3" fontId="16" fillId="0" borderId="0" applyFont="0" applyFill="0" applyBorder="0" applyAlignment="0" applyProtection="0"/>
    <xf numFmtId="3" fontId="16" fillId="0" borderId="0" applyFont="0" applyFill="0" applyBorder="0" applyAlignment="0" applyProtection="0"/>
    <xf numFmtId="3" fontId="41" fillId="0" borderId="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171"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1" fontId="41" fillId="95" borderId="0" applyNumberForma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0" fontId="16" fillId="94" borderId="0" applyNumberFormat="0" applyFont="0" applyBorder="0" applyAlignment="0" applyProtection="0"/>
    <xf numFmtId="171" fontId="16" fillId="94" borderId="0" applyNumberFormat="0" applyFont="0" applyBorder="0" applyAlignment="0" applyProtection="0"/>
    <xf numFmtId="173" fontId="12" fillId="0" borderId="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20" fillId="0" borderId="0" applyNumberFormat="0" applyFill="0" applyBorder="0" applyAlignment="0" applyProtection="0"/>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0" fillId="40"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71" fillId="96" borderId="0" applyNumberFormat="0" applyBorder="0">
      <alignment horizontal="left"/>
      <protection locked="0"/>
    </xf>
    <xf numFmtId="171" fontId="41" fillId="93" borderId="0" applyNumberFormat="0" applyBorder="0" applyAlignment="0">
      <protection locked="0"/>
    </xf>
    <xf numFmtId="171" fontId="41" fillId="93" borderId="0" applyNumberForma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41" fillId="93" borderId="0" applyNumberForma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12" fillId="97" borderId="0" applyNumberFormat="0" applyFon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41" fillId="93" borderId="0" applyNumberForma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97" borderId="0" applyNumberFormat="0" applyFont="0" applyBorder="0" applyAlignment="0">
      <protection locked="0"/>
    </xf>
    <xf numFmtId="171" fontId="12" fillId="0" borderId="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171" fontId="72"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171" fontId="7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0" fontId="23" fillId="0" borderId="0" applyNumberFormat="0" applyFill="0" applyBorder="0" applyAlignment="0" applyProtection="0"/>
    <xf numFmtId="0" fontId="72" fillId="0" borderId="0" applyNumberFormat="0" applyFill="0" applyBorder="0" applyAlignment="0" applyProtection="0"/>
    <xf numFmtId="171" fontId="7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172" fontId="74" fillId="50" borderId="26" applyProtection="0">
      <alignment horizontal="center" vertical="center"/>
    </xf>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6" fillId="0" borderId="24" applyNumberFormat="0" applyFill="0" applyAlignment="0" applyProtection="0"/>
    <xf numFmtId="171" fontId="75" fillId="0" borderId="43" applyNumberFormat="0" applyFill="0" applyAlignment="0" applyProtection="0"/>
    <xf numFmtId="171" fontId="75" fillId="0" borderId="43" applyNumberFormat="0" applyFill="0" applyAlignment="0" applyProtection="0"/>
    <xf numFmtId="171" fontId="75" fillId="0" borderId="43" applyNumberFormat="0" applyFill="0" applyAlignment="0" applyProtection="0"/>
    <xf numFmtId="0" fontId="75"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5" applyNumberFormat="0" applyFill="0" applyAlignment="0" applyProtection="0"/>
    <xf numFmtId="171" fontId="75" fillId="0" borderId="45" applyNumberFormat="0" applyFill="0" applyAlignment="0" applyProtection="0"/>
    <xf numFmtId="171" fontId="75" fillId="0" borderId="45" applyNumberFormat="0" applyFill="0" applyAlignment="0" applyProtection="0"/>
    <xf numFmtId="171" fontId="75" fillId="0" borderId="43"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171" fontId="75" fillId="0" borderId="43" applyNumberFormat="0" applyFill="0" applyAlignment="0" applyProtection="0"/>
    <xf numFmtId="0" fontId="6" fillId="0" borderId="24" applyNumberFormat="0" applyFill="0" applyAlignment="0" applyProtection="0"/>
    <xf numFmtId="0" fontId="75" fillId="0" borderId="43" applyNumberFormat="0" applyFill="0" applyAlignment="0" applyProtection="0"/>
    <xf numFmtId="171" fontId="75" fillId="0" borderId="45"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171"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171" fontId="62"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2" fillId="0" borderId="0" applyNumberFormat="0" applyFill="0" applyBorder="0" applyAlignment="0" applyProtection="0"/>
    <xf numFmtId="171"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1" fontId="77" fillId="50" borderId="46">
      <alignment horizontal="center" wrapText="1"/>
    </xf>
    <xf numFmtId="171" fontId="77" fillId="50" borderId="46">
      <alignment horizontal="center" wrapText="1"/>
    </xf>
    <xf numFmtId="171" fontId="77" fillId="50" borderId="46">
      <alignment horizontal="center" wrapText="1"/>
    </xf>
    <xf numFmtId="171" fontId="77" fillId="50" borderId="46">
      <alignment horizontal="center" wrapText="1"/>
    </xf>
    <xf numFmtId="171" fontId="77" fillId="50" borderId="46">
      <alignment horizontal="center" wrapText="1"/>
    </xf>
    <xf numFmtId="171" fontId="77" fillId="50" borderId="46">
      <alignment horizontal="center" wrapText="1"/>
    </xf>
    <xf numFmtId="171" fontId="77" fillId="50" borderId="46">
      <alignment horizontal="center" vertical="top" textRotation="90" wrapText="1"/>
    </xf>
    <xf numFmtId="171" fontId="77" fillId="50" borderId="46">
      <alignment horizontal="center" vertical="top" textRotation="90" wrapText="1"/>
    </xf>
    <xf numFmtId="171" fontId="77" fillId="50" borderId="46">
      <alignment horizontal="center" vertical="top" textRotation="90" wrapText="1"/>
    </xf>
    <xf numFmtId="171" fontId="78" fillId="0" borderId="0">
      <alignment horizontal="center"/>
    </xf>
    <xf numFmtId="171" fontId="79" fillId="51" borderId="0"/>
    <xf numFmtId="171" fontId="80" fillId="98" borderId="0"/>
    <xf numFmtId="171" fontId="79" fillId="51" borderId="0"/>
    <xf numFmtId="171" fontId="79" fillId="2" borderId="0"/>
    <xf numFmtId="171" fontId="81" fillId="51" borderId="26">
      <alignment horizontal="center" vertical="center"/>
    </xf>
    <xf numFmtId="171" fontId="81" fillId="51" borderId="26">
      <alignment horizontal="center" vertical="center"/>
    </xf>
    <xf numFmtId="171" fontId="81" fillId="51" borderId="26">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22" fillId="0" borderId="0" applyFont="0" applyFill="0" applyBorder="0" applyAlignment="0" applyProtection="0"/>
    <xf numFmtId="0" fontId="4" fillId="0" borderId="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171" fontId="4" fillId="0" borderId="0"/>
    <xf numFmtId="171" fontId="4" fillId="0" borderId="0"/>
    <xf numFmtId="171" fontId="4" fillId="0" borderId="0"/>
    <xf numFmtId="171"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1"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93" fillId="0" borderId="0" applyNumberFormat="0" applyFill="0" applyBorder="0" applyAlignment="0" applyProtection="0"/>
    <xf numFmtId="43" fontId="22" fillId="0" borderId="0" applyFont="0" applyFill="0" applyBorder="0" applyAlignment="0" applyProtection="0"/>
  </cellStyleXfs>
  <cellXfs count="279">
    <xf numFmtId="0" fontId="0" fillId="0" borderId="0" xfId="0"/>
    <xf numFmtId="0" fontId="9" fillId="2" borderId="0" xfId="2" applyFont="1" applyFill="1"/>
    <xf numFmtId="168" fontId="90" fillId="2" borderId="3" xfId="6" applyNumberFormat="1" applyFont="1" applyFill="1" applyBorder="1" applyAlignment="1">
      <alignment horizontal="center"/>
    </xf>
    <xf numFmtId="167" fontId="90" fillId="2" borderId="0" xfId="48" applyNumberFormat="1" applyFont="1" applyFill="1" applyBorder="1" applyAlignment="1">
      <alignment horizontal="center"/>
    </xf>
    <xf numFmtId="0" fontId="91" fillId="2" borderId="0" xfId="2" applyFont="1" applyFill="1" applyBorder="1" applyAlignment="1">
      <alignment horizontal="left" vertical="top"/>
    </xf>
    <xf numFmtId="0" fontId="9" fillId="2" borderId="0" xfId="2" applyFont="1" applyFill="1" applyBorder="1" applyAlignment="1">
      <alignment vertical="top"/>
    </xf>
    <xf numFmtId="168" fontId="9" fillId="2" borderId="3" xfId="6" applyNumberFormat="1" applyFont="1" applyFill="1" applyBorder="1" applyAlignment="1">
      <alignment horizontal="center"/>
    </xf>
    <xf numFmtId="3" fontId="83" fillId="2" borderId="3" xfId="6" applyNumberFormat="1" applyFont="1" applyFill="1" applyBorder="1" applyAlignment="1">
      <alignment horizontal="center"/>
    </xf>
    <xf numFmtId="0" fontId="9" fillId="100" borderId="0" xfId="2" applyFont="1" applyFill="1" applyBorder="1" applyAlignment="1">
      <alignment horizontal="center" vertical="center" wrapText="1"/>
    </xf>
    <xf numFmtId="1" fontId="89" fillId="2" borderId="0" xfId="2" applyNumberFormat="1" applyFont="1" applyFill="1" applyBorder="1" applyAlignment="1">
      <alignment horizontal="center"/>
    </xf>
    <xf numFmtId="3" fontId="89" fillId="2" borderId="0" xfId="6" applyNumberFormat="1" applyFont="1" applyFill="1" applyBorder="1" applyAlignment="1">
      <alignment horizontal="center"/>
    </xf>
    <xf numFmtId="2" fontId="83" fillId="2" borderId="6" xfId="2" applyNumberFormat="1" applyFont="1" applyFill="1" applyBorder="1" applyAlignment="1">
      <alignment horizontal="center" vertical="center" wrapText="1"/>
    </xf>
    <xf numFmtId="2" fontId="83" fillId="2" borderId="13" xfId="2" applyNumberFormat="1" applyFont="1" applyFill="1" applyBorder="1" applyAlignment="1">
      <alignment horizontal="center" vertical="center" wrapText="1"/>
    </xf>
    <xf numFmtId="2" fontId="89" fillId="2" borderId="13" xfId="2" applyNumberFormat="1" applyFont="1" applyFill="1" applyBorder="1" applyAlignment="1">
      <alignment horizontal="center" vertical="center" wrapText="1"/>
    </xf>
    <xf numFmtId="1" fontId="89" fillId="2" borderId="13" xfId="2" applyNumberFormat="1" applyFont="1" applyFill="1" applyBorder="1" applyAlignment="1">
      <alignment horizontal="center"/>
    </xf>
    <xf numFmtId="167" fontId="90" fillId="2" borderId="10" xfId="48" applyNumberFormat="1" applyFont="1" applyFill="1" applyBorder="1" applyAlignment="1">
      <alignment horizontal="center"/>
    </xf>
    <xf numFmtId="170" fontId="83" fillId="2" borderId="0" xfId="2" applyNumberFormat="1" applyFont="1" applyFill="1" applyBorder="1" applyAlignment="1">
      <alignment horizontal="center"/>
    </xf>
    <xf numFmtId="167" fontId="9" fillId="2" borderId="9" xfId="48" applyNumberFormat="1" applyFont="1" applyFill="1" applyBorder="1" applyAlignment="1">
      <alignment horizontal="center"/>
    </xf>
    <xf numFmtId="3" fontId="83" fillId="2" borderId="6" xfId="6" applyNumberFormat="1" applyFont="1" applyFill="1" applyBorder="1" applyAlignment="1">
      <alignment horizontal="center"/>
    </xf>
    <xf numFmtId="170" fontId="83" fillId="2" borderId="4" xfId="2" applyNumberFormat="1" applyFont="1" applyFill="1" applyBorder="1" applyAlignment="1">
      <alignment horizontal="center"/>
    </xf>
    <xf numFmtId="3" fontId="83" fillId="2" borderId="12" xfId="6" applyNumberFormat="1" applyFont="1" applyFill="1" applyBorder="1" applyAlignment="1">
      <alignment horizontal="center"/>
    </xf>
    <xf numFmtId="3" fontId="83" fillId="2" borderId="5" xfId="6" applyNumberFormat="1" applyFont="1" applyFill="1" applyBorder="1" applyAlignment="1">
      <alignment horizontal="center"/>
    </xf>
    <xf numFmtId="17" fontId="83" fillId="2" borderId="5" xfId="2" applyNumberFormat="1" applyFont="1" applyFill="1" applyBorder="1" applyAlignment="1">
      <alignment horizontal="center" vertical="center" wrapText="1"/>
    </xf>
    <xf numFmtId="0" fontId="83" fillId="2" borderId="3" xfId="2" applyFont="1" applyFill="1" applyBorder="1" applyAlignment="1">
      <alignment horizontal="center" vertical="center" wrapText="1"/>
    </xf>
    <xf numFmtId="17" fontId="83" fillId="2" borderId="3" xfId="2" applyNumberFormat="1" applyFont="1" applyFill="1" applyBorder="1" applyAlignment="1">
      <alignment horizontal="center" vertical="center" wrapText="1"/>
    </xf>
    <xf numFmtId="169" fontId="83" fillId="2" borderId="12" xfId="2" applyNumberFormat="1" applyFont="1" applyFill="1" applyBorder="1" applyAlignment="1">
      <alignment horizontal="center" vertical="center" wrapText="1"/>
    </xf>
    <xf numFmtId="0" fontId="83" fillId="2" borderId="4" xfId="2" applyFont="1" applyFill="1" applyBorder="1" applyAlignment="1">
      <alignment horizontal="center" vertical="center" wrapText="1"/>
    </xf>
    <xf numFmtId="1" fontId="89" fillId="2" borderId="5" xfId="2" applyNumberFormat="1" applyFont="1" applyFill="1" applyBorder="1" applyAlignment="1">
      <alignment horizontal="center"/>
    </xf>
    <xf numFmtId="168" fontId="90" fillId="2" borderId="5" xfId="6" applyNumberFormat="1" applyFont="1" applyFill="1" applyBorder="1" applyAlignment="1">
      <alignment horizontal="center"/>
    </xf>
    <xf numFmtId="3" fontId="89" fillId="2" borderId="12" xfId="6" applyNumberFormat="1" applyFont="1" applyFill="1" applyBorder="1" applyAlignment="1">
      <alignment horizontal="center"/>
    </xf>
    <xf numFmtId="3" fontId="89" fillId="2" borderId="4" xfId="6" applyNumberFormat="1" applyFont="1" applyFill="1" applyBorder="1" applyAlignment="1">
      <alignment horizontal="center"/>
    </xf>
    <xf numFmtId="169" fontId="9" fillId="100" borderId="6" xfId="2" applyNumberFormat="1" applyFont="1" applyFill="1" applyBorder="1" applyAlignment="1">
      <alignment horizontal="center" vertical="center" wrapText="1"/>
    </xf>
    <xf numFmtId="169" fontId="9" fillId="100" borderId="0" xfId="2" applyNumberFormat="1" applyFont="1" applyFill="1" applyBorder="1" applyAlignment="1">
      <alignment horizontal="center" vertical="center" wrapText="1"/>
    </xf>
    <xf numFmtId="169" fontId="83" fillId="100" borderId="13" xfId="2" applyNumberFormat="1" applyFont="1" applyFill="1" applyBorder="1" applyAlignment="1">
      <alignment horizontal="center" vertical="center" wrapText="1"/>
    </xf>
    <xf numFmtId="0" fontId="83" fillId="2" borderId="7" xfId="2" applyNumberFormat="1" applyFont="1" applyFill="1" applyBorder="1" applyAlignment="1">
      <alignment horizontal="center" vertical="center"/>
    </xf>
    <xf numFmtId="0" fontId="83" fillId="2" borderId="7" xfId="2" applyNumberFormat="1" applyFont="1" applyFill="1" applyBorder="1" applyAlignment="1">
      <alignment horizontal="center"/>
    </xf>
    <xf numFmtId="168" fontId="90" fillId="2" borderId="6" xfId="6" applyNumberFormat="1" applyFont="1" applyFill="1" applyBorder="1" applyAlignment="1">
      <alignment horizontal="center"/>
    </xf>
    <xf numFmtId="168" fontId="90" fillId="2" borderId="0" xfId="6" applyNumberFormat="1" applyFont="1" applyFill="1" applyBorder="1" applyAlignment="1">
      <alignment horizontal="center"/>
    </xf>
    <xf numFmtId="168" fontId="9" fillId="2" borderId="0" xfId="6" applyNumberFormat="1" applyFont="1" applyFill="1" applyBorder="1" applyAlignment="1">
      <alignment horizontal="center"/>
    </xf>
    <xf numFmtId="3" fontId="9" fillId="2" borderId="0" xfId="6" applyNumberFormat="1" applyFont="1" applyFill="1" applyBorder="1" applyAlignment="1">
      <alignment horizontal="center"/>
    </xf>
    <xf numFmtId="3" fontId="83" fillId="2" borderId="0" xfId="6" applyNumberFormat="1" applyFont="1" applyFill="1" applyBorder="1" applyAlignment="1">
      <alignment horizontal="center"/>
    </xf>
    <xf numFmtId="3" fontId="89" fillId="2" borderId="13" xfId="6" applyNumberFormat="1" applyFont="1" applyFill="1" applyBorder="1" applyAlignment="1">
      <alignment horizontal="center"/>
    </xf>
    <xf numFmtId="1" fontId="89" fillId="2" borderId="6" xfId="2" applyNumberFormat="1" applyFont="1" applyFill="1" applyBorder="1" applyAlignment="1">
      <alignment horizontal="center"/>
    </xf>
    <xf numFmtId="1" fontId="90" fillId="2" borderId="13" xfId="2" applyNumberFormat="1" applyFont="1" applyFill="1" applyBorder="1" applyAlignment="1">
      <alignment horizontal="left"/>
    </xf>
    <xf numFmtId="168" fontId="9" fillId="2" borderId="6" xfId="6" applyNumberFormat="1" applyFont="1" applyFill="1" applyBorder="1" applyAlignment="1">
      <alignment horizontal="center"/>
    </xf>
    <xf numFmtId="3" fontId="83" fillId="2" borderId="13" xfId="6" applyNumberFormat="1" applyFont="1" applyFill="1" applyBorder="1" applyAlignment="1">
      <alignment horizontal="center"/>
    </xf>
    <xf numFmtId="167" fontId="9" fillId="2" borderId="10" xfId="48" applyNumberFormat="1" applyFont="1" applyFill="1" applyBorder="1" applyAlignment="1">
      <alignment horizontal="center"/>
    </xf>
    <xf numFmtId="3" fontId="9" fillId="2" borderId="6" xfId="6" applyNumberFormat="1" applyFont="1" applyFill="1" applyBorder="1" applyAlignment="1">
      <alignment horizontal="center"/>
    </xf>
    <xf numFmtId="49" fontId="89" fillId="2" borderId="9" xfId="2" applyNumberFormat="1" applyFont="1" applyFill="1" applyBorder="1" applyAlignment="1">
      <alignment horizontal="left"/>
    </xf>
    <xf numFmtId="0" fontId="90" fillId="2" borderId="10" xfId="2" applyFont="1" applyFill="1" applyBorder="1" applyAlignment="1">
      <alignment horizontal="left"/>
    </xf>
    <xf numFmtId="49" fontId="89" fillId="2" borderId="6" xfId="2" applyNumberFormat="1" applyFont="1" applyFill="1" applyBorder="1" applyAlignment="1">
      <alignment horizontal="left"/>
    </xf>
    <xf numFmtId="167" fontId="9" fillId="2" borderId="0" xfId="48" applyNumberFormat="1" applyFont="1" applyFill="1" applyBorder="1" applyAlignment="1">
      <alignment horizontal="center"/>
    </xf>
    <xf numFmtId="0" fontId="90" fillId="2" borderId="0" xfId="2" applyFont="1" applyFill="1" applyBorder="1" applyAlignment="1">
      <alignment horizontal="left"/>
    </xf>
    <xf numFmtId="166" fontId="3" fillId="3" borderId="0" xfId="0" applyNumberFormat="1" applyFont="1" applyFill="1" applyBorder="1" applyAlignment="1">
      <alignment horizontal="left"/>
    </xf>
    <xf numFmtId="166" fontId="3" fillId="3" borderId="0" xfId="0" applyNumberFormat="1" applyFont="1" applyFill="1" applyBorder="1" applyAlignment="1">
      <alignment horizontal="left" wrapText="1"/>
    </xf>
    <xf numFmtId="166" fontId="3" fillId="3" borderId="0" xfId="0" applyNumberFormat="1" applyFont="1" applyFill="1" applyBorder="1"/>
    <xf numFmtId="0" fontId="3" fillId="3" borderId="0" xfId="0" applyFont="1" applyFill="1" applyAlignment="1">
      <alignment horizontal="left"/>
    </xf>
    <xf numFmtId="0" fontId="3" fillId="3" borderId="0" xfId="0" applyFont="1" applyFill="1"/>
    <xf numFmtId="0" fontId="6" fillId="3" borderId="47" xfId="0" applyFont="1" applyFill="1" applyBorder="1" applyAlignment="1">
      <alignment horizontal="left"/>
    </xf>
    <xf numFmtId="0" fontId="6" fillId="3" borderId="48" xfId="0" applyFont="1" applyFill="1" applyBorder="1" applyAlignment="1">
      <alignment horizontal="left"/>
    </xf>
    <xf numFmtId="0" fontId="6" fillId="3" borderId="49" xfId="0" applyFont="1" applyFill="1" applyBorder="1" applyAlignment="1">
      <alignment horizontal="left"/>
    </xf>
    <xf numFmtId="0" fontId="6" fillId="3" borderId="50" xfId="0" applyFont="1" applyFill="1" applyBorder="1" applyAlignment="1">
      <alignment horizontal="left" wrapText="1"/>
    </xf>
    <xf numFmtId="17" fontId="3" fillId="3" borderId="8" xfId="0" applyNumberFormat="1" applyFont="1" applyFill="1" applyBorder="1" applyAlignment="1">
      <alignment horizontal="center"/>
    </xf>
    <xf numFmtId="0" fontId="3" fillId="3" borderId="8" xfId="0" applyFont="1" applyFill="1" applyBorder="1"/>
    <xf numFmtId="0" fontId="3" fillId="3" borderId="8" xfId="0" applyFont="1" applyFill="1" applyBorder="1" applyAlignment="1">
      <alignment wrapText="1"/>
    </xf>
    <xf numFmtId="0" fontId="3" fillId="3" borderId="0" xfId="0" applyFont="1" applyFill="1" applyAlignment="1">
      <alignment wrapText="1"/>
    </xf>
    <xf numFmtId="167" fontId="9" fillId="2" borderId="6" xfId="48" applyNumberFormat="1" applyFont="1" applyFill="1" applyBorder="1" applyAlignment="1">
      <alignment horizontal="center"/>
    </xf>
    <xf numFmtId="1" fontId="89" fillId="2" borderId="3" xfId="2" applyNumberFormat="1" applyFont="1" applyFill="1" applyBorder="1" applyAlignment="1">
      <alignment horizontal="center"/>
    </xf>
    <xf numFmtId="167" fontId="90" fillId="2" borderId="6" xfId="48" applyNumberFormat="1" applyFont="1" applyFill="1" applyBorder="1" applyAlignment="1">
      <alignment horizontal="center"/>
    </xf>
    <xf numFmtId="167" fontId="90" fillId="2" borderId="9" xfId="48" applyNumberFormat="1" applyFont="1" applyFill="1" applyBorder="1" applyAlignment="1">
      <alignment horizontal="center"/>
    </xf>
    <xf numFmtId="167" fontId="90" fillId="2" borderId="11" xfId="48" applyNumberFormat="1" applyFont="1" applyFill="1" applyBorder="1" applyAlignment="1">
      <alignment horizontal="center"/>
    </xf>
    <xf numFmtId="1" fontId="89" fillId="2" borderId="13" xfId="2" applyNumberFormat="1" applyFont="1" applyFill="1" applyBorder="1" applyAlignment="1">
      <alignment horizontal="left"/>
    </xf>
    <xf numFmtId="0" fontId="85" fillId="4" borderId="0" xfId="1" applyFont="1" applyFill="1"/>
    <xf numFmtId="0" fontId="94" fillId="4" borderId="0" xfId="1" applyFont="1" applyFill="1" applyAlignment="1">
      <alignment vertical="center"/>
    </xf>
    <xf numFmtId="0" fontId="9" fillId="0" borderId="0" xfId="2" applyFont="1"/>
    <xf numFmtId="0" fontId="85" fillId="3" borderId="0" xfId="1" applyFont="1" applyFill="1"/>
    <xf numFmtId="0" fontId="97" fillId="3" borderId="0" xfId="3" applyFont="1" applyFill="1" applyAlignment="1" applyProtection="1">
      <alignment horizontal="left"/>
    </xf>
    <xf numFmtId="0" fontId="98" fillId="3" borderId="0" xfId="0" applyFont="1" applyFill="1"/>
    <xf numFmtId="0" fontId="9" fillId="3" borderId="0" xfId="2" applyFont="1" applyFill="1"/>
    <xf numFmtId="0" fontId="7" fillId="3" borderId="0" xfId="3" applyFont="1" applyFill="1" applyAlignment="1" applyProtection="1">
      <alignment horizontal="left" indent="1"/>
    </xf>
    <xf numFmtId="1" fontId="3" fillId="3" borderId="0" xfId="1" applyNumberFormat="1" applyFont="1" applyFill="1" applyBorder="1" applyAlignment="1">
      <alignment horizontal="left" vertical="center"/>
    </xf>
    <xf numFmtId="0" fontId="82" fillId="0" borderId="0" xfId="2" applyFont="1"/>
    <xf numFmtId="0" fontId="96" fillId="3" borderId="0" xfId="3" applyNumberFormat="1" applyFont="1" applyFill="1" applyBorder="1" applyAlignment="1" applyProtection="1">
      <alignment horizontal="left" vertical="center" wrapText="1"/>
    </xf>
    <xf numFmtId="0" fontId="96" fillId="3" borderId="0" xfId="3" applyFont="1" applyFill="1" applyAlignment="1" applyProtection="1">
      <alignment horizontal="left"/>
    </xf>
    <xf numFmtId="0" fontId="96" fillId="3" borderId="0" xfId="3" applyFont="1" applyFill="1" applyAlignment="1" applyProtection="1">
      <alignment horizontal="left" vertical="top"/>
    </xf>
    <xf numFmtId="0" fontId="85" fillId="102" borderId="0" xfId="1" applyFont="1" applyFill="1"/>
    <xf numFmtId="0" fontId="85" fillId="103" borderId="0" xfId="1" applyFont="1" applyFill="1"/>
    <xf numFmtId="0" fontId="85" fillId="0" borderId="0" xfId="1" applyFont="1" applyFill="1"/>
    <xf numFmtId="0" fontId="9" fillId="0" borderId="0" xfId="2" applyFont="1" applyFill="1"/>
    <xf numFmtId="1" fontId="7" fillId="3" borderId="0" xfId="1" applyNumberFormat="1" applyFont="1" applyFill="1" applyBorder="1" applyAlignment="1">
      <alignment horizontal="left" vertical="center"/>
    </xf>
    <xf numFmtId="0" fontId="8" fillId="3" borderId="0" xfId="0" applyFont="1" applyFill="1" applyBorder="1" applyAlignment="1">
      <alignment horizontal="left" wrapText="1"/>
    </xf>
    <xf numFmtId="41" fontId="10" fillId="3" borderId="0" xfId="0" applyNumberFormat="1" applyFont="1" applyFill="1" applyBorder="1" applyAlignment="1">
      <alignment horizontal="left"/>
    </xf>
    <xf numFmtId="0" fontId="82" fillId="3" borderId="0" xfId="0" applyFont="1" applyFill="1" applyBorder="1" applyAlignment="1">
      <alignment horizontal="left" vertical="center" wrapText="1"/>
    </xf>
    <xf numFmtId="167" fontId="82" fillId="3" borderId="0" xfId="3914" applyNumberFormat="1" applyFont="1" applyFill="1" applyBorder="1" applyAlignment="1">
      <alignment horizontal="right"/>
    </xf>
    <xf numFmtId="9" fontId="85" fillId="3" borderId="0" xfId="0" applyNumberFormat="1" applyFont="1" applyFill="1" applyBorder="1"/>
    <xf numFmtId="0" fontId="3" fillId="3" borderId="0" xfId="0" applyFont="1" applyFill="1" applyAlignment="1">
      <alignment horizontal="left" indent="1"/>
    </xf>
    <xf numFmtId="41" fontId="3" fillId="3" borderId="0" xfId="0" applyNumberFormat="1" applyFont="1" applyFill="1"/>
    <xf numFmtId="0" fontId="6" fillId="3" borderId="0" xfId="0" applyFont="1" applyFill="1" applyAlignment="1">
      <alignment horizontal="left"/>
    </xf>
    <xf numFmtId="0" fontId="6" fillId="3" borderId="0" xfId="0" applyFont="1" applyFill="1"/>
    <xf numFmtId="0" fontId="95" fillId="0" borderId="0" xfId="1" applyFont="1" applyFill="1" applyAlignment="1">
      <alignment wrapText="1"/>
    </xf>
    <xf numFmtId="0" fontId="96" fillId="0" borderId="0" xfId="3" applyFont="1" applyFill="1" applyAlignment="1" applyProtection="1"/>
    <xf numFmtId="0" fontId="97" fillId="0" borderId="0" xfId="3" applyFont="1" applyFill="1" applyAlignment="1" applyProtection="1">
      <alignment horizontal="left"/>
    </xf>
    <xf numFmtId="0" fontId="82" fillId="3" borderId="0" xfId="2" applyFont="1" applyFill="1"/>
    <xf numFmtId="0" fontId="95" fillId="3" borderId="0" xfId="1" applyFont="1" applyFill="1" applyAlignment="1">
      <alignment wrapText="1"/>
    </xf>
    <xf numFmtId="0" fontId="84" fillId="3" borderId="0" xfId="1" applyFont="1" applyFill="1" applyAlignment="1">
      <alignment vertical="center"/>
    </xf>
    <xf numFmtId="0" fontId="99" fillId="102" borderId="0" xfId="1" applyFont="1" applyFill="1"/>
    <xf numFmtId="0" fontId="10" fillId="3" borderId="0" xfId="0" applyFont="1" applyFill="1" applyBorder="1" applyAlignment="1">
      <alignment horizontal="left"/>
    </xf>
    <xf numFmtId="1" fontId="82" fillId="3" borderId="0" xfId="0" applyNumberFormat="1" applyFont="1" applyFill="1" applyBorder="1" applyAlignment="1">
      <alignment horizontal="right"/>
    </xf>
    <xf numFmtId="184" fontId="82" fillId="3" borderId="0" xfId="0" applyNumberFormat="1" applyFont="1" applyFill="1" applyBorder="1" applyAlignment="1">
      <alignment horizontal="right"/>
    </xf>
    <xf numFmtId="0" fontId="3" fillId="3" borderId="0" xfId="0" applyFont="1" applyFill="1" applyBorder="1"/>
    <xf numFmtId="41" fontId="7" fillId="3" borderId="0" xfId="0" applyNumberFormat="1" applyFont="1" applyFill="1" applyBorder="1"/>
    <xf numFmtId="167" fontId="3" fillId="3" borderId="0" xfId="3914" applyNumberFormat="1" applyFont="1" applyFill="1" applyBorder="1"/>
    <xf numFmtId="0" fontId="6" fillId="3" borderId="0" xfId="0" applyFont="1" applyFill="1" applyBorder="1"/>
    <xf numFmtId="167" fontId="6" fillId="3" borderId="0" xfId="3914" applyNumberFormat="1" applyFont="1" applyFill="1" applyBorder="1"/>
    <xf numFmtId="0" fontId="7" fillId="3" borderId="0" xfId="0" applyFont="1" applyFill="1" applyAlignment="1">
      <alignment horizontal="left" indent="2"/>
    </xf>
    <xf numFmtId="41" fontId="6" fillId="3" borderId="0" xfId="0" applyNumberFormat="1" applyFont="1" applyFill="1" applyBorder="1"/>
    <xf numFmtId="41" fontId="6" fillId="3" borderId="0" xfId="0" applyNumberFormat="1" applyFont="1" applyFill="1" applyBorder="1" applyAlignment="1"/>
    <xf numFmtId="0" fontId="3" fillId="3" borderId="0" xfId="0" applyFont="1" applyFill="1" applyAlignment="1">
      <alignment horizontal="left" wrapText="1" indent="1"/>
    </xf>
    <xf numFmtId="0" fontId="97" fillId="3" borderId="0" xfId="3" applyFont="1" applyFill="1" applyAlignment="1" applyProtection="1"/>
    <xf numFmtId="43" fontId="3" fillId="3" borderId="0" xfId="0" applyNumberFormat="1" applyFont="1" applyFill="1"/>
    <xf numFmtId="0" fontId="3" fillId="3" borderId="0" xfId="0" applyFont="1" applyFill="1" applyBorder="1" applyAlignment="1">
      <alignment horizontal="left"/>
    </xf>
    <xf numFmtId="168" fontId="3" fillId="3" borderId="0" xfId="4641" applyNumberFormat="1" applyFont="1" applyFill="1"/>
    <xf numFmtId="168" fontId="3" fillId="3" borderId="0" xfId="0" applyNumberFormat="1" applyFont="1" applyFill="1"/>
    <xf numFmtId="41" fontId="3" fillId="3" borderId="0" xfId="0" applyNumberFormat="1" applyFont="1" applyFill="1" applyBorder="1"/>
    <xf numFmtId="167" fontId="3" fillId="3" borderId="0" xfId="3914" applyNumberFormat="1" applyFont="1" applyFill="1"/>
    <xf numFmtId="181" fontId="3" fillId="3" borderId="0" xfId="0" applyNumberFormat="1" applyFont="1" applyFill="1"/>
    <xf numFmtId="41" fontId="3" fillId="3" borderId="0" xfId="3914" applyNumberFormat="1" applyFont="1" applyFill="1"/>
    <xf numFmtId="182" fontId="3" fillId="3" borderId="0" xfId="0" applyNumberFormat="1" applyFont="1" applyFill="1"/>
    <xf numFmtId="167" fontId="3" fillId="3" borderId="0" xfId="0" applyNumberFormat="1" applyFont="1" applyFill="1" applyBorder="1"/>
    <xf numFmtId="9" fontId="3" fillId="3" borderId="0" xfId="0" applyNumberFormat="1" applyFont="1" applyFill="1" applyBorder="1"/>
    <xf numFmtId="9" fontId="3" fillId="3" borderId="0" xfId="3914" applyFont="1" applyFill="1" applyBorder="1"/>
    <xf numFmtId="0" fontId="3" fillId="3" borderId="0" xfId="0" applyFont="1" applyFill="1" applyBorder="1" applyAlignment="1"/>
    <xf numFmtId="41" fontId="100" fillId="3" borderId="0" xfId="0" applyNumberFormat="1" applyFont="1" applyFill="1" applyBorder="1" applyAlignment="1">
      <alignment horizontal="right"/>
    </xf>
    <xf numFmtId="168" fontId="100" fillId="3" borderId="0" xfId="4641" applyNumberFormat="1" applyFont="1" applyFill="1" applyBorder="1" applyAlignment="1">
      <alignment horizontal="right"/>
    </xf>
    <xf numFmtId="167" fontId="100" fillId="3" borderId="0" xfId="3914" applyNumberFormat="1" applyFont="1" applyFill="1" applyBorder="1" applyAlignment="1">
      <alignment horizontal="right"/>
    </xf>
    <xf numFmtId="168" fontId="6" fillId="3" borderId="0" xfId="0" applyNumberFormat="1" applyFont="1" applyFill="1"/>
    <xf numFmtId="41" fontId="6" fillId="3" borderId="0" xfId="0" applyNumberFormat="1" applyFont="1" applyFill="1"/>
    <xf numFmtId="183" fontId="6" fillId="3" borderId="0" xfId="3914" applyNumberFormat="1" applyFont="1" applyFill="1"/>
    <xf numFmtId="167" fontId="6" fillId="3" borderId="0" xfId="3914" applyNumberFormat="1" applyFont="1" applyFill="1"/>
    <xf numFmtId="10" fontId="3" fillId="3" borderId="0" xfId="0" applyNumberFormat="1" applyFont="1" applyFill="1" applyBorder="1"/>
    <xf numFmtId="0" fontId="3" fillId="3" borderId="0" xfId="0" applyNumberFormat="1" applyFont="1" applyFill="1" applyBorder="1"/>
    <xf numFmtId="0" fontId="82" fillId="0" borderId="0" xfId="2" applyFont="1" applyFill="1"/>
    <xf numFmtId="164" fontId="6" fillId="3" borderId="10" xfId="0" applyNumberFormat="1" applyFont="1" applyFill="1" applyBorder="1"/>
    <xf numFmtId="181" fontId="100" fillId="3" borderId="0" xfId="0" applyNumberFormat="1" applyFont="1" applyFill="1" applyBorder="1" applyAlignment="1">
      <alignment horizontal="right"/>
    </xf>
    <xf numFmtId="181" fontId="6" fillId="3" borderId="0" xfId="0" applyNumberFormat="1" applyFont="1" applyFill="1"/>
    <xf numFmtId="181" fontId="6" fillId="3" borderId="0" xfId="0" applyNumberFormat="1" applyFont="1" applyFill="1" applyBorder="1"/>
    <xf numFmtId="181" fontId="7" fillId="3" borderId="0" xfId="0" applyNumberFormat="1" applyFont="1" applyFill="1" applyBorder="1"/>
    <xf numFmtId="43" fontId="6" fillId="3" borderId="0" xfId="0" applyNumberFormat="1" applyFont="1" applyFill="1" applyAlignment="1">
      <alignment horizontal="left"/>
    </xf>
    <xf numFmtId="164" fontId="3" fillId="3" borderId="10" xfId="0" applyNumberFormat="1" applyFont="1" applyFill="1" applyBorder="1" applyAlignment="1">
      <alignment horizontal="right" wrapText="1"/>
    </xf>
    <xf numFmtId="0" fontId="3" fillId="3" borderId="10" xfId="0" applyFont="1" applyFill="1" applyBorder="1"/>
    <xf numFmtId="181" fontId="3" fillId="3" borderId="0" xfId="0" applyNumberFormat="1" applyFont="1" applyFill="1" applyBorder="1"/>
    <xf numFmtId="43" fontId="3" fillId="3" borderId="0" xfId="0" applyNumberFormat="1" applyFont="1" applyFill="1" applyBorder="1"/>
    <xf numFmtId="167" fontId="3" fillId="2" borderId="0" xfId="48" applyNumberFormat="1" applyFont="1" applyFill="1"/>
    <xf numFmtId="3" fontId="9" fillId="2" borderId="0" xfId="2" applyNumberFormat="1" applyFont="1" applyFill="1"/>
    <xf numFmtId="0" fontId="82" fillId="2" borderId="0" xfId="2" applyFont="1" applyFill="1"/>
    <xf numFmtId="0" fontId="100" fillId="2" borderId="0" xfId="2" applyFont="1" applyFill="1"/>
    <xf numFmtId="0" fontId="82" fillId="100" borderId="0" xfId="2" applyFont="1" applyFill="1" applyBorder="1" applyAlignment="1">
      <alignment horizontal="center" vertical="center" wrapText="1"/>
    </xf>
    <xf numFmtId="3" fontId="100" fillId="99" borderId="0" xfId="6" applyNumberFormat="1" applyFont="1" applyFill="1" applyBorder="1" applyAlignment="1">
      <alignment horizontal="center"/>
    </xf>
    <xf numFmtId="167" fontId="100" fillId="99" borderId="0" xfId="48" applyNumberFormat="1" applyFont="1" applyFill="1" applyBorder="1" applyAlignment="1">
      <alignment horizontal="center"/>
    </xf>
    <xf numFmtId="3" fontId="82" fillId="2" borderId="0" xfId="6" applyNumberFormat="1" applyFont="1" applyFill="1" applyBorder="1" applyAlignment="1">
      <alignment horizontal="center"/>
    </xf>
    <xf numFmtId="167" fontId="82" fillId="3" borderId="0" xfId="48" applyNumberFormat="1" applyFont="1" applyFill="1" applyBorder="1" applyAlignment="1">
      <alignment horizontal="center"/>
    </xf>
    <xf numFmtId="0" fontId="82" fillId="2" borderId="0" xfId="2" applyFont="1" applyFill="1" applyBorder="1" applyAlignment="1" applyProtection="1">
      <alignment horizontal="left"/>
      <protection hidden="1"/>
    </xf>
    <xf numFmtId="167" fontId="82" fillId="2" borderId="0" xfId="48" applyNumberFormat="1" applyFont="1" applyFill="1" applyBorder="1" applyAlignment="1">
      <alignment horizontal="center"/>
    </xf>
    <xf numFmtId="0" fontId="100" fillId="99" borderId="0" xfId="2" applyFont="1" applyFill="1" applyBorder="1" applyAlignment="1" applyProtection="1">
      <protection hidden="1"/>
    </xf>
    <xf numFmtId="0" fontId="82" fillId="2" borderId="0" xfId="2" applyFont="1" applyFill="1" applyBorder="1" applyAlignment="1" applyProtection="1">
      <protection hidden="1"/>
    </xf>
    <xf numFmtId="0" fontId="82" fillId="2" borderId="3" xfId="2" applyFont="1" applyFill="1" applyBorder="1" applyAlignment="1" applyProtection="1">
      <protection hidden="1"/>
    </xf>
    <xf numFmtId="3" fontId="82" fillId="2" borderId="3" xfId="6" applyNumberFormat="1" applyFont="1" applyFill="1" applyBorder="1" applyAlignment="1">
      <alignment horizontal="center"/>
    </xf>
    <xf numFmtId="0" fontId="82" fillId="2" borderId="3" xfId="2" applyFont="1" applyFill="1" applyBorder="1"/>
    <xf numFmtId="0" fontId="82" fillId="2" borderId="10" xfId="2" applyFont="1" applyFill="1" applyBorder="1" applyAlignment="1" applyProtection="1">
      <protection hidden="1"/>
    </xf>
    <xf numFmtId="167" fontId="82" fillId="2" borderId="10" xfId="48" applyNumberFormat="1" applyFont="1" applyFill="1" applyBorder="1" applyAlignment="1">
      <alignment horizontal="center"/>
    </xf>
    <xf numFmtId="0" fontId="82" fillId="2" borderId="10" xfId="2" applyFont="1" applyFill="1" applyBorder="1"/>
    <xf numFmtId="3" fontId="82" fillId="2" borderId="0" xfId="2" applyNumberFormat="1" applyFont="1" applyFill="1"/>
    <xf numFmtId="0" fontId="88" fillId="2" borderId="0" xfId="2" applyFont="1" applyFill="1"/>
    <xf numFmtId="0" fontId="82" fillId="2" borderId="0" xfId="2" applyFont="1" applyFill="1" applyAlignment="1"/>
    <xf numFmtId="0" fontId="82" fillId="2" borderId="0" xfId="2" applyFont="1" applyFill="1" applyAlignment="1">
      <alignment horizontal="left" indent="1"/>
    </xf>
    <xf numFmtId="0" fontId="9" fillId="2" borderId="0" xfId="2" applyFont="1" applyFill="1" applyAlignment="1">
      <alignment horizontal="left"/>
    </xf>
    <xf numFmtId="0" fontId="9" fillId="2" borderId="0" xfId="2" applyFont="1" applyFill="1" applyAlignment="1">
      <alignment vertical="top"/>
    </xf>
    <xf numFmtId="0" fontId="9" fillId="2" borderId="0" xfId="2" applyFont="1" applyFill="1" applyAlignment="1">
      <alignment vertical="center"/>
    </xf>
    <xf numFmtId="0" fontId="9" fillId="2" borderId="0" xfId="2" applyFont="1" applyFill="1" applyBorder="1"/>
    <xf numFmtId="1" fontId="100" fillId="3" borderId="10" xfId="0" applyNumberFormat="1" applyFont="1" applyFill="1" applyBorder="1" applyAlignment="1">
      <alignment horizontal="right"/>
    </xf>
    <xf numFmtId="167" fontId="82" fillId="3" borderId="10" xfId="3914" applyNumberFormat="1" applyFont="1" applyFill="1" applyBorder="1" applyAlignment="1">
      <alignment horizontal="center"/>
    </xf>
    <xf numFmtId="17" fontId="6" fillId="3" borderId="10" xfId="0" applyNumberFormat="1" applyFont="1" applyFill="1" applyBorder="1"/>
    <xf numFmtId="167" fontId="82" fillId="3" borderId="10" xfId="3914" applyNumberFormat="1" applyFont="1" applyFill="1" applyBorder="1" applyAlignment="1">
      <alignment horizontal="right"/>
    </xf>
    <xf numFmtId="0" fontId="6" fillId="3" borderId="10" xfId="0" applyFont="1" applyFill="1" applyBorder="1"/>
    <xf numFmtId="168" fontId="8" fillId="3" borderId="13" xfId="0" applyNumberFormat="1" applyFont="1" applyFill="1" applyBorder="1" applyAlignment="1">
      <alignment horizontal="left" vertical="center"/>
    </xf>
    <xf numFmtId="0" fontId="10" fillId="3" borderId="13" xfId="0" applyFont="1" applyFill="1" applyBorder="1" applyAlignment="1">
      <alignment horizontal="left"/>
    </xf>
    <xf numFmtId="0" fontId="100" fillId="3" borderId="11" xfId="0" applyFont="1" applyFill="1" applyBorder="1" applyAlignment="1">
      <alignment horizontal="left" wrapText="1"/>
    </xf>
    <xf numFmtId="0" fontId="82" fillId="3" borderId="13" xfId="0" applyFont="1" applyFill="1" applyBorder="1" applyAlignment="1">
      <alignment horizontal="left" vertical="center" wrapText="1"/>
    </xf>
    <xf numFmtId="0" fontId="100" fillId="3" borderId="13" xfId="0" applyFont="1" applyFill="1" applyBorder="1" applyAlignment="1">
      <alignment horizontal="left" vertical="center" wrapText="1"/>
    </xf>
    <xf numFmtId="0" fontId="3" fillId="3" borderId="13" xfId="0" applyFont="1" applyFill="1" applyBorder="1" applyAlignment="1">
      <alignment horizontal="left" indent="1"/>
    </xf>
    <xf numFmtId="0" fontId="3" fillId="3" borderId="13" xfId="0" applyFont="1" applyFill="1" applyBorder="1" applyAlignment="1">
      <alignment horizontal="left"/>
    </xf>
    <xf numFmtId="0" fontId="6" fillId="3" borderId="13" xfId="0" applyFont="1" applyFill="1" applyBorder="1"/>
    <xf numFmtId="0" fontId="3" fillId="3" borderId="13" xfId="0" applyFont="1" applyFill="1" applyBorder="1"/>
    <xf numFmtId="0" fontId="3" fillId="3" borderId="13" xfId="0" applyFont="1" applyFill="1" applyBorder="1" applyAlignment="1">
      <alignment horizontal="left" wrapText="1" indent="1"/>
    </xf>
    <xf numFmtId="0" fontId="3" fillId="3" borderId="13" xfId="0" applyFont="1" applyFill="1" applyBorder="1" applyAlignment="1">
      <alignment horizontal="left" vertical="top" wrapText="1"/>
    </xf>
    <xf numFmtId="0" fontId="3" fillId="3" borderId="13" xfId="0" applyFont="1" applyFill="1" applyBorder="1" applyAlignment="1">
      <alignment horizontal="left" vertical="top" wrapText="1" indent="1"/>
    </xf>
    <xf numFmtId="0" fontId="103" fillId="3" borderId="13" xfId="0" applyFont="1" applyFill="1" applyBorder="1" applyAlignment="1">
      <alignment horizontal="left" vertical="center" wrapText="1"/>
    </xf>
    <xf numFmtId="0" fontId="100" fillId="3" borderId="11" xfId="0" applyNumberFormat="1" applyFont="1" applyFill="1" applyBorder="1" applyAlignment="1">
      <alignment horizontal="left" vertical="center" wrapText="1"/>
    </xf>
    <xf numFmtId="0" fontId="6" fillId="3" borderId="13" xfId="0" applyFont="1" applyFill="1" applyBorder="1" applyAlignment="1">
      <alignment horizontal="left"/>
    </xf>
    <xf numFmtId="0" fontId="7" fillId="3" borderId="13" xfId="0" applyFont="1" applyFill="1" applyBorder="1" applyAlignment="1">
      <alignment horizontal="left" indent="2"/>
    </xf>
    <xf numFmtId="0" fontId="3" fillId="3" borderId="13" xfId="0" applyFont="1" applyFill="1" applyBorder="1" applyAlignment="1">
      <alignment wrapText="1"/>
    </xf>
    <xf numFmtId="0" fontId="3" fillId="3" borderId="13" xfId="0" applyFont="1" applyFill="1" applyBorder="1" applyAlignment="1">
      <alignment vertical="top" wrapText="1"/>
    </xf>
    <xf numFmtId="0" fontId="100" fillId="3" borderId="11" xfId="0" applyFont="1" applyFill="1" applyBorder="1" applyAlignment="1">
      <alignment horizontal="left" vertical="center" wrapText="1"/>
    </xf>
    <xf numFmtId="0" fontId="88" fillId="2" borderId="0" xfId="2" applyFont="1" applyFill="1" applyBorder="1" applyAlignment="1">
      <alignment vertical="top" wrapText="1"/>
    </xf>
    <xf numFmtId="0" fontId="88" fillId="2" borderId="10" xfId="2" applyFont="1" applyFill="1" applyBorder="1" applyAlignment="1">
      <alignment vertical="top" wrapText="1"/>
    </xf>
    <xf numFmtId="0" fontId="82" fillId="2" borderId="0" xfId="2" applyFont="1" applyFill="1" applyAlignment="1">
      <alignment horizontal="left"/>
    </xf>
    <xf numFmtId="0" fontId="82" fillId="2" borderId="0" xfId="2" applyFont="1" applyFill="1" applyAlignment="1">
      <alignment vertical="top"/>
    </xf>
    <xf numFmtId="0" fontId="100" fillId="2" borderId="0" xfId="2" applyFont="1" applyFill="1" applyAlignment="1">
      <alignment horizontal="left"/>
    </xf>
    <xf numFmtId="17" fontId="9" fillId="2" borderId="0" xfId="2" applyNumberFormat="1" applyFont="1" applyFill="1"/>
    <xf numFmtId="168" fontId="9" fillId="2" borderId="0" xfId="2" applyNumberFormat="1" applyFont="1" applyFill="1"/>
    <xf numFmtId="170" fontId="100" fillId="2" borderId="0" xfId="2" applyNumberFormat="1" applyFont="1" applyFill="1" applyBorder="1" applyAlignment="1">
      <alignment vertical="top"/>
    </xf>
    <xf numFmtId="166" fontId="104" fillId="3" borderId="0" xfId="4640" applyNumberFormat="1" applyFont="1" applyFill="1" applyBorder="1" applyAlignment="1">
      <alignment horizontal="left"/>
    </xf>
    <xf numFmtId="0" fontId="3" fillId="4" borderId="0" xfId="0" applyFont="1" applyFill="1"/>
    <xf numFmtId="0" fontId="3" fillId="4" borderId="0" xfId="0" applyFont="1" applyFill="1" applyAlignment="1">
      <alignment wrapText="1"/>
    </xf>
    <xf numFmtId="0" fontId="3" fillId="4" borderId="0" xfId="0" applyFont="1" applyFill="1" applyAlignment="1">
      <alignment horizontal="right"/>
    </xf>
    <xf numFmtId="0" fontId="105" fillId="4" borderId="0" xfId="0" applyFont="1" applyFill="1" applyAlignment="1">
      <alignment vertical="center"/>
    </xf>
    <xf numFmtId="0" fontId="106" fillId="4" borderId="0" xfId="0" applyFont="1" applyFill="1" applyAlignment="1">
      <alignment horizontal="left" vertical="center"/>
    </xf>
    <xf numFmtId="0" fontId="100" fillId="100" borderId="0" xfId="2" applyFont="1" applyFill="1" applyBorder="1" applyAlignment="1">
      <alignment horizontal="center" vertical="center" wrapText="1"/>
    </xf>
    <xf numFmtId="0" fontId="88" fillId="2" borderId="0" xfId="2" applyFont="1" applyFill="1" applyBorder="1" applyAlignment="1">
      <alignment horizontal="left" vertical="top"/>
    </xf>
    <xf numFmtId="17" fontId="9" fillId="100" borderId="10" xfId="2" applyNumberFormat="1" applyFont="1" applyFill="1" applyBorder="1" applyAlignment="1">
      <alignment horizontal="center" vertical="center" wrapText="1"/>
    </xf>
    <xf numFmtId="0" fontId="9" fillId="100" borderId="10" xfId="2" applyFont="1" applyFill="1" applyBorder="1" applyAlignment="1">
      <alignment horizontal="center" vertical="center" wrapText="1"/>
    </xf>
    <xf numFmtId="169" fontId="83" fillId="100" borderId="10" xfId="2" applyNumberFormat="1" applyFont="1" applyFill="1" applyBorder="1" applyAlignment="1">
      <alignment horizontal="center" vertical="center" wrapText="1"/>
    </xf>
    <xf numFmtId="0" fontId="76" fillId="3" borderId="0" xfId="2" applyFont="1" applyFill="1"/>
    <xf numFmtId="3" fontId="82" fillId="3" borderId="0" xfId="2" applyNumberFormat="1" applyFont="1" applyFill="1"/>
    <xf numFmtId="164" fontId="3" fillId="3" borderId="9" xfId="0" applyNumberFormat="1" applyFont="1" applyFill="1" applyBorder="1" applyAlignment="1">
      <alignment horizontal="right" wrapText="1"/>
    </xf>
    <xf numFmtId="0" fontId="3" fillId="3" borderId="6" xfId="0" applyFont="1" applyFill="1" applyBorder="1"/>
    <xf numFmtId="167" fontId="100" fillId="3" borderId="6" xfId="3914" applyNumberFormat="1" applyFont="1" applyFill="1" applyBorder="1" applyAlignment="1">
      <alignment horizontal="right"/>
    </xf>
    <xf numFmtId="167" fontId="82" fillId="3" borderId="6" xfId="3914" applyNumberFormat="1" applyFont="1" applyFill="1" applyBorder="1" applyAlignment="1">
      <alignment horizontal="right"/>
    </xf>
    <xf numFmtId="0" fontId="3" fillId="104" borderId="13" xfId="0" applyFont="1" applyFill="1" applyBorder="1" applyAlignment="1">
      <alignment horizontal="left"/>
    </xf>
    <xf numFmtId="167" fontId="85" fillId="104" borderId="0" xfId="0" applyNumberFormat="1" applyFont="1" applyFill="1" applyBorder="1"/>
    <xf numFmtId="167" fontId="3" fillId="104" borderId="0" xfId="0" applyNumberFormat="1" applyFont="1" applyFill="1" applyBorder="1"/>
    <xf numFmtId="167" fontId="82" fillId="104" borderId="0" xfId="3914" applyNumberFormat="1" applyFont="1" applyFill="1" applyBorder="1" applyAlignment="1">
      <alignment horizontal="right"/>
    </xf>
    <xf numFmtId="0" fontId="108" fillId="3" borderId="0" xfId="3" applyFont="1" applyFill="1" applyAlignment="1" applyProtection="1"/>
    <xf numFmtId="1" fontId="108" fillId="3" borderId="0" xfId="3" applyNumberFormat="1" applyFont="1" applyFill="1" applyBorder="1" applyAlignment="1" applyProtection="1">
      <alignment horizontal="left" vertical="center"/>
    </xf>
    <xf numFmtId="0" fontId="108" fillId="3" borderId="0" xfId="3" applyFont="1" applyFill="1" applyAlignment="1" applyProtection="1">
      <alignment horizontal="left" vertical="top"/>
    </xf>
    <xf numFmtId="0" fontId="108" fillId="3" borderId="13" xfId="3" applyFont="1" applyFill="1" applyBorder="1" applyAlignment="1" applyProtection="1"/>
    <xf numFmtId="0" fontId="108" fillId="0" borderId="0" xfId="3" applyFont="1" applyAlignment="1" applyProtection="1"/>
    <xf numFmtId="167" fontId="3" fillId="3" borderId="0" xfId="0" applyNumberFormat="1" applyFont="1" applyFill="1"/>
    <xf numFmtId="0" fontId="100" fillId="100" borderId="0" xfId="2" applyFont="1" applyFill="1" applyBorder="1" applyAlignment="1">
      <alignment horizontal="center" vertical="center" wrapText="1"/>
    </xf>
    <xf numFmtId="167" fontId="90" fillId="2" borderId="7" xfId="48" applyNumberFormat="1" applyFont="1" applyFill="1" applyBorder="1" applyAlignment="1">
      <alignment horizontal="center"/>
    </xf>
    <xf numFmtId="168" fontId="89" fillId="2" borderId="13" xfId="6" applyNumberFormat="1" applyFont="1" applyFill="1" applyBorder="1" applyAlignment="1">
      <alignment horizontal="center"/>
    </xf>
    <xf numFmtId="49" fontId="89" fillId="2" borderId="7" xfId="2" applyNumberFormat="1" applyFont="1" applyFill="1" applyBorder="1" applyAlignment="1">
      <alignment horizontal="left"/>
    </xf>
    <xf numFmtId="49" fontId="89" fillId="2" borderId="8" xfId="2" applyNumberFormat="1" applyFont="1" applyFill="1" applyBorder="1" applyAlignment="1">
      <alignment horizontal="left"/>
    </xf>
    <xf numFmtId="17" fontId="1" fillId="3" borderId="51" xfId="0" applyNumberFormat="1" applyFont="1" applyFill="1" applyBorder="1" applyAlignment="1">
      <alignment horizontal="center"/>
    </xf>
    <xf numFmtId="0" fontId="1" fillId="3" borderId="51" xfId="0" applyFont="1" applyFill="1" applyBorder="1"/>
    <xf numFmtId="0" fontId="1" fillId="3" borderId="51" xfId="0" quotePrefix="1" applyFont="1" applyFill="1" applyBorder="1"/>
    <xf numFmtId="0" fontId="13" fillId="3" borderId="0" xfId="3" applyNumberFormat="1" applyFill="1" applyBorder="1" applyAlignment="1" applyProtection="1">
      <alignment horizontal="left" vertical="center" wrapText="1"/>
    </xf>
    <xf numFmtId="0" fontId="13" fillId="3" borderId="0" xfId="3" applyFill="1" applyAlignment="1" applyProtection="1">
      <alignment horizontal="left"/>
    </xf>
    <xf numFmtId="0" fontId="1" fillId="3" borderId="51" xfId="0" applyFont="1" applyFill="1" applyBorder="1" applyAlignment="1">
      <alignment wrapText="1"/>
    </xf>
    <xf numFmtId="167" fontId="9" fillId="2" borderId="13" xfId="48" applyNumberFormat="1" applyFont="1" applyFill="1" applyBorder="1" applyAlignment="1">
      <alignment horizontal="center"/>
    </xf>
    <xf numFmtId="167" fontId="9" fillId="2" borderId="7" xfId="48" applyNumberFormat="1" applyFont="1" applyFill="1" applyBorder="1" applyAlignment="1">
      <alignment horizontal="center"/>
    </xf>
    <xf numFmtId="167" fontId="9" fillId="2" borderId="11" xfId="48" applyNumberFormat="1" applyFont="1" applyFill="1" applyBorder="1" applyAlignment="1">
      <alignment horizontal="center"/>
    </xf>
    <xf numFmtId="167" fontId="9" fillId="2" borderId="8" xfId="48" applyNumberFormat="1" applyFont="1" applyFill="1" applyBorder="1" applyAlignment="1">
      <alignment horizontal="center"/>
    </xf>
    <xf numFmtId="43" fontId="6" fillId="3" borderId="0" xfId="0" applyNumberFormat="1" applyFont="1" applyFill="1"/>
    <xf numFmtId="185" fontId="2" fillId="3" borderId="0" xfId="3914" applyNumberFormat="1" applyFont="1" applyFill="1"/>
    <xf numFmtId="167" fontId="85" fillId="104" borderId="6" xfId="0" applyNumberFormat="1" applyFont="1" applyFill="1" applyBorder="1"/>
    <xf numFmtId="0" fontId="100" fillId="99" borderId="0" xfId="2" applyFont="1" applyFill="1" applyBorder="1" applyAlignment="1" applyProtection="1">
      <alignment horizontal="left"/>
      <protection hidden="1"/>
    </xf>
    <xf numFmtId="0" fontId="82" fillId="2" borderId="0" xfId="2" applyFont="1" applyFill="1" applyBorder="1" applyAlignment="1" applyProtection="1">
      <alignment horizontal="left"/>
      <protection hidden="1"/>
    </xf>
    <xf numFmtId="0" fontId="82" fillId="101" borderId="0" xfId="2" applyFont="1" applyFill="1" applyBorder="1" applyAlignment="1">
      <alignment horizontal="center" vertical="center" textRotation="90"/>
    </xf>
    <xf numFmtId="0" fontId="100" fillId="100" borderId="0" xfId="2" applyFont="1" applyFill="1" applyBorder="1" applyAlignment="1">
      <alignment horizontal="center" vertical="center" wrapText="1"/>
    </xf>
    <xf numFmtId="0" fontId="82" fillId="5" borderId="0" xfId="2" applyFont="1" applyFill="1" applyBorder="1" applyAlignment="1">
      <alignment horizontal="center" vertical="center" textRotation="90"/>
    </xf>
    <xf numFmtId="2" fontId="100" fillId="100" borderId="5" xfId="2" applyNumberFormat="1" applyFont="1" applyFill="1" applyBorder="1" applyAlignment="1">
      <alignment horizontal="center" vertical="center" wrapText="1"/>
    </xf>
    <xf numFmtId="2" fontId="100" fillId="100" borderId="12" xfId="2" applyNumberFormat="1" applyFont="1" applyFill="1" applyBorder="1" applyAlignment="1">
      <alignment horizontal="center" vertical="center" wrapText="1"/>
    </xf>
    <xf numFmtId="2" fontId="100" fillId="100" borderId="9" xfId="2" applyNumberFormat="1" applyFont="1" applyFill="1" applyBorder="1" applyAlignment="1">
      <alignment horizontal="center" vertical="center" wrapText="1"/>
    </xf>
    <xf numFmtId="2" fontId="100" fillId="100" borderId="11" xfId="2" applyNumberFormat="1" applyFont="1" applyFill="1" applyBorder="1" applyAlignment="1">
      <alignment horizontal="center" vertical="center" wrapText="1"/>
    </xf>
    <xf numFmtId="0" fontId="100" fillId="100" borderId="2" xfId="2" applyFont="1" applyFill="1" applyBorder="1" applyAlignment="1">
      <alignment horizontal="center" vertical="top"/>
    </xf>
    <xf numFmtId="0" fontId="100" fillId="100" borderId="15" xfId="2" applyFont="1" applyFill="1" applyBorder="1" applyAlignment="1">
      <alignment horizontal="center" vertical="top"/>
    </xf>
    <xf numFmtId="0" fontId="100" fillId="100" borderId="4" xfId="2" applyFont="1" applyFill="1" applyBorder="1" applyAlignment="1">
      <alignment horizontal="center" vertical="center" wrapText="1"/>
    </xf>
    <xf numFmtId="0" fontId="100" fillId="100" borderId="8" xfId="2" applyFont="1" applyFill="1" applyBorder="1" applyAlignment="1">
      <alignment horizontal="center" vertical="center" wrapText="1"/>
    </xf>
    <xf numFmtId="0" fontId="100" fillId="100" borderId="12" xfId="2" applyFont="1" applyFill="1" applyBorder="1" applyAlignment="1">
      <alignment horizontal="center" vertical="center" wrapText="1"/>
    </xf>
    <xf numFmtId="0" fontId="100" fillId="100" borderId="11" xfId="2" applyFont="1" applyFill="1" applyBorder="1" applyAlignment="1">
      <alignment horizontal="center" vertical="center" wrapText="1"/>
    </xf>
    <xf numFmtId="2" fontId="100" fillId="100" borderId="4" xfId="2" applyNumberFormat="1" applyFont="1" applyFill="1" applyBorder="1" applyAlignment="1">
      <alignment horizontal="center" vertical="center"/>
    </xf>
    <xf numFmtId="2" fontId="100" fillId="100" borderId="7" xfId="2" applyNumberFormat="1" applyFont="1" applyFill="1" applyBorder="1" applyAlignment="1">
      <alignment horizontal="center" vertical="center"/>
    </xf>
    <xf numFmtId="0" fontId="100" fillId="100" borderId="5" xfId="2" applyFont="1" applyFill="1" applyBorder="1" applyAlignment="1">
      <alignment horizontal="center" vertical="top"/>
    </xf>
    <xf numFmtId="0" fontId="100" fillId="100" borderId="3" xfId="2" applyFont="1" applyFill="1" applyBorder="1" applyAlignment="1">
      <alignment horizontal="center" vertical="top"/>
    </xf>
    <xf numFmtId="0" fontId="100" fillId="100" borderId="12" xfId="2" applyFont="1" applyFill="1" applyBorder="1" applyAlignment="1">
      <alignment horizontal="center" vertical="top"/>
    </xf>
    <xf numFmtId="0" fontId="100" fillId="100" borderId="5" xfId="2" applyFont="1" applyFill="1" applyBorder="1" applyAlignment="1">
      <alignment horizontal="center" vertical="center" wrapText="1"/>
    </xf>
    <xf numFmtId="0" fontId="100" fillId="100" borderId="3" xfId="2" applyFont="1" applyFill="1" applyBorder="1" applyAlignment="1">
      <alignment horizontal="center" vertical="center" wrapText="1"/>
    </xf>
    <xf numFmtId="0" fontId="100" fillId="100" borderId="13" xfId="2" applyFont="1" applyFill="1" applyBorder="1" applyAlignment="1">
      <alignment horizontal="center" vertical="center" wrapText="1"/>
    </xf>
  </cellXfs>
  <cellStyles count="4642">
    <cellStyle name="_x0013_" xfId="4" xr:uid="{00000000-0005-0000-0000-000000000000}"/>
    <cellStyle name="_081103 Revenue and Margins Reporting (5)" xfId="54" xr:uid="{00000000-0005-0000-0000-000001000000}"/>
    <cellStyle name="20% - Accent1 10" xfId="55" xr:uid="{00000000-0005-0000-0000-000002000000}"/>
    <cellStyle name="20% - Accent1 10 2" xfId="56" xr:uid="{00000000-0005-0000-0000-000003000000}"/>
    <cellStyle name="20% - Accent1 10 3" xfId="57" xr:uid="{00000000-0005-0000-0000-000004000000}"/>
    <cellStyle name="20% - Accent1 10 4" xfId="58" xr:uid="{00000000-0005-0000-0000-000005000000}"/>
    <cellStyle name="20% - Accent1 10 5" xfId="59" xr:uid="{00000000-0005-0000-0000-000006000000}"/>
    <cellStyle name="20% - Accent1 11" xfId="60" xr:uid="{00000000-0005-0000-0000-000007000000}"/>
    <cellStyle name="20% - Accent1 11 2" xfId="61" xr:uid="{00000000-0005-0000-0000-000008000000}"/>
    <cellStyle name="20% - Accent1 11 3" xfId="62" xr:uid="{00000000-0005-0000-0000-000009000000}"/>
    <cellStyle name="20% - Accent1 11 4" xfId="63" xr:uid="{00000000-0005-0000-0000-00000A000000}"/>
    <cellStyle name="20% - Accent1 11 5" xfId="64" xr:uid="{00000000-0005-0000-0000-00000B000000}"/>
    <cellStyle name="20% - Accent1 12" xfId="65" xr:uid="{00000000-0005-0000-0000-00000C000000}"/>
    <cellStyle name="20% - Accent1 12 2" xfId="66" xr:uid="{00000000-0005-0000-0000-00000D000000}"/>
    <cellStyle name="20% - Accent1 12 3" xfId="67" xr:uid="{00000000-0005-0000-0000-00000E000000}"/>
    <cellStyle name="20% - Accent1 12 4" xfId="68" xr:uid="{00000000-0005-0000-0000-00000F000000}"/>
    <cellStyle name="20% - Accent1 12 5" xfId="69" xr:uid="{00000000-0005-0000-0000-000010000000}"/>
    <cellStyle name="20% - Accent1 13" xfId="70" xr:uid="{00000000-0005-0000-0000-000011000000}"/>
    <cellStyle name="20% - Accent1 14" xfId="71" xr:uid="{00000000-0005-0000-0000-000012000000}"/>
    <cellStyle name="20% - Accent1 14 2" xfId="3916" xr:uid="{00000000-0005-0000-0000-000013000000}"/>
    <cellStyle name="20% - Accent1 15" xfId="72" xr:uid="{00000000-0005-0000-0000-000014000000}"/>
    <cellStyle name="20% - Accent1 16" xfId="73" xr:uid="{00000000-0005-0000-0000-000015000000}"/>
    <cellStyle name="20% - Accent1 17" xfId="74" xr:uid="{00000000-0005-0000-0000-000016000000}"/>
    <cellStyle name="20% - Accent1 18" xfId="75" xr:uid="{00000000-0005-0000-0000-000017000000}"/>
    <cellStyle name="20% - Accent1 19" xfId="76" xr:uid="{00000000-0005-0000-0000-000018000000}"/>
    <cellStyle name="20% - Accent1 2" xfId="77" xr:uid="{00000000-0005-0000-0000-000019000000}"/>
    <cellStyle name="20% - Accent1 2 10" xfId="78" xr:uid="{00000000-0005-0000-0000-00001A000000}"/>
    <cellStyle name="20% - Accent1 2 10 2" xfId="79" xr:uid="{00000000-0005-0000-0000-00001B000000}"/>
    <cellStyle name="20% - Accent1 2 10 2 2" xfId="3917" xr:uid="{00000000-0005-0000-0000-00001C000000}"/>
    <cellStyle name="20% - Accent1 2 10 3" xfId="80" xr:uid="{00000000-0005-0000-0000-00001D000000}"/>
    <cellStyle name="20% - Accent1 2 10 3 2" xfId="3918" xr:uid="{00000000-0005-0000-0000-00001E000000}"/>
    <cellStyle name="20% - Accent1 2 10 4" xfId="81" xr:uid="{00000000-0005-0000-0000-00001F000000}"/>
    <cellStyle name="20% - Accent1 2 10 4 2" xfId="3919" xr:uid="{00000000-0005-0000-0000-000020000000}"/>
    <cellStyle name="20% - Accent1 2 10 5" xfId="82" xr:uid="{00000000-0005-0000-0000-000021000000}"/>
    <cellStyle name="20% - Accent1 2 10 5 2" xfId="3920" xr:uid="{00000000-0005-0000-0000-000022000000}"/>
    <cellStyle name="20% - Accent1 2 11" xfId="83" xr:uid="{00000000-0005-0000-0000-000023000000}"/>
    <cellStyle name="20% - Accent1 2 11 2" xfId="3921" xr:uid="{00000000-0005-0000-0000-000024000000}"/>
    <cellStyle name="20% - Accent1 2 12" xfId="84" xr:uid="{00000000-0005-0000-0000-000025000000}"/>
    <cellStyle name="20% - Accent1 2 13" xfId="85" xr:uid="{00000000-0005-0000-0000-000026000000}"/>
    <cellStyle name="20% - Accent1 2 14" xfId="86" xr:uid="{00000000-0005-0000-0000-000027000000}"/>
    <cellStyle name="20% - Accent1 2 15" xfId="87" xr:uid="{00000000-0005-0000-0000-000028000000}"/>
    <cellStyle name="20% - Accent1 2 15 2" xfId="3922" xr:uid="{00000000-0005-0000-0000-000029000000}"/>
    <cellStyle name="20% - Accent1 2 16" xfId="88" xr:uid="{00000000-0005-0000-0000-00002A000000}"/>
    <cellStyle name="20% - Accent1 2 2" xfId="89" xr:uid="{00000000-0005-0000-0000-00002B000000}"/>
    <cellStyle name="20% - Accent1 2 2 10" xfId="3923" xr:uid="{00000000-0005-0000-0000-00002C000000}"/>
    <cellStyle name="20% - Accent1 2 2 2" xfId="90" xr:uid="{00000000-0005-0000-0000-00002D000000}"/>
    <cellStyle name="20% - Accent1 2 2 2 2" xfId="3924" xr:uid="{00000000-0005-0000-0000-00002E000000}"/>
    <cellStyle name="20% - Accent1 2 2 3" xfId="91" xr:uid="{00000000-0005-0000-0000-00002F000000}"/>
    <cellStyle name="20% - Accent1 2 2 3 2" xfId="3925" xr:uid="{00000000-0005-0000-0000-000030000000}"/>
    <cellStyle name="20% - Accent1 2 2 4" xfId="92" xr:uid="{00000000-0005-0000-0000-000031000000}"/>
    <cellStyle name="20% - Accent1 2 2 4 2" xfId="3926" xr:uid="{00000000-0005-0000-0000-000032000000}"/>
    <cellStyle name="20% - Accent1 2 2 5" xfId="93" xr:uid="{00000000-0005-0000-0000-000033000000}"/>
    <cellStyle name="20% - Accent1 2 2 5 2" xfId="3927" xr:uid="{00000000-0005-0000-0000-000034000000}"/>
    <cellStyle name="20% - Accent1 2 2 6" xfId="94" xr:uid="{00000000-0005-0000-0000-000035000000}"/>
    <cellStyle name="20% - Accent1 2 2 6 2" xfId="3928" xr:uid="{00000000-0005-0000-0000-000036000000}"/>
    <cellStyle name="20% - Accent1 2 2 7" xfId="95" xr:uid="{00000000-0005-0000-0000-000037000000}"/>
    <cellStyle name="20% - Accent1 2 2 7 2" xfId="3929" xr:uid="{00000000-0005-0000-0000-000038000000}"/>
    <cellStyle name="20% - Accent1 2 2 8" xfId="96" xr:uid="{00000000-0005-0000-0000-000039000000}"/>
    <cellStyle name="20% - Accent1 2 2 8 2" xfId="3930" xr:uid="{00000000-0005-0000-0000-00003A000000}"/>
    <cellStyle name="20% - Accent1 2 2 9" xfId="97" xr:uid="{00000000-0005-0000-0000-00003B000000}"/>
    <cellStyle name="20% - Accent1 2 2 9 2" xfId="3931" xr:uid="{00000000-0005-0000-0000-00003C000000}"/>
    <cellStyle name="20% - Accent1 2 3" xfId="98" xr:uid="{00000000-0005-0000-0000-00003D000000}"/>
    <cellStyle name="20% - Accent1 2 3 10" xfId="3932" xr:uid="{00000000-0005-0000-0000-00003E000000}"/>
    <cellStyle name="20% - Accent1 2 3 2" xfId="99" xr:uid="{00000000-0005-0000-0000-00003F000000}"/>
    <cellStyle name="20% - Accent1 2 3 2 2" xfId="3933" xr:uid="{00000000-0005-0000-0000-000040000000}"/>
    <cellStyle name="20% - Accent1 2 3 3" xfId="100" xr:uid="{00000000-0005-0000-0000-000041000000}"/>
    <cellStyle name="20% - Accent1 2 3 3 2" xfId="3934" xr:uid="{00000000-0005-0000-0000-000042000000}"/>
    <cellStyle name="20% - Accent1 2 3 4" xfId="101" xr:uid="{00000000-0005-0000-0000-000043000000}"/>
    <cellStyle name="20% - Accent1 2 3 4 2" xfId="3935" xr:uid="{00000000-0005-0000-0000-000044000000}"/>
    <cellStyle name="20% - Accent1 2 3 5" xfId="102" xr:uid="{00000000-0005-0000-0000-000045000000}"/>
    <cellStyle name="20% - Accent1 2 3 5 2" xfId="3936" xr:uid="{00000000-0005-0000-0000-000046000000}"/>
    <cellStyle name="20% - Accent1 2 3 6" xfId="103" xr:uid="{00000000-0005-0000-0000-000047000000}"/>
    <cellStyle name="20% - Accent1 2 3 6 2" xfId="3937" xr:uid="{00000000-0005-0000-0000-000048000000}"/>
    <cellStyle name="20% - Accent1 2 3 7" xfId="104" xr:uid="{00000000-0005-0000-0000-000049000000}"/>
    <cellStyle name="20% - Accent1 2 3 7 2" xfId="3938" xr:uid="{00000000-0005-0000-0000-00004A000000}"/>
    <cellStyle name="20% - Accent1 2 3 8" xfId="105" xr:uid="{00000000-0005-0000-0000-00004B000000}"/>
    <cellStyle name="20% - Accent1 2 3 8 2" xfId="3939" xr:uid="{00000000-0005-0000-0000-00004C000000}"/>
    <cellStyle name="20% - Accent1 2 3 9" xfId="106" xr:uid="{00000000-0005-0000-0000-00004D000000}"/>
    <cellStyle name="20% - Accent1 2 3 9 2" xfId="3940" xr:uid="{00000000-0005-0000-0000-00004E000000}"/>
    <cellStyle name="20% - Accent1 2 4" xfId="107" xr:uid="{00000000-0005-0000-0000-00004F000000}"/>
    <cellStyle name="20% - Accent1 2 4 10" xfId="3941" xr:uid="{00000000-0005-0000-0000-000050000000}"/>
    <cellStyle name="20% - Accent1 2 4 2" xfId="108" xr:uid="{00000000-0005-0000-0000-000051000000}"/>
    <cellStyle name="20% - Accent1 2 4 2 2" xfId="3942" xr:uid="{00000000-0005-0000-0000-000052000000}"/>
    <cellStyle name="20% - Accent1 2 4 3" xfId="109" xr:uid="{00000000-0005-0000-0000-000053000000}"/>
    <cellStyle name="20% - Accent1 2 4 3 2" xfId="3943" xr:uid="{00000000-0005-0000-0000-000054000000}"/>
    <cellStyle name="20% - Accent1 2 4 4" xfId="110" xr:uid="{00000000-0005-0000-0000-000055000000}"/>
    <cellStyle name="20% - Accent1 2 4 4 2" xfId="3944" xr:uid="{00000000-0005-0000-0000-000056000000}"/>
    <cellStyle name="20% - Accent1 2 4 5" xfId="111" xr:uid="{00000000-0005-0000-0000-000057000000}"/>
    <cellStyle name="20% - Accent1 2 4 5 2" xfId="3945" xr:uid="{00000000-0005-0000-0000-000058000000}"/>
    <cellStyle name="20% - Accent1 2 4 6" xfId="112" xr:uid="{00000000-0005-0000-0000-000059000000}"/>
    <cellStyle name="20% - Accent1 2 4 6 2" xfId="3946" xr:uid="{00000000-0005-0000-0000-00005A000000}"/>
    <cellStyle name="20% - Accent1 2 4 7" xfId="113" xr:uid="{00000000-0005-0000-0000-00005B000000}"/>
    <cellStyle name="20% - Accent1 2 4 7 2" xfId="3947" xr:uid="{00000000-0005-0000-0000-00005C000000}"/>
    <cellStyle name="20% - Accent1 2 4 8" xfId="114" xr:uid="{00000000-0005-0000-0000-00005D000000}"/>
    <cellStyle name="20% - Accent1 2 4 8 2" xfId="3948" xr:uid="{00000000-0005-0000-0000-00005E000000}"/>
    <cellStyle name="20% - Accent1 2 4 9" xfId="115" xr:uid="{00000000-0005-0000-0000-00005F000000}"/>
    <cellStyle name="20% - Accent1 2 4 9 2" xfId="3949" xr:uid="{00000000-0005-0000-0000-000060000000}"/>
    <cellStyle name="20% - Accent1 2 5" xfId="116" xr:uid="{00000000-0005-0000-0000-000061000000}"/>
    <cellStyle name="20% - Accent1 2 5 10" xfId="3950" xr:uid="{00000000-0005-0000-0000-000062000000}"/>
    <cellStyle name="20% - Accent1 2 5 2" xfId="117" xr:uid="{00000000-0005-0000-0000-000063000000}"/>
    <cellStyle name="20% - Accent1 2 5 2 2" xfId="3951" xr:uid="{00000000-0005-0000-0000-000064000000}"/>
    <cellStyle name="20% - Accent1 2 5 3" xfId="118" xr:uid="{00000000-0005-0000-0000-000065000000}"/>
    <cellStyle name="20% - Accent1 2 5 3 2" xfId="3952" xr:uid="{00000000-0005-0000-0000-000066000000}"/>
    <cellStyle name="20% - Accent1 2 5 4" xfId="119" xr:uid="{00000000-0005-0000-0000-000067000000}"/>
    <cellStyle name="20% - Accent1 2 5 4 2" xfId="3953" xr:uid="{00000000-0005-0000-0000-000068000000}"/>
    <cellStyle name="20% - Accent1 2 5 5" xfId="120" xr:uid="{00000000-0005-0000-0000-000069000000}"/>
    <cellStyle name="20% - Accent1 2 5 5 2" xfId="3954" xr:uid="{00000000-0005-0000-0000-00006A000000}"/>
    <cellStyle name="20% - Accent1 2 5 6" xfId="121" xr:uid="{00000000-0005-0000-0000-00006B000000}"/>
    <cellStyle name="20% - Accent1 2 5 6 2" xfId="3955" xr:uid="{00000000-0005-0000-0000-00006C000000}"/>
    <cellStyle name="20% - Accent1 2 5 7" xfId="122" xr:uid="{00000000-0005-0000-0000-00006D000000}"/>
    <cellStyle name="20% - Accent1 2 5 7 2" xfId="3956" xr:uid="{00000000-0005-0000-0000-00006E000000}"/>
    <cellStyle name="20% - Accent1 2 5 8" xfId="123" xr:uid="{00000000-0005-0000-0000-00006F000000}"/>
    <cellStyle name="20% - Accent1 2 5 8 2" xfId="3957" xr:uid="{00000000-0005-0000-0000-000070000000}"/>
    <cellStyle name="20% - Accent1 2 5 9" xfId="124" xr:uid="{00000000-0005-0000-0000-000071000000}"/>
    <cellStyle name="20% - Accent1 2 5 9 2" xfId="3958" xr:uid="{00000000-0005-0000-0000-000072000000}"/>
    <cellStyle name="20% - Accent1 2 6" xfId="125" xr:uid="{00000000-0005-0000-0000-000073000000}"/>
    <cellStyle name="20% - Accent1 2 6 2" xfId="3959" xr:uid="{00000000-0005-0000-0000-000074000000}"/>
    <cellStyle name="20% - Accent1 2 7" xfId="126" xr:uid="{00000000-0005-0000-0000-000075000000}"/>
    <cellStyle name="20% - Accent1 2 7 2" xfId="3960" xr:uid="{00000000-0005-0000-0000-000076000000}"/>
    <cellStyle name="20% - Accent1 2 8" xfId="127" xr:uid="{00000000-0005-0000-0000-000077000000}"/>
    <cellStyle name="20% - Accent1 2 8 2" xfId="3961" xr:uid="{00000000-0005-0000-0000-000078000000}"/>
    <cellStyle name="20% - Accent1 2 9" xfId="128" xr:uid="{00000000-0005-0000-0000-000079000000}"/>
    <cellStyle name="20% - Accent1 2 9 2" xfId="3962" xr:uid="{00000000-0005-0000-0000-00007A000000}"/>
    <cellStyle name="20% - Accent1 20" xfId="129" xr:uid="{00000000-0005-0000-0000-00007B000000}"/>
    <cellStyle name="20% - Accent1 21" xfId="130" xr:uid="{00000000-0005-0000-0000-00007C000000}"/>
    <cellStyle name="20% - Accent1 22" xfId="131" xr:uid="{00000000-0005-0000-0000-00007D000000}"/>
    <cellStyle name="20% - Accent1 23" xfId="132" xr:uid="{00000000-0005-0000-0000-00007E000000}"/>
    <cellStyle name="20% - Accent1 24" xfId="133" xr:uid="{00000000-0005-0000-0000-00007F000000}"/>
    <cellStyle name="20% - Accent1 25" xfId="134" xr:uid="{00000000-0005-0000-0000-000080000000}"/>
    <cellStyle name="20% - Accent1 26" xfId="135" xr:uid="{00000000-0005-0000-0000-000081000000}"/>
    <cellStyle name="20% - Accent1 27" xfId="136" xr:uid="{00000000-0005-0000-0000-000082000000}"/>
    <cellStyle name="20% - Accent1 3" xfId="137" xr:uid="{00000000-0005-0000-0000-000083000000}"/>
    <cellStyle name="20% - Accent1 3 10" xfId="138" xr:uid="{00000000-0005-0000-0000-000084000000}"/>
    <cellStyle name="20% - Accent1 3 2" xfId="139" xr:uid="{00000000-0005-0000-0000-000085000000}"/>
    <cellStyle name="20% - Accent1 3 2 2" xfId="3963" xr:uid="{00000000-0005-0000-0000-000086000000}"/>
    <cellStyle name="20% - Accent1 3 3" xfId="140" xr:uid="{00000000-0005-0000-0000-000087000000}"/>
    <cellStyle name="20% - Accent1 3 3 2" xfId="3964" xr:uid="{00000000-0005-0000-0000-000088000000}"/>
    <cellStyle name="20% - Accent1 3 4" xfId="141" xr:uid="{00000000-0005-0000-0000-000089000000}"/>
    <cellStyle name="20% - Accent1 3 4 2" xfId="3965" xr:uid="{00000000-0005-0000-0000-00008A000000}"/>
    <cellStyle name="20% - Accent1 3 5" xfId="142" xr:uid="{00000000-0005-0000-0000-00008B000000}"/>
    <cellStyle name="20% - Accent1 3 5 2" xfId="3966" xr:uid="{00000000-0005-0000-0000-00008C000000}"/>
    <cellStyle name="20% - Accent1 3 6" xfId="143" xr:uid="{00000000-0005-0000-0000-00008D000000}"/>
    <cellStyle name="20% - Accent1 3 7" xfId="144" xr:uid="{00000000-0005-0000-0000-00008E000000}"/>
    <cellStyle name="20% - Accent1 3 8" xfId="145" xr:uid="{00000000-0005-0000-0000-00008F000000}"/>
    <cellStyle name="20% - Accent1 3 9" xfId="146" xr:uid="{00000000-0005-0000-0000-000090000000}"/>
    <cellStyle name="20% - Accent1 4" xfId="147" xr:uid="{00000000-0005-0000-0000-000091000000}"/>
    <cellStyle name="20% - Accent1 4 2" xfId="148" xr:uid="{00000000-0005-0000-0000-000092000000}"/>
    <cellStyle name="20% - Accent1 4 3" xfId="149" xr:uid="{00000000-0005-0000-0000-000093000000}"/>
    <cellStyle name="20% - Accent1 4 4" xfId="150" xr:uid="{00000000-0005-0000-0000-000094000000}"/>
    <cellStyle name="20% - Accent1 4 5" xfId="151" xr:uid="{00000000-0005-0000-0000-000095000000}"/>
    <cellStyle name="20% - Accent1 4 6" xfId="152" xr:uid="{00000000-0005-0000-0000-000096000000}"/>
    <cellStyle name="20% - Accent1 5" xfId="153" xr:uid="{00000000-0005-0000-0000-000097000000}"/>
    <cellStyle name="20% - Accent1 5 2" xfId="154" xr:uid="{00000000-0005-0000-0000-000098000000}"/>
    <cellStyle name="20% - Accent1 5 3" xfId="155" xr:uid="{00000000-0005-0000-0000-000099000000}"/>
    <cellStyle name="20% - Accent1 5 4" xfId="156" xr:uid="{00000000-0005-0000-0000-00009A000000}"/>
    <cellStyle name="20% - Accent1 5 5" xfId="157" xr:uid="{00000000-0005-0000-0000-00009B000000}"/>
    <cellStyle name="20% - Accent1 5 6" xfId="158" xr:uid="{00000000-0005-0000-0000-00009C000000}"/>
    <cellStyle name="20% - Accent1 6" xfId="159" xr:uid="{00000000-0005-0000-0000-00009D000000}"/>
    <cellStyle name="20% - Accent1 6 2" xfId="160" xr:uid="{00000000-0005-0000-0000-00009E000000}"/>
    <cellStyle name="20% - Accent1 6 3" xfId="161" xr:uid="{00000000-0005-0000-0000-00009F000000}"/>
    <cellStyle name="20% - Accent1 6 4" xfId="162" xr:uid="{00000000-0005-0000-0000-0000A0000000}"/>
    <cellStyle name="20% - Accent1 6 5" xfId="163" xr:uid="{00000000-0005-0000-0000-0000A1000000}"/>
    <cellStyle name="20% - Accent1 6 6" xfId="164" xr:uid="{00000000-0005-0000-0000-0000A2000000}"/>
    <cellStyle name="20% - Accent1 7" xfId="165" xr:uid="{00000000-0005-0000-0000-0000A3000000}"/>
    <cellStyle name="20% - Accent1 7 2" xfId="166" xr:uid="{00000000-0005-0000-0000-0000A4000000}"/>
    <cellStyle name="20% - Accent1 7 3" xfId="167" xr:uid="{00000000-0005-0000-0000-0000A5000000}"/>
    <cellStyle name="20% - Accent1 7 4" xfId="168" xr:uid="{00000000-0005-0000-0000-0000A6000000}"/>
    <cellStyle name="20% - Accent1 7 5" xfId="169" xr:uid="{00000000-0005-0000-0000-0000A7000000}"/>
    <cellStyle name="20% - Accent1 7 6" xfId="170" xr:uid="{00000000-0005-0000-0000-0000A8000000}"/>
    <cellStyle name="20% - Accent1 7 7" xfId="3967" xr:uid="{00000000-0005-0000-0000-0000A9000000}"/>
    <cellStyle name="20% - Accent1 8" xfId="171" xr:uid="{00000000-0005-0000-0000-0000AA000000}"/>
    <cellStyle name="20% - Accent1 8 2" xfId="172" xr:uid="{00000000-0005-0000-0000-0000AB000000}"/>
    <cellStyle name="20% - Accent1 8 3" xfId="173" xr:uid="{00000000-0005-0000-0000-0000AC000000}"/>
    <cellStyle name="20% - Accent1 8 4" xfId="174" xr:uid="{00000000-0005-0000-0000-0000AD000000}"/>
    <cellStyle name="20% - Accent1 8 5" xfId="175" xr:uid="{00000000-0005-0000-0000-0000AE000000}"/>
    <cellStyle name="20% - Accent1 8 6" xfId="176" xr:uid="{00000000-0005-0000-0000-0000AF000000}"/>
    <cellStyle name="20% - Accent1 9" xfId="177" xr:uid="{00000000-0005-0000-0000-0000B0000000}"/>
    <cellStyle name="20% - Accent1 9 2" xfId="178" xr:uid="{00000000-0005-0000-0000-0000B1000000}"/>
    <cellStyle name="20% - Accent1 9 3" xfId="179" xr:uid="{00000000-0005-0000-0000-0000B2000000}"/>
    <cellStyle name="20% - Accent1 9 4" xfId="180" xr:uid="{00000000-0005-0000-0000-0000B3000000}"/>
    <cellStyle name="20% - Accent1 9 5" xfId="181" xr:uid="{00000000-0005-0000-0000-0000B4000000}"/>
    <cellStyle name="20% - Accent2 10" xfId="182" xr:uid="{00000000-0005-0000-0000-0000B5000000}"/>
    <cellStyle name="20% - Accent2 10 2" xfId="183" xr:uid="{00000000-0005-0000-0000-0000B6000000}"/>
    <cellStyle name="20% - Accent2 10 3" xfId="184" xr:uid="{00000000-0005-0000-0000-0000B7000000}"/>
    <cellStyle name="20% - Accent2 10 4" xfId="185" xr:uid="{00000000-0005-0000-0000-0000B8000000}"/>
    <cellStyle name="20% - Accent2 10 5" xfId="186" xr:uid="{00000000-0005-0000-0000-0000B9000000}"/>
    <cellStyle name="20% - Accent2 11" xfId="187" xr:uid="{00000000-0005-0000-0000-0000BA000000}"/>
    <cellStyle name="20% - Accent2 11 2" xfId="188" xr:uid="{00000000-0005-0000-0000-0000BB000000}"/>
    <cellStyle name="20% - Accent2 11 3" xfId="189" xr:uid="{00000000-0005-0000-0000-0000BC000000}"/>
    <cellStyle name="20% - Accent2 11 4" xfId="190" xr:uid="{00000000-0005-0000-0000-0000BD000000}"/>
    <cellStyle name="20% - Accent2 11 5" xfId="191" xr:uid="{00000000-0005-0000-0000-0000BE000000}"/>
    <cellStyle name="20% - Accent2 12" xfId="192" xr:uid="{00000000-0005-0000-0000-0000BF000000}"/>
    <cellStyle name="20% - Accent2 12 2" xfId="193" xr:uid="{00000000-0005-0000-0000-0000C0000000}"/>
    <cellStyle name="20% - Accent2 12 3" xfId="194" xr:uid="{00000000-0005-0000-0000-0000C1000000}"/>
    <cellStyle name="20% - Accent2 12 4" xfId="195" xr:uid="{00000000-0005-0000-0000-0000C2000000}"/>
    <cellStyle name="20% - Accent2 12 5" xfId="196" xr:uid="{00000000-0005-0000-0000-0000C3000000}"/>
    <cellStyle name="20% - Accent2 13" xfId="197" xr:uid="{00000000-0005-0000-0000-0000C4000000}"/>
    <cellStyle name="20% - Accent2 14" xfId="198" xr:uid="{00000000-0005-0000-0000-0000C5000000}"/>
    <cellStyle name="20% - Accent2 15" xfId="199" xr:uid="{00000000-0005-0000-0000-0000C6000000}"/>
    <cellStyle name="20% - Accent2 16" xfId="200" xr:uid="{00000000-0005-0000-0000-0000C7000000}"/>
    <cellStyle name="20% - Accent2 17" xfId="201" xr:uid="{00000000-0005-0000-0000-0000C8000000}"/>
    <cellStyle name="20% - Accent2 18" xfId="202" xr:uid="{00000000-0005-0000-0000-0000C9000000}"/>
    <cellStyle name="20% - Accent2 19" xfId="203" xr:uid="{00000000-0005-0000-0000-0000CA000000}"/>
    <cellStyle name="20% - Accent2 2" xfId="204" xr:uid="{00000000-0005-0000-0000-0000CB000000}"/>
    <cellStyle name="20% - Accent2 2 10" xfId="205" xr:uid="{00000000-0005-0000-0000-0000CC000000}"/>
    <cellStyle name="20% - Accent2 2 10 2" xfId="3968" xr:uid="{00000000-0005-0000-0000-0000CD000000}"/>
    <cellStyle name="20% - Accent2 2 11" xfId="206" xr:uid="{00000000-0005-0000-0000-0000CE000000}"/>
    <cellStyle name="20% - Accent2 2 11 2" xfId="207" xr:uid="{00000000-0005-0000-0000-0000CF000000}"/>
    <cellStyle name="20% - Accent2 2 11 2 2" xfId="3969" xr:uid="{00000000-0005-0000-0000-0000D0000000}"/>
    <cellStyle name="20% - Accent2 2 11 3" xfId="208" xr:uid="{00000000-0005-0000-0000-0000D1000000}"/>
    <cellStyle name="20% - Accent2 2 11 3 2" xfId="3970" xr:uid="{00000000-0005-0000-0000-0000D2000000}"/>
    <cellStyle name="20% - Accent2 2 11 4" xfId="209" xr:uid="{00000000-0005-0000-0000-0000D3000000}"/>
    <cellStyle name="20% - Accent2 2 11 4 2" xfId="3971" xr:uid="{00000000-0005-0000-0000-0000D4000000}"/>
    <cellStyle name="20% - Accent2 2 11 5" xfId="210" xr:uid="{00000000-0005-0000-0000-0000D5000000}"/>
    <cellStyle name="20% - Accent2 2 11 5 2" xfId="3972" xr:uid="{00000000-0005-0000-0000-0000D6000000}"/>
    <cellStyle name="20% - Accent2 2 12" xfId="211" xr:uid="{00000000-0005-0000-0000-0000D7000000}"/>
    <cellStyle name="20% - Accent2 2 13" xfId="212" xr:uid="{00000000-0005-0000-0000-0000D8000000}"/>
    <cellStyle name="20% - Accent2 2 14" xfId="213" xr:uid="{00000000-0005-0000-0000-0000D9000000}"/>
    <cellStyle name="20% - Accent2 2 15" xfId="214" xr:uid="{00000000-0005-0000-0000-0000DA000000}"/>
    <cellStyle name="20% - Accent2 2 15 2" xfId="3973" xr:uid="{00000000-0005-0000-0000-0000DB000000}"/>
    <cellStyle name="20% - Accent2 2 16" xfId="215" xr:uid="{00000000-0005-0000-0000-0000DC000000}"/>
    <cellStyle name="20% - Accent2 2 2" xfId="216" xr:uid="{00000000-0005-0000-0000-0000DD000000}"/>
    <cellStyle name="20% - Accent2 2 2 10" xfId="3974" xr:uid="{00000000-0005-0000-0000-0000DE000000}"/>
    <cellStyle name="20% - Accent2 2 2 2" xfId="217" xr:uid="{00000000-0005-0000-0000-0000DF000000}"/>
    <cellStyle name="20% - Accent2 2 2 2 2" xfId="3975" xr:uid="{00000000-0005-0000-0000-0000E0000000}"/>
    <cellStyle name="20% - Accent2 2 2 3" xfId="218" xr:uid="{00000000-0005-0000-0000-0000E1000000}"/>
    <cellStyle name="20% - Accent2 2 2 3 2" xfId="3976" xr:uid="{00000000-0005-0000-0000-0000E2000000}"/>
    <cellStyle name="20% - Accent2 2 2 4" xfId="219" xr:uid="{00000000-0005-0000-0000-0000E3000000}"/>
    <cellStyle name="20% - Accent2 2 2 4 2" xfId="3977" xr:uid="{00000000-0005-0000-0000-0000E4000000}"/>
    <cellStyle name="20% - Accent2 2 2 5" xfId="220" xr:uid="{00000000-0005-0000-0000-0000E5000000}"/>
    <cellStyle name="20% - Accent2 2 2 5 2" xfId="3978" xr:uid="{00000000-0005-0000-0000-0000E6000000}"/>
    <cellStyle name="20% - Accent2 2 2 6" xfId="221" xr:uid="{00000000-0005-0000-0000-0000E7000000}"/>
    <cellStyle name="20% - Accent2 2 2 6 2" xfId="3979" xr:uid="{00000000-0005-0000-0000-0000E8000000}"/>
    <cellStyle name="20% - Accent2 2 2 7" xfId="222" xr:uid="{00000000-0005-0000-0000-0000E9000000}"/>
    <cellStyle name="20% - Accent2 2 2 7 2" xfId="3980" xr:uid="{00000000-0005-0000-0000-0000EA000000}"/>
    <cellStyle name="20% - Accent2 2 2 8" xfId="223" xr:uid="{00000000-0005-0000-0000-0000EB000000}"/>
    <cellStyle name="20% - Accent2 2 2 8 2" xfId="3981" xr:uid="{00000000-0005-0000-0000-0000EC000000}"/>
    <cellStyle name="20% - Accent2 2 2 9" xfId="224" xr:uid="{00000000-0005-0000-0000-0000ED000000}"/>
    <cellStyle name="20% - Accent2 2 2 9 2" xfId="3982" xr:uid="{00000000-0005-0000-0000-0000EE000000}"/>
    <cellStyle name="20% - Accent2 2 3" xfId="225" xr:uid="{00000000-0005-0000-0000-0000EF000000}"/>
    <cellStyle name="20% - Accent2 2 3 10" xfId="3983" xr:uid="{00000000-0005-0000-0000-0000F0000000}"/>
    <cellStyle name="20% - Accent2 2 3 2" xfId="226" xr:uid="{00000000-0005-0000-0000-0000F1000000}"/>
    <cellStyle name="20% - Accent2 2 3 2 2" xfId="3984" xr:uid="{00000000-0005-0000-0000-0000F2000000}"/>
    <cellStyle name="20% - Accent2 2 3 3" xfId="227" xr:uid="{00000000-0005-0000-0000-0000F3000000}"/>
    <cellStyle name="20% - Accent2 2 3 3 2" xfId="3985" xr:uid="{00000000-0005-0000-0000-0000F4000000}"/>
    <cellStyle name="20% - Accent2 2 3 4" xfId="228" xr:uid="{00000000-0005-0000-0000-0000F5000000}"/>
    <cellStyle name="20% - Accent2 2 3 4 2" xfId="3986" xr:uid="{00000000-0005-0000-0000-0000F6000000}"/>
    <cellStyle name="20% - Accent2 2 3 5" xfId="229" xr:uid="{00000000-0005-0000-0000-0000F7000000}"/>
    <cellStyle name="20% - Accent2 2 3 5 2" xfId="3987" xr:uid="{00000000-0005-0000-0000-0000F8000000}"/>
    <cellStyle name="20% - Accent2 2 3 6" xfId="230" xr:uid="{00000000-0005-0000-0000-0000F9000000}"/>
    <cellStyle name="20% - Accent2 2 3 6 2" xfId="3988" xr:uid="{00000000-0005-0000-0000-0000FA000000}"/>
    <cellStyle name="20% - Accent2 2 3 7" xfId="231" xr:uid="{00000000-0005-0000-0000-0000FB000000}"/>
    <cellStyle name="20% - Accent2 2 3 7 2" xfId="3989" xr:uid="{00000000-0005-0000-0000-0000FC000000}"/>
    <cellStyle name="20% - Accent2 2 3 8" xfId="232" xr:uid="{00000000-0005-0000-0000-0000FD000000}"/>
    <cellStyle name="20% - Accent2 2 3 8 2" xfId="3990" xr:uid="{00000000-0005-0000-0000-0000FE000000}"/>
    <cellStyle name="20% - Accent2 2 3 9" xfId="233" xr:uid="{00000000-0005-0000-0000-0000FF000000}"/>
    <cellStyle name="20% - Accent2 2 3 9 2" xfId="3991" xr:uid="{00000000-0005-0000-0000-000000010000}"/>
    <cellStyle name="20% - Accent2 2 4" xfId="234" xr:uid="{00000000-0005-0000-0000-000001010000}"/>
    <cellStyle name="20% - Accent2 2 4 10" xfId="3992" xr:uid="{00000000-0005-0000-0000-000002010000}"/>
    <cellStyle name="20% - Accent2 2 4 2" xfId="235" xr:uid="{00000000-0005-0000-0000-000003010000}"/>
    <cellStyle name="20% - Accent2 2 4 2 2" xfId="3993" xr:uid="{00000000-0005-0000-0000-000004010000}"/>
    <cellStyle name="20% - Accent2 2 4 3" xfId="236" xr:uid="{00000000-0005-0000-0000-000005010000}"/>
    <cellStyle name="20% - Accent2 2 4 3 2" xfId="3994" xr:uid="{00000000-0005-0000-0000-000006010000}"/>
    <cellStyle name="20% - Accent2 2 4 4" xfId="237" xr:uid="{00000000-0005-0000-0000-000007010000}"/>
    <cellStyle name="20% - Accent2 2 4 4 2" xfId="3995" xr:uid="{00000000-0005-0000-0000-000008010000}"/>
    <cellStyle name="20% - Accent2 2 4 5" xfId="238" xr:uid="{00000000-0005-0000-0000-000009010000}"/>
    <cellStyle name="20% - Accent2 2 4 5 2" xfId="3996" xr:uid="{00000000-0005-0000-0000-00000A010000}"/>
    <cellStyle name="20% - Accent2 2 4 6" xfId="239" xr:uid="{00000000-0005-0000-0000-00000B010000}"/>
    <cellStyle name="20% - Accent2 2 4 6 2" xfId="3997" xr:uid="{00000000-0005-0000-0000-00000C010000}"/>
    <cellStyle name="20% - Accent2 2 4 7" xfId="240" xr:uid="{00000000-0005-0000-0000-00000D010000}"/>
    <cellStyle name="20% - Accent2 2 4 7 2" xfId="3998" xr:uid="{00000000-0005-0000-0000-00000E010000}"/>
    <cellStyle name="20% - Accent2 2 4 8" xfId="241" xr:uid="{00000000-0005-0000-0000-00000F010000}"/>
    <cellStyle name="20% - Accent2 2 4 8 2" xfId="3999" xr:uid="{00000000-0005-0000-0000-000010010000}"/>
    <cellStyle name="20% - Accent2 2 4 9" xfId="242" xr:uid="{00000000-0005-0000-0000-000011010000}"/>
    <cellStyle name="20% - Accent2 2 4 9 2" xfId="4000" xr:uid="{00000000-0005-0000-0000-000012010000}"/>
    <cellStyle name="20% - Accent2 2 5" xfId="243" xr:uid="{00000000-0005-0000-0000-000013010000}"/>
    <cellStyle name="20% - Accent2 2 5 10" xfId="4001" xr:uid="{00000000-0005-0000-0000-000014010000}"/>
    <cellStyle name="20% - Accent2 2 5 2" xfId="244" xr:uid="{00000000-0005-0000-0000-000015010000}"/>
    <cellStyle name="20% - Accent2 2 5 2 2" xfId="4002" xr:uid="{00000000-0005-0000-0000-000016010000}"/>
    <cellStyle name="20% - Accent2 2 5 3" xfId="245" xr:uid="{00000000-0005-0000-0000-000017010000}"/>
    <cellStyle name="20% - Accent2 2 5 3 2" xfId="4003" xr:uid="{00000000-0005-0000-0000-000018010000}"/>
    <cellStyle name="20% - Accent2 2 5 4" xfId="246" xr:uid="{00000000-0005-0000-0000-000019010000}"/>
    <cellStyle name="20% - Accent2 2 5 4 2" xfId="4004" xr:uid="{00000000-0005-0000-0000-00001A010000}"/>
    <cellStyle name="20% - Accent2 2 5 5" xfId="247" xr:uid="{00000000-0005-0000-0000-00001B010000}"/>
    <cellStyle name="20% - Accent2 2 5 5 2" xfId="4005" xr:uid="{00000000-0005-0000-0000-00001C010000}"/>
    <cellStyle name="20% - Accent2 2 5 6" xfId="248" xr:uid="{00000000-0005-0000-0000-00001D010000}"/>
    <cellStyle name="20% - Accent2 2 5 6 2" xfId="4006" xr:uid="{00000000-0005-0000-0000-00001E010000}"/>
    <cellStyle name="20% - Accent2 2 5 7" xfId="249" xr:uid="{00000000-0005-0000-0000-00001F010000}"/>
    <cellStyle name="20% - Accent2 2 5 7 2" xfId="4007" xr:uid="{00000000-0005-0000-0000-000020010000}"/>
    <cellStyle name="20% - Accent2 2 5 8" xfId="250" xr:uid="{00000000-0005-0000-0000-000021010000}"/>
    <cellStyle name="20% - Accent2 2 5 8 2" xfId="4008" xr:uid="{00000000-0005-0000-0000-000022010000}"/>
    <cellStyle name="20% - Accent2 2 5 9" xfId="251" xr:uid="{00000000-0005-0000-0000-000023010000}"/>
    <cellStyle name="20% - Accent2 2 5 9 2" xfId="4009" xr:uid="{00000000-0005-0000-0000-000024010000}"/>
    <cellStyle name="20% - Accent2 2 6" xfId="252" xr:uid="{00000000-0005-0000-0000-000025010000}"/>
    <cellStyle name="20% - Accent2 2 6 2" xfId="253" xr:uid="{00000000-0005-0000-0000-000026010000}"/>
    <cellStyle name="20% - Accent2 2 6 2 2" xfId="4011" xr:uid="{00000000-0005-0000-0000-000027010000}"/>
    <cellStyle name="20% - Accent2 2 6 3" xfId="254" xr:uid="{00000000-0005-0000-0000-000028010000}"/>
    <cellStyle name="20% - Accent2 2 6 3 2" xfId="4012" xr:uid="{00000000-0005-0000-0000-000029010000}"/>
    <cellStyle name="20% - Accent2 2 6 4" xfId="255" xr:uid="{00000000-0005-0000-0000-00002A010000}"/>
    <cellStyle name="20% - Accent2 2 6 4 2" xfId="4013" xr:uid="{00000000-0005-0000-0000-00002B010000}"/>
    <cellStyle name="20% - Accent2 2 6 5" xfId="256" xr:uid="{00000000-0005-0000-0000-00002C010000}"/>
    <cellStyle name="20% - Accent2 2 6 5 2" xfId="4014" xr:uid="{00000000-0005-0000-0000-00002D010000}"/>
    <cellStyle name="20% - Accent2 2 6 6" xfId="4010" xr:uid="{00000000-0005-0000-0000-00002E010000}"/>
    <cellStyle name="20% - Accent2 2 7" xfId="257" xr:uid="{00000000-0005-0000-0000-00002F010000}"/>
    <cellStyle name="20% - Accent2 2 7 2" xfId="4015" xr:uid="{00000000-0005-0000-0000-000030010000}"/>
    <cellStyle name="20% - Accent2 2 8" xfId="258" xr:uid="{00000000-0005-0000-0000-000031010000}"/>
    <cellStyle name="20% - Accent2 2 8 2" xfId="4016" xr:uid="{00000000-0005-0000-0000-000032010000}"/>
    <cellStyle name="20% - Accent2 2 9" xfId="259" xr:uid="{00000000-0005-0000-0000-000033010000}"/>
    <cellStyle name="20% - Accent2 2 9 2" xfId="4017" xr:uid="{00000000-0005-0000-0000-000034010000}"/>
    <cellStyle name="20% - Accent2 20" xfId="260" xr:uid="{00000000-0005-0000-0000-000035010000}"/>
    <cellStyle name="20% - Accent2 21" xfId="261" xr:uid="{00000000-0005-0000-0000-000036010000}"/>
    <cellStyle name="20% - Accent2 22" xfId="262" xr:uid="{00000000-0005-0000-0000-000037010000}"/>
    <cellStyle name="20% - Accent2 23" xfId="263" xr:uid="{00000000-0005-0000-0000-000038010000}"/>
    <cellStyle name="20% - Accent2 24" xfId="264" xr:uid="{00000000-0005-0000-0000-000039010000}"/>
    <cellStyle name="20% - Accent2 25" xfId="265" xr:uid="{00000000-0005-0000-0000-00003A010000}"/>
    <cellStyle name="20% - Accent2 26" xfId="266" xr:uid="{00000000-0005-0000-0000-00003B010000}"/>
    <cellStyle name="20% - Accent2 3" xfId="267" xr:uid="{00000000-0005-0000-0000-00003C010000}"/>
    <cellStyle name="20% - Accent2 3 10" xfId="268" xr:uid="{00000000-0005-0000-0000-00003D010000}"/>
    <cellStyle name="20% - Accent2 3 2" xfId="269" xr:uid="{00000000-0005-0000-0000-00003E010000}"/>
    <cellStyle name="20% - Accent2 3 2 2" xfId="4018" xr:uid="{00000000-0005-0000-0000-00003F010000}"/>
    <cellStyle name="20% - Accent2 3 3" xfId="270" xr:uid="{00000000-0005-0000-0000-000040010000}"/>
    <cellStyle name="20% - Accent2 3 3 2" xfId="4019" xr:uid="{00000000-0005-0000-0000-000041010000}"/>
    <cellStyle name="20% - Accent2 3 4" xfId="271" xr:uid="{00000000-0005-0000-0000-000042010000}"/>
    <cellStyle name="20% - Accent2 3 4 2" xfId="4020" xr:uid="{00000000-0005-0000-0000-000043010000}"/>
    <cellStyle name="20% - Accent2 3 5" xfId="272" xr:uid="{00000000-0005-0000-0000-000044010000}"/>
    <cellStyle name="20% - Accent2 3 5 2" xfId="4021" xr:uid="{00000000-0005-0000-0000-000045010000}"/>
    <cellStyle name="20% - Accent2 3 6" xfId="273" xr:uid="{00000000-0005-0000-0000-000046010000}"/>
    <cellStyle name="20% - Accent2 3 7" xfId="274" xr:uid="{00000000-0005-0000-0000-000047010000}"/>
    <cellStyle name="20% - Accent2 3 8" xfId="275" xr:uid="{00000000-0005-0000-0000-000048010000}"/>
    <cellStyle name="20% - Accent2 3 9" xfId="276" xr:uid="{00000000-0005-0000-0000-000049010000}"/>
    <cellStyle name="20% - Accent2 4" xfId="277" xr:uid="{00000000-0005-0000-0000-00004A010000}"/>
    <cellStyle name="20% - Accent2 4 2" xfId="278" xr:uid="{00000000-0005-0000-0000-00004B010000}"/>
    <cellStyle name="20% - Accent2 4 3" xfId="279" xr:uid="{00000000-0005-0000-0000-00004C010000}"/>
    <cellStyle name="20% - Accent2 4 4" xfId="280" xr:uid="{00000000-0005-0000-0000-00004D010000}"/>
    <cellStyle name="20% - Accent2 4 5" xfId="281" xr:uid="{00000000-0005-0000-0000-00004E010000}"/>
    <cellStyle name="20% - Accent2 4 6" xfId="282" xr:uid="{00000000-0005-0000-0000-00004F010000}"/>
    <cellStyle name="20% - Accent2 5" xfId="283" xr:uid="{00000000-0005-0000-0000-000050010000}"/>
    <cellStyle name="20% - Accent2 5 2" xfId="284" xr:uid="{00000000-0005-0000-0000-000051010000}"/>
    <cellStyle name="20% - Accent2 5 3" xfId="285" xr:uid="{00000000-0005-0000-0000-000052010000}"/>
    <cellStyle name="20% - Accent2 5 4" xfId="286" xr:uid="{00000000-0005-0000-0000-000053010000}"/>
    <cellStyle name="20% - Accent2 5 5" xfId="287" xr:uid="{00000000-0005-0000-0000-000054010000}"/>
    <cellStyle name="20% - Accent2 5 6" xfId="288" xr:uid="{00000000-0005-0000-0000-000055010000}"/>
    <cellStyle name="20% - Accent2 6" xfId="289" xr:uid="{00000000-0005-0000-0000-000056010000}"/>
    <cellStyle name="20% - Accent2 6 2" xfId="290" xr:uid="{00000000-0005-0000-0000-000057010000}"/>
    <cellStyle name="20% - Accent2 6 3" xfId="291" xr:uid="{00000000-0005-0000-0000-000058010000}"/>
    <cellStyle name="20% - Accent2 6 4" xfId="292" xr:uid="{00000000-0005-0000-0000-000059010000}"/>
    <cellStyle name="20% - Accent2 6 5" xfId="293" xr:uid="{00000000-0005-0000-0000-00005A010000}"/>
    <cellStyle name="20% - Accent2 6 6" xfId="294" xr:uid="{00000000-0005-0000-0000-00005B010000}"/>
    <cellStyle name="20% - Accent2 7" xfId="295" xr:uid="{00000000-0005-0000-0000-00005C010000}"/>
    <cellStyle name="20% - Accent2 7 2" xfId="296" xr:uid="{00000000-0005-0000-0000-00005D010000}"/>
    <cellStyle name="20% - Accent2 7 3" xfId="297" xr:uid="{00000000-0005-0000-0000-00005E010000}"/>
    <cellStyle name="20% - Accent2 7 4" xfId="298" xr:uid="{00000000-0005-0000-0000-00005F010000}"/>
    <cellStyle name="20% - Accent2 7 5" xfId="299" xr:uid="{00000000-0005-0000-0000-000060010000}"/>
    <cellStyle name="20% - Accent2 7 6" xfId="300" xr:uid="{00000000-0005-0000-0000-000061010000}"/>
    <cellStyle name="20% - Accent2 7 7" xfId="4022" xr:uid="{00000000-0005-0000-0000-000062010000}"/>
    <cellStyle name="20% - Accent2 8" xfId="301" xr:uid="{00000000-0005-0000-0000-000063010000}"/>
    <cellStyle name="20% - Accent2 8 2" xfId="302" xr:uid="{00000000-0005-0000-0000-000064010000}"/>
    <cellStyle name="20% - Accent2 8 3" xfId="303" xr:uid="{00000000-0005-0000-0000-000065010000}"/>
    <cellStyle name="20% - Accent2 8 4" xfId="304" xr:uid="{00000000-0005-0000-0000-000066010000}"/>
    <cellStyle name="20% - Accent2 8 5" xfId="305" xr:uid="{00000000-0005-0000-0000-000067010000}"/>
    <cellStyle name="20% - Accent2 8 6" xfId="306" xr:uid="{00000000-0005-0000-0000-000068010000}"/>
    <cellStyle name="20% - Accent2 9" xfId="307" xr:uid="{00000000-0005-0000-0000-000069010000}"/>
    <cellStyle name="20% - Accent2 9 2" xfId="308" xr:uid="{00000000-0005-0000-0000-00006A010000}"/>
    <cellStyle name="20% - Accent2 9 3" xfId="309" xr:uid="{00000000-0005-0000-0000-00006B010000}"/>
    <cellStyle name="20% - Accent2 9 4" xfId="310" xr:uid="{00000000-0005-0000-0000-00006C010000}"/>
    <cellStyle name="20% - Accent2 9 5" xfId="311" xr:uid="{00000000-0005-0000-0000-00006D010000}"/>
    <cellStyle name="20% - Accent3 10" xfId="312" xr:uid="{00000000-0005-0000-0000-00006E010000}"/>
    <cellStyle name="20% - Accent3 10 2" xfId="313" xr:uid="{00000000-0005-0000-0000-00006F010000}"/>
    <cellStyle name="20% - Accent3 10 3" xfId="314" xr:uid="{00000000-0005-0000-0000-000070010000}"/>
    <cellStyle name="20% - Accent3 10 4" xfId="315" xr:uid="{00000000-0005-0000-0000-000071010000}"/>
    <cellStyle name="20% - Accent3 10 5" xfId="316" xr:uid="{00000000-0005-0000-0000-000072010000}"/>
    <cellStyle name="20% - Accent3 11" xfId="317" xr:uid="{00000000-0005-0000-0000-000073010000}"/>
    <cellStyle name="20% - Accent3 11 2" xfId="318" xr:uid="{00000000-0005-0000-0000-000074010000}"/>
    <cellStyle name="20% - Accent3 11 3" xfId="319" xr:uid="{00000000-0005-0000-0000-000075010000}"/>
    <cellStyle name="20% - Accent3 11 4" xfId="320" xr:uid="{00000000-0005-0000-0000-000076010000}"/>
    <cellStyle name="20% - Accent3 11 5" xfId="321" xr:uid="{00000000-0005-0000-0000-000077010000}"/>
    <cellStyle name="20% - Accent3 12" xfId="322" xr:uid="{00000000-0005-0000-0000-000078010000}"/>
    <cellStyle name="20% - Accent3 12 2" xfId="323" xr:uid="{00000000-0005-0000-0000-000079010000}"/>
    <cellStyle name="20% - Accent3 12 3" xfId="324" xr:uid="{00000000-0005-0000-0000-00007A010000}"/>
    <cellStyle name="20% - Accent3 12 4" xfId="325" xr:uid="{00000000-0005-0000-0000-00007B010000}"/>
    <cellStyle name="20% - Accent3 12 5" xfId="326" xr:uid="{00000000-0005-0000-0000-00007C010000}"/>
    <cellStyle name="20% - Accent3 13" xfId="327" xr:uid="{00000000-0005-0000-0000-00007D010000}"/>
    <cellStyle name="20% - Accent3 14" xfId="328" xr:uid="{00000000-0005-0000-0000-00007E010000}"/>
    <cellStyle name="20% - Accent3 15" xfId="329" xr:uid="{00000000-0005-0000-0000-00007F010000}"/>
    <cellStyle name="20% - Accent3 16" xfId="330" xr:uid="{00000000-0005-0000-0000-000080010000}"/>
    <cellStyle name="20% - Accent3 17" xfId="331" xr:uid="{00000000-0005-0000-0000-000081010000}"/>
    <cellStyle name="20% - Accent3 18" xfId="332" xr:uid="{00000000-0005-0000-0000-000082010000}"/>
    <cellStyle name="20% - Accent3 19" xfId="333" xr:uid="{00000000-0005-0000-0000-000083010000}"/>
    <cellStyle name="20% - Accent3 2" xfId="334" xr:uid="{00000000-0005-0000-0000-000084010000}"/>
    <cellStyle name="20% - Accent3 2 10" xfId="335" xr:uid="{00000000-0005-0000-0000-000085010000}"/>
    <cellStyle name="20% - Accent3 2 10 2" xfId="4023" xr:uid="{00000000-0005-0000-0000-000086010000}"/>
    <cellStyle name="20% - Accent3 2 11" xfId="336" xr:uid="{00000000-0005-0000-0000-000087010000}"/>
    <cellStyle name="20% - Accent3 2 11 2" xfId="337" xr:uid="{00000000-0005-0000-0000-000088010000}"/>
    <cellStyle name="20% - Accent3 2 11 2 2" xfId="4024" xr:uid="{00000000-0005-0000-0000-000089010000}"/>
    <cellStyle name="20% - Accent3 2 11 3" xfId="338" xr:uid="{00000000-0005-0000-0000-00008A010000}"/>
    <cellStyle name="20% - Accent3 2 11 3 2" xfId="4025" xr:uid="{00000000-0005-0000-0000-00008B010000}"/>
    <cellStyle name="20% - Accent3 2 11 4" xfId="339" xr:uid="{00000000-0005-0000-0000-00008C010000}"/>
    <cellStyle name="20% - Accent3 2 11 4 2" xfId="4026" xr:uid="{00000000-0005-0000-0000-00008D010000}"/>
    <cellStyle name="20% - Accent3 2 11 5" xfId="340" xr:uid="{00000000-0005-0000-0000-00008E010000}"/>
    <cellStyle name="20% - Accent3 2 11 5 2" xfId="4027" xr:uid="{00000000-0005-0000-0000-00008F010000}"/>
    <cellStyle name="20% - Accent3 2 12" xfId="341" xr:uid="{00000000-0005-0000-0000-000090010000}"/>
    <cellStyle name="20% - Accent3 2 13" xfId="342" xr:uid="{00000000-0005-0000-0000-000091010000}"/>
    <cellStyle name="20% - Accent3 2 14" xfId="343" xr:uid="{00000000-0005-0000-0000-000092010000}"/>
    <cellStyle name="20% - Accent3 2 15" xfId="344" xr:uid="{00000000-0005-0000-0000-000093010000}"/>
    <cellStyle name="20% - Accent3 2 15 2" xfId="4028" xr:uid="{00000000-0005-0000-0000-000094010000}"/>
    <cellStyle name="20% - Accent3 2 16" xfId="345" xr:uid="{00000000-0005-0000-0000-000095010000}"/>
    <cellStyle name="20% - Accent3 2 2" xfId="346" xr:uid="{00000000-0005-0000-0000-000096010000}"/>
    <cellStyle name="20% - Accent3 2 2 10" xfId="4029" xr:uid="{00000000-0005-0000-0000-000097010000}"/>
    <cellStyle name="20% - Accent3 2 2 2" xfId="347" xr:uid="{00000000-0005-0000-0000-000098010000}"/>
    <cellStyle name="20% - Accent3 2 2 2 2" xfId="4030" xr:uid="{00000000-0005-0000-0000-000099010000}"/>
    <cellStyle name="20% - Accent3 2 2 3" xfId="348" xr:uid="{00000000-0005-0000-0000-00009A010000}"/>
    <cellStyle name="20% - Accent3 2 2 3 2" xfId="4031" xr:uid="{00000000-0005-0000-0000-00009B010000}"/>
    <cellStyle name="20% - Accent3 2 2 4" xfId="349" xr:uid="{00000000-0005-0000-0000-00009C010000}"/>
    <cellStyle name="20% - Accent3 2 2 4 2" xfId="4032" xr:uid="{00000000-0005-0000-0000-00009D010000}"/>
    <cellStyle name="20% - Accent3 2 2 5" xfId="350" xr:uid="{00000000-0005-0000-0000-00009E010000}"/>
    <cellStyle name="20% - Accent3 2 2 5 2" xfId="4033" xr:uid="{00000000-0005-0000-0000-00009F010000}"/>
    <cellStyle name="20% - Accent3 2 2 6" xfId="351" xr:uid="{00000000-0005-0000-0000-0000A0010000}"/>
    <cellStyle name="20% - Accent3 2 2 6 2" xfId="4034" xr:uid="{00000000-0005-0000-0000-0000A1010000}"/>
    <cellStyle name="20% - Accent3 2 2 7" xfId="352" xr:uid="{00000000-0005-0000-0000-0000A2010000}"/>
    <cellStyle name="20% - Accent3 2 2 7 2" xfId="4035" xr:uid="{00000000-0005-0000-0000-0000A3010000}"/>
    <cellStyle name="20% - Accent3 2 2 8" xfId="353" xr:uid="{00000000-0005-0000-0000-0000A4010000}"/>
    <cellStyle name="20% - Accent3 2 2 8 2" xfId="4036" xr:uid="{00000000-0005-0000-0000-0000A5010000}"/>
    <cellStyle name="20% - Accent3 2 2 9" xfId="354" xr:uid="{00000000-0005-0000-0000-0000A6010000}"/>
    <cellStyle name="20% - Accent3 2 2 9 2" xfId="4037" xr:uid="{00000000-0005-0000-0000-0000A7010000}"/>
    <cellStyle name="20% - Accent3 2 3" xfId="355" xr:uid="{00000000-0005-0000-0000-0000A8010000}"/>
    <cellStyle name="20% - Accent3 2 3 10" xfId="4038" xr:uid="{00000000-0005-0000-0000-0000A9010000}"/>
    <cellStyle name="20% - Accent3 2 3 2" xfId="356" xr:uid="{00000000-0005-0000-0000-0000AA010000}"/>
    <cellStyle name="20% - Accent3 2 3 2 2" xfId="4039" xr:uid="{00000000-0005-0000-0000-0000AB010000}"/>
    <cellStyle name="20% - Accent3 2 3 3" xfId="357" xr:uid="{00000000-0005-0000-0000-0000AC010000}"/>
    <cellStyle name="20% - Accent3 2 3 3 2" xfId="4040" xr:uid="{00000000-0005-0000-0000-0000AD010000}"/>
    <cellStyle name="20% - Accent3 2 3 4" xfId="358" xr:uid="{00000000-0005-0000-0000-0000AE010000}"/>
    <cellStyle name="20% - Accent3 2 3 4 2" xfId="4041" xr:uid="{00000000-0005-0000-0000-0000AF010000}"/>
    <cellStyle name="20% - Accent3 2 3 5" xfId="359" xr:uid="{00000000-0005-0000-0000-0000B0010000}"/>
    <cellStyle name="20% - Accent3 2 3 5 2" xfId="4042" xr:uid="{00000000-0005-0000-0000-0000B1010000}"/>
    <cellStyle name="20% - Accent3 2 3 6" xfId="360" xr:uid="{00000000-0005-0000-0000-0000B2010000}"/>
    <cellStyle name="20% - Accent3 2 3 6 2" xfId="4043" xr:uid="{00000000-0005-0000-0000-0000B3010000}"/>
    <cellStyle name="20% - Accent3 2 3 7" xfId="361" xr:uid="{00000000-0005-0000-0000-0000B4010000}"/>
    <cellStyle name="20% - Accent3 2 3 7 2" xfId="4044" xr:uid="{00000000-0005-0000-0000-0000B5010000}"/>
    <cellStyle name="20% - Accent3 2 3 8" xfId="362" xr:uid="{00000000-0005-0000-0000-0000B6010000}"/>
    <cellStyle name="20% - Accent3 2 3 8 2" xfId="4045" xr:uid="{00000000-0005-0000-0000-0000B7010000}"/>
    <cellStyle name="20% - Accent3 2 3 9" xfId="363" xr:uid="{00000000-0005-0000-0000-0000B8010000}"/>
    <cellStyle name="20% - Accent3 2 3 9 2" xfId="4046" xr:uid="{00000000-0005-0000-0000-0000B9010000}"/>
    <cellStyle name="20% - Accent3 2 4" xfId="364" xr:uid="{00000000-0005-0000-0000-0000BA010000}"/>
    <cellStyle name="20% - Accent3 2 4 10" xfId="4047" xr:uid="{00000000-0005-0000-0000-0000BB010000}"/>
    <cellStyle name="20% - Accent3 2 4 2" xfId="365" xr:uid="{00000000-0005-0000-0000-0000BC010000}"/>
    <cellStyle name="20% - Accent3 2 4 2 2" xfId="4048" xr:uid="{00000000-0005-0000-0000-0000BD010000}"/>
    <cellStyle name="20% - Accent3 2 4 3" xfId="366" xr:uid="{00000000-0005-0000-0000-0000BE010000}"/>
    <cellStyle name="20% - Accent3 2 4 3 2" xfId="4049" xr:uid="{00000000-0005-0000-0000-0000BF010000}"/>
    <cellStyle name="20% - Accent3 2 4 4" xfId="367" xr:uid="{00000000-0005-0000-0000-0000C0010000}"/>
    <cellStyle name="20% - Accent3 2 4 4 2" xfId="4050" xr:uid="{00000000-0005-0000-0000-0000C1010000}"/>
    <cellStyle name="20% - Accent3 2 4 5" xfId="368" xr:uid="{00000000-0005-0000-0000-0000C2010000}"/>
    <cellStyle name="20% - Accent3 2 4 5 2" xfId="4051" xr:uid="{00000000-0005-0000-0000-0000C3010000}"/>
    <cellStyle name="20% - Accent3 2 4 6" xfId="369" xr:uid="{00000000-0005-0000-0000-0000C4010000}"/>
    <cellStyle name="20% - Accent3 2 4 6 2" xfId="4052" xr:uid="{00000000-0005-0000-0000-0000C5010000}"/>
    <cellStyle name="20% - Accent3 2 4 7" xfId="370" xr:uid="{00000000-0005-0000-0000-0000C6010000}"/>
    <cellStyle name="20% - Accent3 2 4 7 2" xfId="4053" xr:uid="{00000000-0005-0000-0000-0000C7010000}"/>
    <cellStyle name="20% - Accent3 2 4 8" xfId="371" xr:uid="{00000000-0005-0000-0000-0000C8010000}"/>
    <cellStyle name="20% - Accent3 2 4 8 2" xfId="4054" xr:uid="{00000000-0005-0000-0000-0000C9010000}"/>
    <cellStyle name="20% - Accent3 2 4 9" xfId="372" xr:uid="{00000000-0005-0000-0000-0000CA010000}"/>
    <cellStyle name="20% - Accent3 2 4 9 2" xfId="4055" xr:uid="{00000000-0005-0000-0000-0000CB010000}"/>
    <cellStyle name="20% - Accent3 2 5" xfId="373" xr:uid="{00000000-0005-0000-0000-0000CC010000}"/>
    <cellStyle name="20% - Accent3 2 5 10" xfId="4056" xr:uid="{00000000-0005-0000-0000-0000CD010000}"/>
    <cellStyle name="20% - Accent3 2 5 2" xfId="374" xr:uid="{00000000-0005-0000-0000-0000CE010000}"/>
    <cellStyle name="20% - Accent3 2 5 2 2" xfId="4057" xr:uid="{00000000-0005-0000-0000-0000CF010000}"/>
    <cellStyle name="20% - Accent3 2 5 3" xfId="375" xr:uid="{00000000-0005-0000-0000-0000D0010000}"/>
    <cellStyle name="20% - Accent3 2 5 3 2" xfId="4058" xr:uid="{00000000-0005-0000-0000-0000D1010000}"/>
    <cellStyle name="20% - Accent3 2 5 4" xfId="376" xr:uid="{00000000-0005-0000-0000-0000D2010000}"/>
    <cellStyle name="20% - Accent3 2 5 4 2" xfId="4059" xr:uid="{00000000-0005-0000-0000-0000D3010000}"/>
    <cellStyle name="20% - Accent3 2 5 5" xfId="377" xr:uid="{00000000-0005-0000-0000-0000D4010000}"/>
    <cellStyle name="20% - Accent3 2 5 5 2" xfId="4060" xr:uid="{00000000-0005-0000-0000-0000D5010000}"/>
    <cellStyle name="20% - Accent3 2 5 6" xfId="378" xr:uid="{00000000-0005-0000-0000-0000D6010000}"/>
    <cellStyle name="20% - Accent3 2 5 6 2" xfId="4061" xr:uid="{00000000-0005-0000-0000-0000D7010000}"/>
    <cellStyle name="20% - Accent3 2 5 7" xfId="379" xr:uid="{00000000-0005-0000-0000-0000D8010000}"/>
    <cellStyle name="20% - Accent3 2 5 7 2" xfId="4062" xr:uid="{00000000-0005-0000-0000-0000D9010000}"/>
    <cellStyle name="20% - Accent3 2 5 8" xfId="380" xr:uid="{00000000-0005-0000-0000-0000DA010000}"/>
    <cellStyle name="20% - Accent3 2 5 8 2" xfId="4063" xr:uid="{00000000-0005-0000-0000-0000DB010000}"/>
    <cellStyle name="20% - Accent3 2 5 9" xfId="381" xr:uid="{00000000-0005-0000-0000-0000DC010000}"/>
    <cellStyle name="20% - Accent3 2 5 9 2" xfId="4064" xr:uid="{00000000-0005-0000-0000-0000DD010000}"/>
    <cellStyle name="20% - Accent3 2 6" xfId="382" xr:uid="{00000000-0005-0000-0000-0000DE010000}"/>
    <cellStyle name="20% - Accent3 2 6 2" xfId="383" xr:uid="{00000000-0005-0000-0000-0000DF010000}"/>
    <cellStyle name="20% - Accent3 2 6 2 2" xfId="4066" xr:uid="{00000000-0005-0000-0000-0000E0010000}"/>
    <cellStyle name="20% - Accent3 2 6 3" xfId="384" xr:uid="{00000000-0005-0000-0000-0000E1010000}"/>
    <cellStyle name="20% - Accent3 2 6 3 2" xfId="4067" xr:uid="{00000000-0005-0000-0000-0000E2010000}"/>
    <cellStyle name="20% - Accent3 2 6 4" xfId="385" xr:uid="{00000000-0005-0000-0000-0000E3010000}"/>
    <cellStyle name="20% - Accent3 2 6 4 2" xfId="4068" xr:uid="{00000000-0005-0000-0000-0000E4010000}"/>
    <cellStyle name="20% - Accent3 2 6 5" xfId="386" xr:uid="{00000000-0005-0000-0000-0000E5010000}"/>
    <cellStyle name="20% - Accent3 2 6 5 2" xfId="4069" xr:uid="{00000000-0005-0000-0000-0000E6010000}"/>
    <cellStyle name="20% - Accent3 2 6 6" xfId="4065" xr:uid="{00000000-0005-0000-0000-0000E7010000}"/>
    <cellStyle name="20% - Accent3 2 7" xfId="387" xr:uid="{00000000-0005-0000-0000-0000E8010000}"/>
    <cellStyle name="20% - Accent3 2 7 2" xfId="4070" xr:uid="{00000000-0005-0000-0000-0000E9010000}"/>
    <cellStyle name="20% - Accent3 2 8" xfId="388" xr:uid="{00000000-0005-0000-0000-0000EA010000}"/>
    <cellStyle name="20% - Accent3 2 8 2" xfId="4071" xr:uid="{00000000-0005-0000-0000-0000EB010000}"/>
    <cellStyle name="20% - Accent3 2 9" xfId="389" xr:uid="{00000000-0005-0000-0000-0000EC010000}"/>
    <cellStyle name="20% - Accent3 2 9 2" xfId="4072" xr:uid="{00000000-0005-0000-0000-0000ED010000}"/>
    <cellStyle name="20% - Accent3 20" xfId="390" xr:uid="{00000000-0005-0000-0000-0000EE010000}"/>
    <cellStyle name="20% - Accent3 21" xfId="391" xr:uid="{00000000-0005-0000-0000-0000EF010000}"/>
    <cellStyle name="20% - Accent3 22" xfId="392" xr:uid="{00000000-0005-0000-0000-0000F0010000}"/>
    <cellStyle name="20% - Accent3 23" xfId="393" xr:uid="{00000000-0005-0000-0000-0000F1010000}"/>
    <cellStyle name="20% - Accent3 24" xfId="394" xr:uid="{00000000-0005-0000-0000-0000F2010000}"/>
    <cellStyle name="20% - Accent3 25" xfId="395" xr:uid="{00000000-0005-0000-0000-0000F3010000}"/>
    <cellStyle name="20% - Accent3 26" xfId="396" xr:uid="{00000000-0005-0000-0000-0000F4010000}"/>
    <cellStyle name="20% - Accent3 3" xfId="397" xr:uid="{00000000-0005-0000-0000-0000F5010000}"/>
    <cellStyle name="20% - Accent3 3 10" xfId="398" xr:uid="{00000000-0005-0000-0000-0000F6010000}"/>
    <cellStyle name="20% - Accent3 3 2" xfId="399" xr:uid="{00000000-0005-0000-0000-0000F7010000}"/>
    <cellStyle name="20% - Accent3 3 2 2" xfId="4073" xr:uid="{00000000-0005-0000-0000-0000F8010000}"/>
    <cellStyle name="20% - Accent3 3 3" xfId="400" xr:uid="{00000000-0005-0000-0000-0000F9010000}"/>
    <cellStyle name="20% - Accent3 3 3 2" xfId="4074" xr:uid="{00000000-0005-0000-0000-0000FA010000}"/>
    <cellStyle name="20% - Accent3 3 4" xfId="401" xr:uid="{00000000-0005-0000-0000-0000FB010000}"/>
    <cellStyle name="20% - Accent3 3 4 2" xfId="4075" xr:uid="{00000000-0005-0000-0000-0000FC010000}"/>
    <cellStyle name="20% - Accent3 3 5" xfId="402" xr:uid="{00000000-0005-0000-0000-0000FD010000}"/>
    <cellStyle name="20% - Accent3 3 5 2" xfId="4076" xr:uid="{00000000-0005-0000-0000-0000FE010000}"/>
    <cellStyle name="20% - Accent3 3 6" xfId="403" xr:uid="{00000000-0005-0000-0000-0000FF010000}"/>
    <cellStyle name="20% - Accent3 3 7" xfId="404" xr:uid="{00000000-0005-0000-0000-000000020000}"/>
    <cellStyle name="20% - Accent3 3 8" xfId="405" xr:uid="{00000000-0005-0000-0000-000001020000}"/>
    <cellStyle name="20% - Accent3 3 9" xfId="406" xr:uid="{00000000-0005-0000-0000-000002020000}"/>
    <cellStyle name="20% - Accent3 4" xfId="407" xr:uid="{00000000-0005-0000-0000-000003020000}"/>
    <cellStyle name="20% - Accent3 4 2" xfId="408" xr:uid="{00000000-0005-0000-0000-000004020000}"/>
    <cellStyle name="20% - Accent3 4 3" xfId="409" xr:uid="{00000000-0005-0000-0000-000005020000}"/>
    <cellStyle name="20% - Accent3 4 4" xfId="410" xr:uid="{00000000-0005-0000-0000-000006020000}"/>
    <cellStyle name="20% - Accent3 4 5" xfId="411" xr:uid="{00000000-0005-0000-0000-000007020000}"/>
    <cellStyle name="20% - Accent3 4 6" xfId="412" xr:uid="{00000000-0005-0000-0000-000008020000}"/>
    <cellStyle name="20% - Accent3 5" xfId="413" xr:uid="{00000000-0005-0000-0000-000009020000}"/>
    <cellStyle name="20% - Accent3 5 2" xfId="414" xr:uid="{00000000-0005-0000-0000-00000A020000}"/>
    <cellStyle name="20% - Accent3 5 3" xfId="415" xr:uid="{00000000-0005-0000-0000-00000B020000}"/>
    <cellStyle name="20% - Accent3 5 4" xfId="416" xr:uid="{00000000-0005-0000-0000-00000C020000}"/>
    <cellStyle name="20% - Accent3 5 5" xfId="417" xr:uid="{00000000-0005-0000-0000-00000D020000}"/>
    <cellStyle name="20% - Accent3 5 6" xfId="418" xr:uid="{00000000-0005-0000-0000-00000E020000}"/>
    <cellStyle name="20% - Accent3 6" xfId="419" xr:uid="{00000000-0005-0000-0000-00000F020000}"/>
    <cellStyle name="20% - Accent3 6 2" xfId="420" xr:uid="{00000000-0005-0000-0000-000010020000}"/>
    <cellStyle name="20% - Accent3 6 3" xfId="421" xr:uid="{00000000-0005-0000-0000-000011020000}"/>
    <cellStyle name="20% - Accent3 6 4" xfId="422" xr:uid="{00000000-0005-0000-0000-000012020000}"/>
    <cellStyle name="20% - Accent3 6 5" xfId="423" xr:uid="{00000000-0005-0000-0000-000013020000}"/>
    <cellStyle name="20% - Accent3 6 6" xfId="424" xr:uid="{00000000-0005-0000-0000-000014020000}"/>
    <cellStyle name="20% - Accent3 7" xfId="425" xr:uid="{00000000-0005-0000-0000-000015020000}"/>
    <cellStyle name="20% - Accent3 7 2" xfId="426" xr:uid="{00000000-0005-0000-0000-000016020000}"/>
    <cellStyle name="20% - Accent3 7 3" xfId="427" xr:uid="{00000000-0005-0000-0000-000017020000}"/>
    <cellStyle name="20% - Accent3 7 4" xfId="428" xr:uid="{00000000-0005-0000-0000-000018020000}"/>
    <cellStyle name="20% - Accent3 7 5" xfId="429" xr:uid="{00000000-0005-0000-0000-000019020000}"/>
    <cellStyle name="20% - Accent3 7 6" xfId="430" xr:uid="{00000000-0005-0000-0000-00001A020000}"/>
    <cellStyle name="20% - Accent3 7 7" xfId="4077" xr:uid="{00000000-0005-0000-0000-00001B020000}"/>
    <cellStyle name="20% - Accent3 8" xfId="431" xr:uid="{00000000-0005-0000-0000-00001C020000}"/>
    <cellStyle name="20% - Accent3 8 2" xfId="432" xr:uid="{00000000-0005-0000-0000-00001D020000}"/>
    <cellStyle name="20% - Accent3 8 3" xfId="433" xr:uid="{00000000-0005-0000-0000-00001E020000}"/>
    <cellStyle name="20% - Accent3 8 4" xfId="434" xr:uid="{00000000-0005-0000-0000-00001F020000}"/>
    <cellStyle name="20% - Accent3 8 5" xfId="435" xr:uid="{00000000-0005-0000-0000-000020020000}"/>
    <cellStyle name="20% - Accent3 8 6" xfId="436" xr:uid="{00000000-0005-0000-0000-000021020000}"/>
    <cellStyle name="20% - Accent3 9" xfId="437" xr:uid="{00000000-0005-0000-0000-000022020000}"/>
    <cellStyle name="20% - Accent3 9 2" xfId="438" xr:uid="{00000000-0005-0000-0000-000023020000}"/>
    <cellStyle name="20% - Accent3 9 3" xfId="439" xr:uid="{00000000-0005-0000-0000-000024020000}"/>
    <cellStyle name="20% - Accent3 9 4" xfId="440" xr:uid="{00000000-0005-0000-0000-000025020000}"/>
    <cellStyle name="20% - Accent3 9 5" xfId="441" xr:uid="{00000000-0005-0000-0000-000026020000}"/>
    <cellStyle name="20% - Accent4 10" xfId="442" xr:uid="{00000000-0005-0000-0000-000027020000}"/>
    <cellStyle name="20% - Accent4 10 2" xfId="443" xr:uid="{00000000-0005-0000-0000-000028020000}"/>
    <cellStyle name="20% - Accent4 10 3" xfId="444" xr:uid="{00000000-0005-0000-0000-000029020000}"/>
    <cellStyle name="20% - Accent4 10 4" xfId="445" xr:uid="{00000000-0005-0000-0000-00002A020000}"/>
    <cellStyle name="20% - Accent4 10 5" xfId="446" xr:uid="{00000000-0005-0000-0000-00002B020000}"/>
    <cellStyle name="20% - Accent4 11" xfId="447" xr:uid="{00000000-0005-0000-0000-00002C020000}"/>
    <cellStyle name="20% - Accent4 11 2" xfId="448" xr:uid="{00000000-0005-0000-0000-00002D020000}"/>
    <cellStyle name="20% - Accent4 11 3" xfId="449" xr:uid="{00000000-0005-0000-0000-00002E020000}"/>
    <cellStyle name="20% - Accent4 11 4" xfId="450" xr:uid="{00000000-0005-0000-0000-00002F020000}"/>
    <cellStyle name="20% - Accent4 11 5" xfId="451" xr:uid="{00000000-0005-0000-0000-000030020000}"/>
    <cellStyle name="20% - Accent4 12" xfId="452" xr:uid="{00000000-0005-0000-0000-000031020000}"/>
    <cellStyle name="20% - Accent4 12 2" xfId="453" xr:uid="{00000000-0005-0000-0000-000032020000}"/>
    <cellStyle name="20% - Accent4 12 3" xfId="454" xr:uid="{00000000-0005-0000-0000-000033020000}"/>
    <cellStyle name="20% - Accent4 12 4" xfId="455" xr:uid="{00000000-0005-0000-0000-000034020000}"/>
    <cellStyle name="20% - Accent4 12 5" xfId="456" xr:uid="{00000000-0005-0000-0000-000035020000}"/>
    <cellStyle name="20% - Accent4 13" xfId="457" xr:uid="{00000000-0005-0000-0000-000036020000}"/>
    <cellStyle name="20% - Accent4 14" xfId="458" xr:uid="{00000000-0005-0000-0000-000037020000}"/>
    <cellStyle name="20% - Accent4 15" xfId="459" xr:uid="{00000000-0005-0000-0000-000038020000}"/>
    <cellStyle name="20% - Accent4 16" xfId="460" xr:uid="{00000000-0005-0000-0000-000039020000}"/>
    <cellStyle name="20% - Accent4 17" xfId="461" xr:uid="{00000000-0005-0000-0000-00003A020000}"/>
    <cellStyle name="20% - Accent4 18" xfId="462" xr:uid="{00000000-0005-0000-0000-00003B020000}"/>
    <cellStyle name="20% - Accent4 19" xfId="463" xr:uid="{00000000-0005-0000-0000-00003C020000}"/>
    <cellStyle name="20% - Accent4 2" xfId="464" xr:uid="{00000000-0005-0000-0000-00003D020000}"/>
    <cellStyle name="20% - Accent4 2 10" xfId="465" xr:uid="{00000000-0005-0000-0000-00003E020000}"/>
    <cellStyle name="20% - Accent4 2 10 2" xfId="4078" xr:uid="{00000000-0005-0000-0000-00003F020000}"/>
    <cellStyle name="20% - Accent4 2 11" xfId="466" xr:uid="{00000000-0005-0000-0000-000040020000}"/>
    <cellStyle name="20% - Accent4 2 11 2" xfId="467" xr:uid="{00000000-0005-0000-0000-000041020000}"/>
    <cellStyle name="20% - Accent4 2 11 2 2" xfId="4079" xr:uid="{00000000-0005-0000-0000-000042020000}"/>
    <cellStyle name="20% - Accent4 2 11 3" xfId="468" xr:uid="{00000000-0005-0000-0000-000043020000}"/>
    <cellStyle name="20% - Accent4 2 11 3 2" xfId="4080" xr:uid="{00000000-0005-0000-0000-000044020000}"/>
    <cellStyle name="20% - Accent4 2 11 4" xfId="469" xr:uid="{00000000-0005-0000-0000-000045020000}"/>
    <cellStyle name="20% - Accent4 2 11 4 2" xfId="4081" xr:uid="{00000000-0005-0000-0000-000046020000}"/>
    <cellStyle name="20% - Accent4 2 11 5" xfId="470" xr:uid="{00000000-0005-0000-0000-000047020000}"/>
    <cellStyle name="20% - Accent4 2 11 5 2" xfId="4082" xr:uid="{00000000-0005-0000-0000-000048020000}"/>
    <cellStyle name="20% - Accent4 2 12" xfId="471" xr:uid="{00000000-0005-0000-0000-000049020000}"/>
    <cellStyle name="20% - Accent4 2 13" xfId="472" xr:uid="{00000000-0005-0000-0000-00004A020000}"/>
    <cellStyle name="20% - Accent4 2 14" xfId="473" xr:uid="{00000000-0005-0000-0000-00004B020000}"/>
    <cellStyle name="20% - Accent4 2 15" xfId="474" xr:uid="{00000000-0005-0000-0000-00004C020000}"/>
    <cellStyle name="20% - Accent4 2 15 2" xfId="4083" xr:uid="{00000000-0005-0000-0000-00004D020000}"/>
    <cellStyle name="20% - Accent4 2 16" xfId="475" xr:uid="{00000000-0005-0000-0000-00004E020000}"/>
    <cellStyle name="20% - Accent4 2 2" xfId="476" xr:uid="{00000000-0005-0000-0000-00004F020000}"/>
    <cellStyle name="20% - Accent4 2 2 10" xfId="4084" xr:uid="{00000000-0005-0000-0000-000050020000}"/>
    <cellStyle name="20% - Accent4 2 2 2" xfId="477" xr:uid="{00000000-0005-0000-0000-000051020000}"/>
    <cellStyle name="20% - Accent4 2 2 2 2" xfId="4085" xr:uid="{00000000-0005-0000-0000-000052020000}"/>
    <cellStyle name="20% - Accent4 2 2 3" xfId="478" xr:uid="{00000000-0005-0000-0000-000053020000}"/>
    <cellStyle name="20% - Accent4 2 2 3 2" xfId="4086" xr:uid="{00000000-0005-0000-0000-000054020000}"/>
    <cellStyle name="20% - Accent4 2 2 4" xfId="479" xr:uid="{00000000-0005-0000-0000-000055020000}"/>
    <cellStyle name="20% - Accent4 2 2 4 2" xfId="4087" xr:uid="{00000000-0005-0000-0000-000056020000}"/>
    <cellStyle name="20% - Accent4 2 2 5" xfId="480" xr:uid="{00000000-0005-0000-0000-000057020000}"/>
    <cellStyle name="20% - Accent4 2 2 5 2" xfId="4088" xr:uid="{00000000-0005-0000-0000-000058020000}"/>
    <cellStyle name="20% - Accent4 2 2 6" xfId="481" xr:uid="{00000000-0005-0000-0000-000059020000}"/>
    <cellStyle name="20% - Accent4 2 2 6 2" xfId="4089" xr:uid="{00000000-0005-0000-0000-00005A020000}"/>
    <cellStyle name="20% - Accent4 2 2 7" xfId="482" xr:uid="{00000000-0005-0000-0000-00005B020000}"/>
    <cellStyle name="20% - Accent4 2 2 7 2" xfId="4090" xr:uid="{00000000-0005-0000-0000-00005C020000}"/>
    <cellStyle name="20% - Accent4 2 2 8" xfId="483" xr:uid="{00000000-0005-0000-0000-00005D020000}"/>
    <cellStyle name="20% - Accent4 2 2 8 2" xfId="4091" xr:uid="{00000000-0005-0000-0000-00005E020000}"/>
    <cellStyle name="20% - Accent4 2 2 9" xfId="484" xr:uid="{00000000-0005-0000-0000-00005F020000}"/>
    <cellStyle name="20% - Accent4 2 2 9 2" xfId="4092" xr:uid="{00000000-0005-0000-0000-000060020000}"/>
    <cellStyle name="20% - Accent4 2 3" xfId="485" xr:uid="{00000000-0005-0000-0000-000061020000}"/>
    <cellStyle name="20% - Accent4 2 3 10" xfId="4093" xr:uid="{00000000-0005-0000-0000-000062020000}"/>
    <cellStyle name="20% - Accent4 2 3 2" xfId="486" xr:uid="{00000000-0005-0000-0000-000063020000}"/>
    <cellStyle name="20% - Accent4 2 3 2 2" xfId="4094" xr:uid="{00000000-0005-0000-0000-000064020000}"/>
    <cellStyle name="20% - Accent4 2 3 3" xfId="487" xr:uid="{00000000-0005-0000-0000-000065020000}"/>
    <cellStyle name="20% - Accent4 2 3 3 2" xfId="4095" xr:uid="{00000000-0005-0000-0000-000066020000}"/>
    <cellStyle name="20% - Accent4 2 3 4" xfId="488" xr:uid="{00000000-0005-0000-0000-000067020000}"/>
    <cellStyle name="20% - Accent4 2 3 4 2" xfId="4096" xr:uid="{00000000-0005-0000-0000-000068020000}"/>
    <cellStyle name="20% - Accent4 2 3 5" xfId="489" xr:uid="{00000000-0005-0000-0000-000069020000}"/>
    <cellStyle name="20% - Accent4 2 3 5 2" xfId="4097" xr:uid="{00000000-0005-0000-0000-00006A020000}"/>
    <cellStyle name="20% - Accent4 2 3 6" xfId="490" xr:uid="{00000000-0005-0000-0000-00006B020000}"/>
    <cellStyle name="20% - Accent4 2 3 6 2" xfId="4098" xr:uid="{00000000-0005-0000-0000-00006C020000}"/>
    <cellStyle name="20% - Accent4 2 3 7" xfId="491" xr:uid="{00000000-0005-0000-0000-00006D020000}"/>
    <cellStyle name="20% - Accent4 2 3 7 2" xfId="4099" xr:uid="{00000000-0005-0000-0000-00006E020000}"/>
    <cellStyle name="20% - Accent4 2 3 8" xfId="492" xr:uid="{00000000-0005-0000-0000-00006F020000}"/>
    <cellStyle name="20% - Accent4 2 3 8 2" xfId="4100" xr:uid="{00000000-0005-0000-0000-000070020000}"/>
    <cellStyle name="20% - Accent4 2 3 9" xfId="493" xr:uid="{00000000-0005-0000-0000-000071020000}"/>
    <cellStyle name="20% - Accent4 2 3 9 2" xfId="4101" xr:uid="{00000000-0005-0000-0000-000072020000}"/>
    <cellStyle name="20% - Accent4 2 4" xfId="494" xr:uid="{00000000-0005-0000-0000-000073020000}"/>
    <cellStyle name="20% - Accent4 2 4 10" xfId="4102" xr:uid="{00000000-0005-0000-0000-000074020000}"/>
    <cellStyle name="20% - Accent4 2 4 2" xfId="495" xr:uid="{00000000-0005-0000-0000-000075020000}"/>
    <cellStyle name="20% - Accent4 2 4 2 2" xfId="4103" xr:uid="{00000000-0005-0000-0000-000076020000}"/>
    <cellStyle name="20% - Accent4 2 4 3" xfId="496" xr:uid="{00000000-0005-0000-0000-000077020000}"/>
    <cellStyle name="20% - Accent4 2 4 3 2" xfId="4104" xr:uid="{00000000-0005-0000-0000-000078020000}"/>
    <cellStyle name="20% - Accent4 2 4 4" xfId="497" xr:uid="{00000000-0005-0000-0000-000079020000}"/>
    <cellStyle name="20% - Accent4 2 4 4 2" xfId="4105" xr:uid="{00000000-0005-0000-0000-00007A020000}"/>
    <cellStyle name="20% - Accent4 2 4 5" xfId="498" xr:uid="{00000000-0005-0000-0000-00007B020000}"/>
    <cellStyle name="20% - Accent4 2 4 5 2" xfId="4106" xr:uid="{00000000-0005-0000-0000-00007C020000}"/>
    <cellStyle name="20% - Accent4 2 4 6" xfId="499" xr:uid="{00000000-0005-0000-0000-00007D020000}"/>
    <cellStyle name="20% - Accent4 2 4 6 2" xfId="4107" xr:uid="{00000000-0005-0000-0000-00007E020000}"/>
    <cellStyle name="20% - Accent4 2 4 7" xfId="500" xr:uid="{00000000-0005-0000-0000-00007F020000}"/>
    <cellStyle name="20% - Accent4 2 4 7 2" xfId="4108" xr:uid="{00000000-0005-0000-0000-000080020000}"/>
    <cellStyle name="20% - Accent4 2 4 8" xfId="501" xr:uid="{00000000-0005-0000-0000-000081020000}"/>
    <cellStyle name="20% - Accent4 2 4 8 2" xfId="4109" xr:uid="{00000000-0005-0000-0000-000082020000}"/>
    <cellStyle name="20% - Accent4 2 4 9" xfId="502" xr:uid="{00000000-0005-0000-0000-000083020000}"/>
    <cellStyle name="20% - Accent4 2 4 9 2" xfId="4110" xr:uid="{00000000-0005-0000-0000-000084020000}"/>
    <cellStyle name="20% - Accent4 2 5" xfId="503" xr:uid="{00000000-0005-0000-0000-000085020000}"/>
    <cellStyle name="20% - Accent4 2 5 10" xfId="4111" xr:uid="{00000000-0005-0000-0000-000086020000}"/>
    <cellStyle name="20% - Accent4 2 5 2" xfId="504" xr:uid="{00000000-0005-0000-0000-000087020000}"/>
    <cellStyle name="20% - Accent4 2 5 2 2" xfId="4112" xr:uid="{00000000-0005-0000-0000-000088020000}"/>
    <cellStyle name="20% - Accent4 2 5 3" xfId="505" xr:uid="{00000000-0005-0000-0000-000089020000}"/>
    <cellStyle name="20% - Accent4 2 5 3 2" xfId="4113" xr:uid="{00000000-0005-0000-0000-00008A020000}"/>
    <cellStyle name="20% - Accent4 2 5 4" xfId="506" xr:uid="{00000000-0005-0000-0000-00008B020000}"/>
    <cellStyle name="20% - Accent4 2 5 4 2" xfId="4114" xr:uid="{00000000-0005-0000-0000-00008C020000}"/>
    <cellStyle name="20% - Accent4 2 5 5" xfId="507" xr:uid="{00000000-0005-0000-0000-00008D020000}"/>
    <cellStyle name="20% - Accent4 2 5 5 2" xfId="4115" xr:uid="{00000000-0005-0000-0000-00008E020000}"/>
    <cellStyle name="20% - Accent4 2 5 6" xfId="508" xr:uid="{00000000-0005-0000-0000-00008F020000}"/>
    <cellStyle name="20% - Accent4 2 5 6 2" xfId="4116" xr:uid="{00000000-0005-0000-0000-000090020000}"/>
    <cellStyle name="20% - Accent4 2 5 7" xfId="509" xr:uid="{00000000-0005-0000-0000-000091020000}"/>
    <cellStyle name="20% - Accent4 2 5 7 2" xfId="4117" xr:uid="{00000000-0005-0000-0000-000092020000}"/>
    <cellStyle name="20% - Accent4 2 5 8" xfId="510" xr:uid="{00000000-0005-0000-0000-000093020000}"/>
    <cellStyle name="20% - Accent4 2 5 8 2" xfId="4118" xr:uid="{00000000-0005-0000-0000-000094020000}"/>
    <cellStyle name="20% - Accent4 2 5 9" xfId="511" xr:uid="{00000000-0005-0000-0000-000095020000}"/>
    <cellStyle name="20% - Accent4 2 5 9 2" xfId="4119" xr:uid="{00000000-0005-0000-0000-000096020000}"/>
    <cellStyle name="20% - Accent4 2 6" xfId="512" xr:uid="{00000000-0005-0000-0000-000097020000}"/>
    <cellStyle name="20% - Accent4 2 6 2" xfId="513" xr:uid="{00000000-0005-0000-0000-000098020000}"/>
    <cellStyle name="20% - Accent4 2 6 2 2" xfId="4121" xr:uid="{00000000-0005-0000-0000-000099020000}"/>
    <cellStyle name="20% - Accent4 2 6 3" xfId="514" xr:uid="{00000000-0005-0000-0000-00009A020000}"/>
    <cellStyle name="20% - Accent4 2 6 3 2" xfId="4122" xr:uid="{00000000-0005-0000-0000-00009B020000}"/>
    <cellStyle name="20% - Accent4 2 6 4" xfId="515" xr:uid="{00000000-0005-0000-0000-00009C020000}"/>
    <cellStyle name="20% - Accent4 2 6 4 2" xfId="4123" xr:uid="{00000000-0005-0000-0000-00009D020000}"/>
    <cellStyle name="20% - Accent4 2 6 5" xfId="516" xr:uid="{00000000-0005-0000-0000-00009E020000}"/>
    <cellStyle name="20% - Accent4 2 6 5 2" xfId="4124" xr:uid="{00000000-0005-0000-0000-00009F020000}"/>
    <cellStyle name="20% - Accent4 2 6 6" xfId="4120" xr:uid="{00000000-0005-0000-0000-0000A0020000}"/>
    <cellStyle name="20% - Accent4 2 7" xfId="517" xr:uid="{00000000-0005-0000-0000-0000A1020000}"/>
    <cellStyle name="20% - Accent4 2 7 2" xfId="4125" xr:uid="{00000000-0005-0000-0000-0000A2020000}"/>
    <cellStyle name="20% - Accent4 2 8" xfId="518" xr:uid="{00000000-0005-0000-0000-0000A3020000}"/>
    <cellStyle name="20% - Accent4 2 8 2" xfId="4126" xr:uid="{00000000-0005-0000-0000-0000A4020000}"/>
    <cellStyle name="20% - Accent4 2 9" xfId="519" xr:uid="{00000000-0005-0000-0000-0000A5020000}"/>
    <cellStyle name="20% - Accent4 2 9 2" xfId="4127" xr:uid="{00000000-0005-0000-0000-0000A6020000}"/>
    <cellStyle name="20% - Accent4 20" xfId="520" xr:uid="{00000000-0005-0000-0000-0000A7020000}"/>
    <cellStyle name="20% - Accent4 21" xfId="521" xr:uid="{00000000-0005-0000-0000-0000A8020000}"/>
    <cellStyle name="20% - Accent4 22" xfId="522" xr:uid="{00000000-0005-0000-0000-0000A9020000}"/>
    <cellStyle name="20% - Accent4 23" xfId="523" xr:uid="{00000000-0005-0000-0000-0000AA020000}"/>
    <cellStyle name="20% - Accent4 24" xfId="524" xr:uid="{00000000-0005-0000-0000-0000AB020000}"/>
    <cellStyle name="20% - Accent4 25" xfId="525" xr:uid="{00000000-0005-0000-0000-0000AC020000}"/>
    <cellStyle name="20% - Accent4 26" xfId="526" xr:uid="{00000000-0005-0000-0000-0000AD020000}"/>
    <cellStyle name="20% - Accent4 3" xfId="527" xr:uid="{00000000-0005-0000-0000-0000AE020000}"/>
    <cellStyle name="20% - Accent4 3 10" xfId="528" xr:uid="{00000000-0005-0000-0000-0000AF020000}"/>
    <cellStyle name="20% - Accent4 3 2" xfId="529" xr:uid="{00000000-0005-0000-0000-0000B0020000}"/>
    <cellStyle name="20% - Accent4 3 2 2" xfId="4128" xr:uid="{00000000-0005-0000-0000-0000B1020000}"/>
    <cellStyle name="20% - Accent4 3 3" xfId="530" xr:uid="{00000000-0005-0000-0000-0000B2020000}"/>
    <cellStyle name="20% - Accent4 3 3 2" xfId="4129" xr:uid="{00000000-0005-0000-0000-0000B3020000}"/>
    <cellStyle name="20% - Accent4 3 4" xfId="531" xr:uid="{00000000-0005-0000-0000-0000B4020000}"/>
    <cellStyle name="20% - Accent4 3 4 2" xfId="4130" xr:uid="{00000000-0005-0000-0000-0000B5020000}"/>
    <cellStyle name="20% - Accent4 3 5" xfId="532" xr:uid="{00000000-0005-0000-0000-0000B6020000}"/>
    <cellStyle name="20% - Accent4 3 5 2" xfId="4131" xr:uid="{00000000-0005-0000-0000-0000B7020000}"/>
    <cellStyle name="20% - Accent4 3 6" xfId="533" xr:uid="{00000000-0005-0000-0000-0000B8020000}"/>
    <cellStyle name="20% - Accent4 3 7" xfId="534" xr:uid="{00000000-0005-0000-0000-0000B9020000}"/>
    <cellStyle name="20% - Accent4 3 8" xfId="535" xr:uid="{00000000-0005-0000-0000-0000BA020000}"/>
    <cellStyle name="20% - Accent4 3 9" xfId="536" xr:uid="{00000000-0005-0000-0000-0000BB020000}"/>
    <cellStyle name="20% - Accent4 4" xfId="537" xr:uid="{00000000-0005-0000-0000-0000BC020000}"/>
    <cellStyle name="20% - Accent4 4 2" xfId="538" xr:uid="{00000000-0005-0000-0000-0000BD020000}"/>
    <cellStyle name="20% - Accent4 4 3" xfId="539" xr:uid="{00000000-0005-0000-0000-0000BE020000}"/>
    <cellStyle name="20% - Accent4 4 4" xfId="540" xr:uid="{00000000-0005-0000-0000-0000BF020000}"/>
    <cellStyle name="20% - Accent4 4 5" xfId="541" xr:uid="{00000000-0005-0000-0000-0000C0020000}"/>
    <cellStyle name="20% - Accent4 4 6" xfId="542" xr:uid="{00000000-0005-0000-0000-0000C1020000}"/>
    <cellStyle name="20% - Accent4 5" xfId="543" xr:uid="{00000000-0005-0000-0000-0000C2020000}"/>
    <cellStyle name="20% - Accent4 5 2" xfId="544" xr:uid="{00000000-0005-0000-0000-0000C3020000}"/>
    <cellStyle name="20% - Accent4 5 3" xfId="545" xr:uid="{00000000-0005-0000-0000-0000C4020000}"/>
    <cellStyle name="20% - Accent4 5 4" xfId="546" xr:uid="{00000000-0005-0000-0000-0000C5020000}"/>
    <cellStyle name="20% - Accent4 5 5" xfId="547" xr:uid="{00000000-0005-0000-0000-0000C6020000}"/>
    <cellStyle name="20% - Accent4 5 6" xfId="548" xr:uid="{00000000-0005-0000-0000-0000C7020000}"/>
    <cellStyle name="20% - Accent4 6" xfId="549" xr:uid="{00000000-0005-0000-0000-0000C8020000}"/>
    <cellStyle name="20% - Accent4 6 2" xfId="550" xr:uid="{00000000-0005-0000-0000-0000C9020000}"/>
    <cellStyle name="20% - Accent4 6 3" xfId="551" xr:uid="{00000000-0005-0000-0000-0000CA020000}"/>
    <cellStyle name="20% - Accent4 6 4" xfId="552" xr:uid="{00000000-0005-0000-0000-0000CB020000}"/>
    <cellStyle name="20% - Accent4 6 5" xfId="553" xr:uid="{00000000-0005-0000-0000-0000CC020000}"/>
    <cellStyle name="20% - Accent4 6 6" xfId="554" xr:uid="{00000000-0005-0000-0000-0000CD020000}"/>
    <cellStyle name="20% - Accent4 7" xfId="555" xr:uid="{00000000-0005-0000-0000-0000CE020000}"/>
    <cellStyle name="20% - Accent4 7 2" xfId="556" xr:uid="{00000000-0005-0000-0000-0000CF020000}"/>
    <cellStyle name="20% - Accent4 7 3" xfId="557" xr:uid="{00000000-0005-0000-0000-0000D0020000}"/>
    <cellStyle name="20% - Accent4 7 4" xfId="558" xr:uid="{00000000-0005-0000-0000-0000D1020000}"/>
    <cellStyle name="20% - Accent4 7 5" xfId="559" xr:uid="{00000000-0005-0000-0000-0000D2020000}"/>
    <cellStyle name="20% - Accent4 7 6" xfId="560" xr:uid="{00000000-0005-0000-0000-0000D3020000}"/>
    <cellStyle name="20% - Accent4 7 7" xfId="4132" xr:uid="{00000000-0005-0000-0000-0000D4020000}"/>
    <cellStyle name="20% - Accent4 8" xfId="561" xr:uid="{00000000-0005-0000-0000-0000D5020000}"/>
    <cellStyle name="20% - Accent4 8 2" xfId="562" xr:uid="{00000000-0005-0000-0000-0000D6020000}"/>
    <cellStyle name="20% - Accent4 8 3" xfId="563" xr:uid="{00000000-0005-0000-0000-0000D7020000}"/>
    <cellStyle name="20% - Accent4 8 4" xfId="564" xr:uid="{00000000-0005-0000-0000-0000D8020000}"/>
    <cellStyle name="20% - Accent4 8 5" xfId="565" xr:uid="{00000000-0005-0000-0000-0000D9020000}"/>
    <cellStyle name="20% - Accent4 8 6" xfId="566" xr:uid="{00000000-0005-0000-0000-0000DA020000}"/>
    <cellStyle name="20% - Accent4 9" xfId="567" xr:uid="{00000000-0005-0000-0000-0000DB020000}"/>
    <cellStyle name="20% - Accent4 9 2" xfId="568" xr:uid="{00000000-0005-0000-0000-0000DC020000}"/>
    <cellStyle name="20% - Accent4 9 3" xfId="569" xr:uid="{00000000-0005-0000-0000-0000DD020000}"/>
    <cellStyle name="20% - Accent4 9 4" xfId="570" xr:uid="{00000000-0005-0000-0000-0000DE020000}"/>
    <cellStyle name="20% - Accent4 9 5" xfId="571" xr:uid="{00000000-0005-0000-0000-0000DF020000}"/>
    <cellStyle name="20% - Accent5 10" xfId="572" xr:uid="{00000000-0005-0000-0000-0000E0020000}"/>
    <cellStyle name="20% - Accent5 11" xfId="573" xr:uid="{00000000-0005-0000-0000-0000E1020000}"/>
    <cellStyle name="20% - Accent5 12" xfId="574" xr:uid="{00000000-0005-0000-0000-0000E2020000}"/>
    <cellStyle name="20% - Accent5 13" xfId="575" xr:uid="{00000000-0005-0000-0000-0000E3020000}"/>
    <cellStyle name="20% - Accent5 14" xfId="576" xr:uid="{00000000-0005-0000-0000-0000E4020000}"/>
    <cellStyle name="20% - Accent5 15" xfId="577" xr:uid="{00000000-0005-0000-0000-0000E5020000}"/>
    <cellStyle name="20% - Accent5 16" xfId="578" xr:uid="{00000000-0005-0000-0000-0000E6020000}"/>
    <cellStyle name="20% - Accent5 2" xfId="579" xr:uid="{00000000-0005-0000-0000-0000E7020000}"/>
    <cellStyle name="20% - Accent5 2 10" xfId="580" xr:uid="{00000000-0005-0000-0000-0000E8020000}"/>
    <cellStyle name="20% - Accent5 2 10 2" xfId="4133" xr:uid="{00000000-0005-0000-0000-0000E9020000}"/>
    <cellStyle name="20% - Accent5 2 11" xfId="581" xr:uid="{00000000-0005-0000-0000-0000EA020000}"/>
    <cellStyle name="20% - Accent5 2 11 2" xfId="582" xr:uid="{00000000-0005-0000-0000-0000EB020000}"/>
    <cellStyle name="20% - Accent5 2 11 2 2" xfId="4134" xr:uid="{00000000-0005-0000-0000-0000EC020000}"/>
    <cellStyle name="20% - Accent5 2 11 3" xfId="583" xr:uid="{00000000-0005-0000-0000-0000ED020000}"/>
    <cellStyle name="20% - Accent5 2 11 3 2" xfId="4135" xr:uid="{00000000-0005-0000-0000-0000EE020000}"/>
    <cellStyle name="20% - Accent5 2 11 4" xfId="584" xr:uid="{00000000-0005-0000-0000-0000EF020000}"/>
    <cellStyle name="20% - Accent5 2 11 4 2" xfId="4136" xr:uid="{00000000-0005-0000-0000-0000F0020000}"/>
    <cellStyle name="20% - Accent5 2 11 5" xfId="585" xr:uid="{00000000-0005-0000-0000-0000F1020000}"/>
    <cellStyle name="20% - Accent5 2 11 5 2" xfId="4137" xr:uid="{00000000-0005-0000-0000-0000F2020000}"/>
    <cellStyle name="20% - Accent5 2 12" xfId="586" xr:uid="{00000000-0005-0000-0000-0000F3020000}"/>
    <cellStyle name="20% - Accent5 2 13" xfId="587" xr:uid="{00000000-0005-0000-0000-0000F4020000}"/>
    <cellStyle name="20% - Accent5 2 14" xfId="588" xr:uid="{00000000-0005-0000-0000-0000F5020000}"/>
    <cellStyle name="20% - Accent5 2 15" xfId="589" xr:uid="{00000000-0005-0000-0000-0000F6020000}"/>
    <cellStyle name="20% - Accent5 2 15 2" xfId="4138" xr:uid="{00000000-0005-0000-0000-0000F7020000}"/>
    <cellStyle name="20% - Accent5 2 16" xfId="590" xr:uid="{00000000-0005-0000-0000-0000F8020000}"/>
    <cellStyle name="20% - Accent5 2 2" xfId="591" xr:uid="{00000000-0005-0000-0000-0000F9020000}"/>
    <cellStyle name="20% - Accent5 2 2 10" xfId="4139" xr:uid="{00000000-0005-0000-0000-0000FA020000}"/>
    <cellStyle name="20% - Accent5 2 2 2" xfId="592" xr:uid="{00000000-0005-0000-0000-0000FB020000}"/>
    <cellStyle name="20% - Accent5 2 2 2 2" xfId="4140" xr:uid="{00000000-0005-0000-0000-0000FC020000}"/>
    <cellStyle name="20% - Accent5 2 2 3" xfId="593" xr:uid="{00000000-0005-0000-0000-0000FD020000}"/>
    <cellStyle name="20% - Accent5 2 2 3 2" xfId="4141" xr:uid="{00000000-0005-0000-0000-0000FE020000}"/>
    <cellStyle name="20% - Accent5 2 2 4" xfId="594" xr:uid="{00000000-0005-0000-0000-0000FF020000}"/>
    <cellStyle name="20% - Accent5 2 2 4 2" xfId="4142" xr:uid="{00000000-0005-0000-0000-000000030000}"/>
    <cellStyle name="20% - Accent5 2 2 5" xfId="595" xr:uid="{00000000-0005-0000-0000-000001030000}"/>
    <cellStyle name="20% - Accent5 2 2 5 2" xfId="4143" xr:uid="{00000000-0005-0000-0000-000002030000}"/>
    <cellStyle name="20% - Accent5 2 2 6" xfId="596" xr:uid="{00000000-0005-0000-0000-000003030000}"/>
    <cellStyle name="20% - Accent5 2 2 6 2" xfId="4144" xr:uid="{00000000-0005-0000-0000-000004030000}"/>
    <cellStyle name="20% - Accent5 2 2 7" xfId="597" xr:uid="{00000000-0005-0000-0000-000005030000}"/>
    <cellStyle name="20% - Accent5 2 2 7 2" xfId="4145" xr:uid="{00000000-0005-0000-0000-000006030000}"/>
    <cellStyle name="20% - Accent5 2 2 8" xfId="598" xr:uid="{00000000-0005-0000-0000-000007030000}"/>
    <cellStyle name="20% - Accent5 2 2 8 2" xfId="4146" xr:uid="{00000000-0005-0000-0000-000008030000}"/>
    <cellStyle name="20% - Accent5 2 2 9" xfId="599" xr:uid="{00000000-0005-0000-0000-000009030000}"/>
    <cellStyle name="20% - Accent5 2 2 9 2" xfId="4147" xr:uid="{00000000-0005-0000-0000-00000A030000}"/>
    <cellStyle name="20% - Accent5 2 3" xfId="600" xr:uid="{00000000-0005-0000-0000-00000B030000}"/>
    <cellStyle name="20% - Accent5 2 3 10" xfId="4148" xr:uid="{00000000-0005-0000-0000-00000C030000}"/>
    <cellStyle name="20% - Accent5 2 3 2" xfId="601" xr:uid="{00000000-0005-0000-0000-00000D030000}"/>
    <cellStyle name="20% - Accent5 2 3 2 2" xfId="4149" xr:uid="{00000000-0005-0000-0000-00000E030000}"/>
    <cellStyle name="20% - Accent5 2 3 3" xfId="602" xr:uid="{00000000-0005-0000-0000-00000F030000}"/>
    <cellStyle name="20% - Accent5 2 3 3 2" xfId="4150" xr:uid="{00000000-0005-0000-0000-000010030000}"/>
    <cellStyle name="20% - Accent5 2 3 4" xfId="603" xr:uid="{00000000-0005-0000-0000-000011030000}"/>
    <cellStyle name="20% - Accent5 2 3 4 2" xfId="4151" xr:uid="{00000000-0005-0000-0000-000012030000}"/>
    <cellStyle name="20% - Accent5 2 3 5" xfId="604" xr:uid="{00000000-0005-0000-0000-000013030000}"/>
    <cellStyle name="20% - Accent5 2 3 5 2" xfId="4152" xr:uid="{00000000-0005-0000-0000-000014030000}"/>
    <cellStyle name="20% - Accent5 2 3 6" xfId="605" xr:uid="{00000000-0005-0000-0000-000015030000}"/>
    <cellStyle name="20% - Accent5 2 3 6 2" xfId="4153" xr:uid="{00000000-0005-0000-0000-000016030000}"/>
    <cellStyle name="20% - Accent5 2 3 7" xfId="606" xr:uid="{00000000-0005-0000-0000-000017030000}"/>
    <cellStyle name="20% - Accent5 2 3 7 2" xfId="4154" xr:uid="{00000000-0005-0000-0000-000018030000}"/>
    <cellStyle name="20% - Accent5 2 3 8" xfId="607" xr:uid="{00000000-0005-0000-0000-000019030000}"/>
    <cellStyle name="20% - Accent5 2 3 8 2" xfId="4155" xr:uid="{00000000-0005-0000-0000-00001A030000}"/>
    <cellStyle name="20% - Accent5 2 3 9" xfId="608" xr:uid="{00000000-0005-0000-0000-00001B030000}"/>
    <cellStyle name="20% - Accent5 2 3 9 2" xfId="4156" xr:uid="{00000000-0005-0000-0000-00001C030000}"/>
    <cellStyle name="20% - Accent5 2 4" xfId="609" xr:uid="{00000000-0005-0000-0000-00001D030000}"/>
    <cellStyle name="20% - Accent5 2 4 10" xfId="4157" xr:uid="{00000000-0005-0000-0000-00001E030000}"/>
    <cellStyle name="20% - Accent5 2 4 2" xfId="610" xr:uid="{00000000-0005-0000-0000-00001F030000}"/>
    <cellStyle name="20% - Accent5 2 4 2 2" xfId="4158" xr:uid="{00000000-0005-0000-0000-000020030000}"/>
    <cellStyle name="20% - Accent5 2 4 3" xfId="611" xr:uid="{00000000-0005-0000-0000-000021030000}"/>
    <cellStyle name="20% - Accent5 2 4 3 2" xfId="4159" xr:uid="{00000000-0005-0000-0000-000022030000}"/>
    <cellStyle name="20% - Accent5 2 4 4" xfId="612" xr:uid="{00000000-0005-0000-0000-000023030000}"/>
    <cellStyle name="20% - Accent5 2 4 4 2" xfId="4160" xr:uid="{00000000-0005-0000-0000-000024030000}"/>
    <cellStyle name="20% - Accent5 2 4 5" xfId="613" xr:uid="{00000000-0005-0000-0000-000025030000}"/>
    <cellStyle name="20% - Accent5 2 4 5 2" xfId="4161" xr:uid="{00000000-0005-0000-0000-000026030000}"/>
    <cellStyle name="20% - Accent5 2 4 6" xfId="614" xr:uid="{00000000-0005-0000-0000-000027030000}"/>
    <cellStyle name="20% - Accent5 2 4 6 2" xfId="4162" xr:uid="{00000000-0005-0000-0000-000028030000}"/>
    <cellStyle name="20% - Accent5 2 4 7" xfId="615" xr:uid="{00000000-0005-0000-0000-000029030000}"/>
    <cellStyle name="20% - Accent5 2 4 7 2" xfId="4163" xr:uid="{00000000-0005-0000-0000-00002A030000}"/>
    <cellStyle name="20% - Accent5 2 4 8" xfId="616" xr:uid="{00000000-0005-0000-0000-00002B030000}"/>
    <cellStyle name="20% - Accent5 2 4 8 2" xfId="4164" xr:uid="{00000000-0005-0000-0000-00002C030000}"/>
    <cellStyle name="20% - Accent5 2 4 9" xfId="617" xr:uid="{00000000-0005-0000-0000-00002D030000}"/>
    <cellStyle name="20% - Accent5 2 4 9 2" xfId="4165" xr:uid="{00000000-0005-0000-0000-00002E030000}"/>
    <cellStyle name="20% - Accent5 2 5" xfId="618" xr:uid="{00000000-0005-0000-0000-00002F030000}"/>
    <cellStyle name="20% - Accent5 2 5 2" xfId="619" xr:uid="{00000000-0005-0000-0000-000030030000}"/>
    <cellStyle name="20% - Accent5 2 5 2 2" xfId="4167" xr:uid="{00000000-0005-0000-0000-000031030000}"/>
    <cellStyle name="20% - Accent5 2 5 3" xfId="620" xr:uid="{00000000-0005-0000-0000-000032030000}"/>
    <cellStyle name="20% - Accent5 2 5 3 2" xfId="4168" xr:uid="{00000000-0005-0000-0000-000033030000}"/>
    <cellStyle name="20% - Accent5 2 5 4" xfId="621" xr:uid="{00000000-0005-0000-0000-000034030000}"/>
    <cellStyle name="20% - Accent5 2 5 4 2" xfId="4169" xr:uid="{00000000-0005-0000-0000-000035030000}"/>
    <cellStyle name="20% - Accent5 2 5 5" xfId="622" xr:uid="{00000000-0005-0000-0000-000036030000}"/>
    <cellStyle name="20% - Accent5 2 5 5 2" xfId="4170" xr:uid="{00000000-0005-0000-0000-000037030000}"/>
    <cellStyle name="20% - Accent5 2 5 6" xfId="4166" xr:uid="{00000000-0005-0000-0000-000038030000}"/>
    <cellStyle name="20% - Accent5 2 6" xfId="623" xr:uid="{00000000-0005-0000-0000-000039030000}"/>
    <cellStyle name="20% - Accent5 2 6 2" xfId="624" xr:uid="{00000000-0005-0000-0000-00003A030000}"/>
    <cellStyle name="20% - Accent5 2 6 2 2" xfId="4172" xr:uid="{00000000-0005-0000-0000-00003B030000}"/>
    <cellStyle name="20% - Accent5 2 6 3" xfId="625" xr:uid="{00000000-0005-0000-0000-00003C030000}"/>
    <cellStyle name="20% - Accent5 2 6 3 2" xfId="4173" xr:uid="{00000000-0005-0000-0000-00003D030000}"/>
    <cellStyle name="20% - Accent5 2 6 4" xfId="626" xr:uid="{00000000-0005-0000-0000-00003E030000}"/>
    <cellStyle name="20% - Accent5 2 6 4 2" xfId="4174" xr:uid="{00000000-0005-0000-0000-00003F030000}"/>
    <cellStyle name="20% - Accent5 2 6 5" xfId="627" xr:uid="{00000000-0005-0000-0000-000040030000}"/>
    <cellStyle name="20% - Accent5 2 6 5 2" xfId="4175" xr:uid="{00000000-0005-0000-0000-000041030000}"/>
    <cellStyle name="20% - Accent5 2 6 6" xfId="4171" xr:uid="{00000000-0005-0000-0000-000042030000}"/>
    <cellStyle name="20% - Accent5 2 7" xfId="628" xr:uid="{00000000-0005-0000-0000-000043030000}"/>
    <cellStyle name="20% - Accent5 2 7 2" xfId="4176" xr:uid="{00000000-0005-0000-0000-000044030000}"/>
    <cellStyle name="20% - Accent5 2 8" xfId="629" xr:uid="{00000000-0005-0000-0000-000045030000}"/>
    <cellStyle name="20% - Accent5 2 8 2" xfId="4177" xr:uid="{00000000-0005-0000-0000-000046030000}"/>
    <cellStyle name="20% - Accent5 2 9" xfId="630" xr:uid="{00000000-0005-0000-0000-000047030000}"/>
    <cellStyle name="20% - Accent5 2 9 2" xfId="4178" xr:uid="{00000000-0005-0000-0000-000048030000}"/>
    <cellStyle name="20% - Accent5 3" xfId="631" xr:uid="{00000000-0005-0000-0000-000049030000}"/>
    <cellStyle name="20% - Accent5 3 10" xfId="632" xr:uid="{00000000-0005-0000-0000-00004A030000}"/>
    <cellStyle name="20% - Accent5 3 2" xfId="633" xr:uid="{00000000-0005-0000-0000-00004B030000}"/>
    <cellStyle name="20% - Accent5 3 2 2" xfId="4179" xr:uid="{00000000-0005-0000-0000-00004C030000}"/>
    <cellStyle name="20% - Accent5 3 3" xfId="634" xr:uid="{00000000-0005-0000-0000-00004D030000}"/>
    <cellStyle name="20% - Accent5 3 3 2" xfId="4180" xr:uid="{00000000-0005-0000-0000-00004E030000}"/>
    <cellStyle name="20% - Accent5 3 4" xfId="635" xr:uid="{00000000-0005-0000-0000-00004F030000}"/>
    <cellStyle name="20% - Accent5 3 4 2" xfId="4181" xr:uid="{00000000-0005-0000-0000-000050030000}"/>
    <cellStyle name="20% - Accent5 3 5" xfId="636" xr:uid="{00000000-0005-0000-0000-000051030000}"/>
    <cellStyle name="20% - Accent5 3 5 2" xfId="4182" xr:uid="{00000000-0005-0000-0000-000052030000}"/>
    <cellStyle name="20% - Accent5 3 6" xfId="637" xr:uid="{00000000-0005-0000-0000-000053030000}"/>
    <cellStyle name="20% - Accent5 3 6 2" xfId="638" xr:uid="{00000000-0005-0000-0000-000054030000}"/>
    <cellStyle name="20% - Accent5 3 6 2 2" xfId="4183" xr:uid="{00000000-0005-0000-0000-000055030000}"/>
    <cellStyle name="20% - Accent5 3 6 3" xfId="639" xr:uid="{00000000-0005-0000-0000-000056030000}"/>
    <cellStyle name="20% - Accent5 3 6 3 2" xfId="4184" xr:uid="{00000000-0005-0000-0000-000057030000}"/>
    <cellStyle name="20% - Accent5 3 6 4" xfId="640" xr:uid="{00000000-0005-0000-0000-000058030000}"/>
    <cellStyle name="20% - Accent5 3 6 4 2" xfId="4185" xr:uid="{00000000-0005-0000-0000-000059030000}"/>
    <cellStyle name="20% - Accent5 3 6 5" xfId="641" xr:uid="{00000000-0005-0000-0000-00005A030000}"/>
    <cellStyle name="20% - Accent5 3 6 5 2" xfId="4186" xr:uid="{00000000-0005-0000-0000-00005B030000}"/>
    <cellStyle name="20% - Accent5 3 7" xfId="642" xr:uid="{00000000-0005-0000-0000-00005C030000}"/>
    <cellStyle name="20% - Accent5 3 8" xfId="643" xr:uid="{00000000-0005-0000-0000-00005D030000}"/>
    <cellStyle name="20% - Accent5 3 9" xfId="644" xr:uid="{00000000-0005-0000-0000-00005E030000}"/>
    <cellStyle name="20% - Accent5 4" xfId="645" xr:uid="{00000000-0005-0000-0000-00005F030000}"/>
    <cellStyle name="20% - Accent5 4 10" xfId="646" xr:uid="{00000000-0005-0000-0000-000060030000}"/>
    <cellStyle name="20% - Accent5 4 2" xfId="647" xr:uid="{00000000-0005-0000-0000-000061030000}"/>
    <cellStyle name="20% - Accent5 4 2 2" xfId="648" xr:uid="{00000000-0005-0000-0000-000062030000}"/>
    <cellStyle name="20% - Accent5 4 2 2 2" xfId="4187" xr:uid="{00000000-0005-0000-0000-000063030000}"/>
    <cellStyle name="20% - Accent5 4 2 3" xfId="649" xr:uid="{00000000-0005-0000-0000-000064030000}"/>
    <cellStyle name="20% - Accent5 4 2 3 2" xfId="4188" xr:uid="{00000000-0005-0000-0000-000065030000}"/>
    <cellStyle name="20% - Accent5 4 2 4" xfId="650" xr:uid="{00000000-0005-0000-0000-000066030000}"/>
    <cellStyle name="20% - Accent5 4 2 4 2" xfId="4189" xr:uid="{00000000-0005-0000-0000-000067030000}"/>
    <cellStyle name="20% - Accent5 4 2 5" xfId="651" xr:uid="{00000000-0005-0000-0000-000068030000}"/>
    <cellStyle name="20% - Accent5 4 2 5 2" xfId="4190" xr:uid="{00000000-0005-0000-0000-000069030000}"/>
    <cellStyle name="20% - Accent5 4 3" xfId="652" xr:uid="{00000000-0005-0000-0000-00006A030000}"/>
    <cellStyle name="20% - Accent5 4 3 2" xfId="4191" xr:uid="{00000000-0005-0000-0000-00006B030000}"/>
    <cellStyle name="20% - Accent5 4 4" xfId="653" xr:uid="{00000000-0005-0000-0000-00006C030000}"/>
    <cellStyle name="20% - Accent5 4 4 2" xfId="4192" xr:uid="{00000000-0005-0000-0000-00006D030000}"/>
    <cellStyle name="20% - Accent5 4 5" xfId="654" xr:uid="{00000000-0005-0000-0000-00006E030000}"/>
    <cellStyle name="20% - Accent5 4 5 2" xfId="4193" xr:uid="{00000000-0005-0000-0000-00006F030000}"/>
    <cellStyle name="20% - Accent5 4 6" xfId="655" xr:uid="{00000000-0005-0000-0000-000070030000}"/>
    <cellStyle name="20% - Accent5 4 6 2" xfId="4194" xr:uid="{00000000-0005-0000-0000-000071030000}"/>
    <cellStyle name="20% - Accent5 4 7" xfId="656" xr:uid="{00000000-0005-0000-0000-000072030000}"/>
    <cellStyle name="20% - Accent5 4 8" xfId="657" xr:uid="{00000000-0005-0000-0000-000073030000}"/>
    <cellStyle name="20% - Accent5 4 9" xfId="658" xr:uid="{00000000-0005-0000-0000-000074030000}"/>
    <cellStyle name="20% - Accent5 5" xfId="659" xr:uid="{00000000-0005-0000-0000-000075030000}"/>
    <cellStyle name="20% - Accent5 5 2" xfId="660" xr:uid="{00000000-0005-0000-0000-000076030000}"/>
    <cellStyle name="20% - Accent5 5 3" xfId="661" xr:uid="{00000000-0005-0000-0000-000077030000}"/>
    <cellStyle name="20% - Accent5 5 4" xfId="662" xr:uid="{00000000-0005-0000-0000-000078030000}"/>
    <cellStyle name="20% - Accent5 5 5" xfId="663" xr:uid="{00000000-0005-0000-0000-000079030000}"/>
    <cellStyle name="20% - Accent5 5 6" xfId="664" xr:uid="{00000000-0005-0000-0000-00007A030000}"/>
    <cellStyle name="20% - Accent5 6" xfId="665" xr:uid="{00000000-0005-0000-0000-00007B030000}"/>
    <cellStyle name="20% - Accent5 6 2" xfId="666" xr:uid="{00000000-0005-0000-0000-00007C030000}"/>
    <cellStyle name="20% - Accent5 6 3" xfId="667" xr:uid="{00000000-0005-0000-0000-00007D030000}"/>
    <cellStyle name="20% - Accent5 6 4" xfId="668" xr:uid="{00000000-0005-0000-0000-00007E030000}"/>
    <cellStyle name="20% - Accent5 6 5" xfId="669" xr:uid="{00000000-0005-0000-0000-00007F030000}"/>
    <cellStyle name="20% - Accent5 6 6" xfId="670" xr:uid="{00000000-0005-0000-0000-000080030000}"/>
    <cellStyle name="20% - Accent5 7" xfId="671" xr:uid="{00000000-0005-0000-0000-000081030000}"/>
    <cellStyle name="20% - Accent5 7 2" xfId="672" xr:uid="{00000000-0005-0000-0000-000082030000}"/>
    <cellStyle name="20% - Accent5 7 3" xfId="673" xr:uid="{00000000-0005-0000-0000-000083030000}"/>
    <cellStyle name="20% - Accent5 7 4" xfId="674" xr:uid="{00000000-0005-0000-0000-000084030000}"/>
    <cellStyle name="20% - Accent5 7 5" xfId="675" xr:uid="{00000000-0005-0000-0000-000085030000}"/>
    <cellStyle name="20% - Accent5 7 6" xfId="676" xr:uid="{00000000-0005-0000-0000-000086030000}"/>
    <cellStyle name="20% - Accent5 7 7" xfId="4195" xr:uid="{00000000-0005-0000-0000-000087030000}"/>
    <cellStyle name="20% - Accent5 8" xfId="677" xr:uid="{00000000-0005-0000-0000-000088030000}"/>
    <cellStyle name="20% - Accent5 8 2" xfId="678" xr:uid="{00000000-0005-0000-0000-000089030000}"/>
    <cellStyle name="20% - Accent5 9" xfId="679" xr:uid="{00000000-0005-0000-0000-00008A030000}"/>
    <cellStyle name="20% - Accent6 10" xfId="680" xr:uid="{00000000-0005-0000-0000-00008B030000}"/>
    <cellStyle name="20% - Accent6 10 2" xfId="681" xr:uid="{00000000-0005-0000-0000-00008C030000}"/>
    <cellStyle name="20% - Accent6 10 3" xfId="682" xr:uid="{00000000-0005-0000-0000-00008D030000}"/>
    <cellStyle name="20% - Accent6 10 4" xfId="683" xr:uid="{00000000-0005-0000-0000-00008E030000}"/>
    <cellStyle name="20% - Accent6 10 5" xfId="684" xr:uid="{00000000-0005-0000-0000-00008F030000}"/>
    <cellStyle name="20% - Accent6 11" xfId="685" xr:uid="{00000000-0005-0000-0000-000090030000}"/>
    <cellStyle name="20% - Accent6 11 2" xfId="686" xr:uid="{00000000-0005-0000-0000-000091030000}"/>
    <cellStyle name="20% - Accent6 11 3" xfId="687" xr:uid="{00000000-0005-0000-0000-000092030000}"/>
    <cellStyle name="20% - Accent6 11 4" xfId="688" xr:uid="{00000000-0005-0000-0000-000093030000}"/>
    <cellStyle name="20% - Accent6 11 5" xfId="689" xr:uid="{00000000-0005-0000-0000-000094030000}"/>
    <cellStyle name="20% - Accent6 12" xfId="690" xr:uid="{00000000-0005-0000-0000-000095030000}"/>
    <cellStyle name="20% - Accent6 12 2" xfId="691" xr:uid="{00000000-0005-0000-0000-000096030000}"/>
    <cellStyle name="20% - Accent6 12 3" xfId="692" xr:uid="{00000000-0005-0000-0000-000097030000}"/>
    <cellStyle name="20% - Accent6 12 4" xfId="693" xr:uid="{00000000-0005-0000-0000-000098030000}"/>
    <cellStyle name="20% - Accent6 12 5" xfId="694" xr:uid="{00000000-0005-0000-0000-000099030000}"/>
    <cellStyle name="20% - Accent6 13" xfId="695" xr:uid="{00000000-0005-0000-0000-00009A030000}"/>
    <cellStyle name="20% - Accent6 14" xfId="696" xr:uid="{00000000-0005-0000-0000-00009B030000}"/>
    <cellStyle name="20% - Accent6 14 2" xfId="4196" xr:uid="{00000000-0005-0000-0000-00009C030000}"/>
    <cellStyle name="20% - Accent6 15" xfId="697" xr:uid="{00000000-0005-0000-0000-00009D030000}"/>
    <cellStyle name="20% - Accent6 16" xfId="698" xr:uid="{00000000-0005-0000-0000-00009E030000}"/>
    <cellStyle name="20% - Accent6 17" xfId="699" xr:uid="{00000000-0005-0000-0000-00009F030000}"/>
    <cellStyle name="20% - Accent6 18" xfId="700" xr:uid="{00000000-0005-0000-0000-0000A0030000}"/>
    <cellStyle name="20% - Accent6 19" xfId="701" xr:uid="{00000000-0005-0000-0000-0000A1030000}"/>
    <cellStyle name="20% - Accent6 2" xfId="702" xr:uid="{00000000-0005-0000-0000-0000A2030000}"/>
    <cellStyle name="20% - Accent6 2 10" xfId="703" xr:uid="{00000000-0005-0000-0000-0000A3030000}"/>
    <cellStyle name="20% - Accent6 2 10 2" xfId="704" xr:uid="{00000000-0005-0000-0000-0000A4030000}"/>
    <cellStyle name="20% - Accent6 2 10 2 2" xfId="4197" xr:uid="{00000000-0005-0000-0000-0000A5030000}"/>
    <cellStyle name="20% - Accent6 2 10 3" xfId="705" xr:uid="{00000000-0005-0000-0000-0000A6030000}"/>
    <cellStyle name="20% - Accent6 2 10 3 2" xfId="4198" xr:uid="{00000000-0005-0000-0000-0000A7030000}"/>
    <cellStyle name="20% - Accent6 2 10 4" xfId="706" xr:uid="{00000000-0005-0000-0000-0000A8030000}"/>
    <cellStyle name="20% - Accent6 2 10 4 2" xfId="4199" xr:uid="{00000000-0005-0000-0000-0000A9030000}"/>
    <cellStyle name="20% - Accent6 2 10 5" xfId="707" xr:uid="{00000000-0005-0000-0000-0000AA030000}"/>
    <cellStyle name="20% - Accent6 2 10 5 2" xfId="4200" xr:uid="{00000000-0005-0000-0000-0000AB030000}"/>
    <cellStyle name="20% - Accent6 2 11" xfId="708" xr:uid="{00000000-0005-0000-0000-0000AC030000}"/>
    <cellStyle name="20% - Accent6 2 11 2" xfId="4201" xr:uid="{00000000-0005-0000-0000-0000AD030000}"/>
    <cellStyle name="20% - Accent6 2 12" xfId="709" xr:uid="{00000000-0005-0000-0000-0000AE030000}"/>
    <cellStyle name="20% - Accent6 2 13" xfId="710" xr:uid="{00000000-0005-0000-0000-0000AF030000}"/>
    <cellStyle name="20% - Accent6 2 14" xfId="711" xr:uid="{00000000-0005-0000-0000-0000B0030000}"/>
    <cellStyle name="20% - Accent6 2 15" xfId="712" xr:uid="{00000000-0005-0000-0000-0000B1030000}"/>
    <cellStyle name="20% - Accent6 2 15 2" xfId="4202" xr:uid="{00000000-0005-0000-0000-0000B2030000}"/>
    <cellStyle name="20% - Accent6 2 16" xfId="713" xr:uid="{00000000-0005-0000-0000-0000B3030000}"/>
    <cellStyle name="20% - Accent6 2 2" xfId="714" xr:uid="{00000000-0005-0000-0000-0000B4030000}"/>
    <cellStyle name="20% - Accent6 2 2 10" xfId="4203" xr:uid="{00000000-0005-0000-0000-0000B5030000}"/>
    <cellStyle name="20% - Accent6 2 2 2" xfId="715" xr:uid="{00000000-0005-0000-0000-0000B6030000}"/>
    <cellStyle name="20% - Accent6 2 2 2 2" xfId="4204" xr:uid="{00000000-0005-0000-0000-0000B7030000}"/>
    <cellStyle name="20% - Accent6 2 2 3" xfId="716" xr:uid="{00000000-0005-0000-0000-0000B8030000}"/>
    <cellStyle name="20% - Accent6 2 2 3 2" xfId="4205" xr:uid="{00000000-0005-0000-0000-0000B9030000}"/>
    <cellStyle name="20% - Accent6 2 2 4" xfId="717" xr:uid="{00000000-0005-0000-0000-0000BA030000}"/>
    <cellStyle name="20% - Accent6 2 2 4 2" xfId="4206" xr:uid="{00000000-0005-0000-0000-0000BB030000}"/>
    <cellStyle name="20% - Accent6 2 2 5" xfId="718" xr:uid="{00000000-0005-0000-0000-0000BC030000}"/>
    <cellStyle name="20% - Accent6 2 2 5 2" xfId="4207" xr:uid="{00000000-0005-0000-0000-0000BD030000}"/>
    <cellStyle name="20% - Accent6 2 2 6" xfId="719" xr:uid="{00000000-0005-0000-0000-0000BE030000}"/>
    <cellStyle name="20% - Accent6 2 2 6 2" xfId="4208" xr:uid="{00000000-0005-0000-0000-0000BF030000}"/>
    <cellStyle name="20% - Accent6 2 2 7" xfId="720" xr:uid="{00000000-0005-0000-0000-0000C0030000}"/>
    <cellStyle name="20% - Accent6 2 2 7 2" xfId="4209" xr:uid="{00000000-0005-0000-0000-0000C1030000}"/>
    <cellStyle name="20% - Accent6 2 2 8" xfId="721" xr:uid="{00000000-0005-0000-0000-0000C2030000}"/>
    <cellStyle name="20% - Accent6 2 2 8 2" xfId="4210" xr:uid="{00000000-0005-0000-0000-0000C3030000}"/>
    <cellStyle name="20% - Accent6 2 2 9" xfId="722" xr:uid="{00000000-0005-0000-0000-0000C4030000}"/>
    <cellStyle name="20% - Accent6 2 2 9 2" xfId="4211" xr:uid="{00000000-0005-0000-0000-0000C5030000}"/>
    <cellStyle name="20% - Accent6 2 3" xfId="723" xr:uid="{00000000-0005-0000-0000-0000C6030000}"/>
    <cellStyle name="20% - Accent6 2 3 10" xfId="4212" xr:uid="{00000000-0005-0000-0000-0000C7030000}"/>
    <cellStyle name="20% - Accent6 2 3 2" xfId="724" xr:uid="{00000000-0005-0000-0000-0000C8030000}"/>
    <cellStyle name="20% - Accent6 2 3 2 2" xfId="4213" xr:uid="{00000000-0005-0000-0000-0000C9030000}"/>
    <cellStyle name="20% - Accent6 2 3 3" xfId="725" xr:uid="{00000000-0005-0000-0000-0000CA030000}"/>
    <cellStyle name="20% - Accent6 2 3 3 2" xfId="4214" xr:uid="{00000000-0005-0000-0000-0000CB030000}"/>
    <cellStyle name="20% - Accent6 2 3 4" xfId="726" xr:uid="{00000000-0005-0000-0000-0000CC030000}"/>
    <cellStyle name="20% - Accent6 2 3 4 2" xfId="4215" xr:uid="{00000000-0005-0000-0000-0000CD030000}"/>
    <cellStyle name="20% - Accent6 2 3 5" xfId="727" xr:uid="{00000000-0005-0000-0000-0000CE030000}"/>
    <cellStyle name="20% - Accent6 2 3 5 2" xfId="4216" xr:uid="{00000000-0005-0000-0000-0000CF030000}"/>
    <cellStyle name="20% - Accent6 2 3 6" xfId="728" xr:uid="{00000000-0005-0000-0000-0000D0030000}"/>
    <cellStyle name="20% - Accent6 2 3 6 2" xfId="4217" xr:uid="{00000000-0005-0000-0000-0000D1030000}"/>
    <cellStyle name="20% - Accent6 2 3 7" xfId="729" xr:uid="{00000000-0005-0000-0000-0000D2030000}"/>
    <cellStyle name="20% - Accent6 2 3 7 2" xfId="4218" xr:uid="{00000000-0005-0000-0000-0000D3030000}"/>
    <cellStyle name="20% - Accent6 2 3 8" xfId="730" xr:uid="{00000000-0005-0000-0000-0000D4030000}"/>
    <cellStyle name="20% - Accent6 2 3 8 2" xfId="4219" xr:uid="{00000000-0005-0000-0000-0000D5030000}"/>
    <cellStyle name="20% - Accent6 2 3 9" xfId="731" xr:uid="{00000000-0005-0000-0000-0000D6030000}"/>
    <cellStyle name="20% - Accent6 2 3 9 2" xfId="4220" xr:uid="{00000000-0005-0000-0000-0000D7030000}"/>
    <cellStyle name="20% - Accent6 2 4" xfId="732" xr:uid="{00000000-0005-0000-0000-0000D8030000}"/>
    <cellStyle name="20% - Accent6 2 4 10" xfId="4221" xr:uid="{00000000-0005-0000-0000-0000D9030000}"/>
    <cellStyle name="20% - Accent6 2 4 2" xfId="733" xr:uid="{00000000-0005-0000-0000-0000DA030000}"/>
    <cellStyle name="20% - Accent6 2 4 2 2" xfId="4222" xr:uid="{00000000-0005-0000-0000-0000DB030000}"/>
    <cellStyle name="20% - Accent6 2 4 3" xfId="734" xr:uid="{00000000-0005-0000-0000-0000DC030000}"/>
    <cellStyle name="20% - Accent6 2 4 3 2" xfId="4223" xr:uid="{00000000-0005-0000-0000-0000DD030000}"/>
    <cellStyle name="20% - Accent6 2 4 4" xfId="735" xr:uid="{00000000-0005-0000-0000-0000DE030000}"/>
    <cellStyle name="20% - Accent6 2 4 4 2" xfId="4224" xr:uid="{00000000-0005-0000-0000-0000DF030000}"/>
    <cellStyle name="20% - Accent6 2 4 5" xfId="736" xr:uid="{00000000-0005-0000-0000-0000E0030000}"/>
    <cellStyle name="20% - Accent6 2 4 5 2" xfId="4225" xr:uid="{00000000-0005-0000-0000-0000E1030000}"/>
    <cellStyle name="20% - Accent6 2 4 6" xfId="737" xr:uid="{00000000-0005-0000-0000-0000E2030000}"/>
    <cellStyle name="20% - Accent6 2 4 6 2" xfId="4226" xr:uid="{00000000-0005-0000-0000-0000E3030000}"/>
    <cellStyle name="20% - Accent6 2 4 7" xfId="738" xr:uid="{00000000-0005-0000-0000-0000E4030000}"/>
    <cellStyle name="20% - Accent6 2 4 7 2" xfId="4227" xr:uid="{00000000-0005-0000-0000-0000E5030000}"/>
    <cellStyle name="20% - Accent6 2 4 8" xfId="739" xr:uid="{00000000-0005-0000-0000-0000E6030000}"/>
    <cellStyle name="20% - Accent6 2 4 8 2" xfId="4228" xr:uid="{00000000-0005-0000-0000-0000E7030000}"/>
    <cellStyle name="20% - Accent6 2 4 9" xfId="740" xr:uid="{00000000-0005-0000-0000-0000E8030000}"/>
    <cellStyle name="20% - Accent6 2 4 9 2" xfId="4229" xr:uid="{00000000-0005-0000-0000-0000E9030000}"/>
    <cellStyle name="20% - Accent6 2 5" xfId="741" xr:uid="{00000000-0005-0000-0000-0000EA030000}"/>
    <cellStyle name="20% - Accent6 2 5 10" xfId="4230" xr:uid="{00000000-0005-0000-0000-0000EB030000}"/>
    <cellStyle name="20% - Accent6 2 5 2" xfId="742" xr:uid="{00000000-0005-0000-0000-0000EC030000}"/>
    <cellStyle name="20% - Accent6 2 5 2 2" xfId="4231" xr:uid="{00000000-0005-0000-0000-0000ED030000}"/>
    <cellStyle name="20% - Accent6 2 5 3" xfId="743" xr:uid="{00000000-0005-0000-0000-0000EE030000}"/>
    <cellStyle name="20% - Accent6 2 5 3 2" xfId="4232" xr:uid="{00000000-0005-0000-0000-0000EF030000}"/>
    <cellStyle name="20% - Accent6 2 5 4" xfId="744" xr:uid="{00000000-0005-0000-0000-0000F0030000}"/>
    <cellStyle name="20% - Accent6 2 5 4 2" xfId="4233" xr:uid="{00000000-0005-0000-0000-0000F1030000}"/>
    <cellStyle name="20% - Accent6 2 5 5" xfId="745" xr:uid="{00000000-0005-0000-0000-0000F2030000}"/>
    <cellStyle name="20% - Accent6 2 5 5 2" xfId="4234" xr:uid="{00000000-0005-0000-0000-0000F3030000}"/>
    <cellStyle name="20% - Accent6 2 5 6" xfId="746" xr:uid="{00000000-0005-0000-0000-0000F4030000}"/>
    <cellStyle name="20% - Accent6 2 5 6 2" xfId="4235" xr:uid="{00000000-0005-0000-0000-0000F5030000}"/>
    <cellStyle name="20% - Accent6 2 5 7" xfId="747" xr:uid="{00000000-0005-0000-0000-0000F6030000}"/>
    <cellStyle name="20% - Accent6 2 5 7 2" xfId="4236" xr:uid="{00000000-0005-0000-0000-0000F7030000}"/>
    <cellStyle name="20% - Accent6 2 5 8" xfId="748" xr:uid="{00000000-0005-0000-0000-0000F8030000}"/>
    <cellStyle name="20% - Accent6 2 5 8 2" xfId="4237" xr:uid="{00000000-0005-0000-0000-0000F9030000}"/>
    <cellStyle name="20% - Accent6 2 5 9" xfId="749" xr:uid="{00000000-0005-0000-0000-0000FA030000}"/>
    <cellStyle name="20% - Accent6 2 5 9 2" xfId="4238" xr:uid="{00000000-0005-0000-0000-0000FB030000}"/>
    <cellStyle name="20% - Accent6 2 6" xfId="750" xr:uid="{00000000-0005-0000-0000-0000FC030000}"/>
    <cellStyle name="20% - Accent6 2 6 2" xfId="4239" xr:uid="{00000000-0005-0000-0000-0000FD030000}"/>
    <cellStyle name="20% - Accent6 2 7" xfId="751" xr:uid="{00000000-0005-0000-0000-0000FE030000}"/>
    <cellStyle name="20% - Accent6 2 7 2" xfId="4240" xr:uid="{00000000-0005-0000-0000-0000FF030000}"/>
    <cellStyle name="20% - Accent6 2 8" xfId="752" xr:uid="{00000000-0005-0000-0000-000000040000}"/>
    <cellStyle name="20% - Accent6 2 8 2" xfId="4241" xr:uid="{00000000-0005-0000-0000-000001040000}"/>
    <cellStyle name="20% - Accent6 2 9" xfId="753" xr:uid="{00000000-0005-0000-0000-000002040000}"/>
    <cellStyle name="20% - Accent6 2 9 2" xfId="4242" xr:uid="{00000000-0005-0000-0000-000003040000}"/>
    <cellStyle name="20% - Accent6 20" xfId="754" xr:uid="{00000000-0005-0000-0000-000004040000}"/>
    <cellStyle name="20% - Accent6 21" xfId="755" xr:uid="{00000000-0005-0000-0000-000005040000}"/>
    <cellStyle name="20% - Accent6 22" xfId="756" xr:uid="{00000000-0005-0000-0000-000006040000}"/>
    <cellStyle name="20% - Accent6 23" xfId="757" xr:uid="{00000000-0005-0000-0000-000007040000}"/>
    <cellStyle name="20% - Accent6 24" xfId="758" xr:uid="{00000000-0005-0000-0000-000008040000}"/>
    <cellStyle name="20% - Accent6 25" xfId="759" xr:uid="{00000000-0005-0000-0000-000009040000}"/>
    <cellStyle name="20% - Accent6 26" xfId="760" xr:uid="{00000000-0005-0000-0000-00000A040000}"/>
    <cellStyle name="20% - Accent6 27" xfId="761" xr:uid="{00000000-0005-0000-0000-00000B040000}"/>
    <cellStyle name="20% - Accent6 3" xfId="762" xr:uid="{00000000-0005-0000-0000-00000C040000}"/>
    <cellStyle name="20% - Accent6 3 10" xfId="763" xr:uid="{00000000-0005-0000-0000-00000D040000}"/>
    <cellStyle name="20% - Accent6 3 2" xfId="764" xr:uid="{00000000-0005-0000-0000-00000E040000}"/>
    <cellStyle name="20% - Accent6 3 2 2" xfId="4243" xr:uid="{00000000-0005-0000-0000-00000F040000}"/>
    <cellStyle name="20% - Accent6 3 3" xfId="765" xr:uid="{00000000-0005-0000-0000-000010040000}"/>
    <cellStyle name="20% - Accent6 3 3 2" xfId="4244" xr:uid="{00000000-0005-0000-0000-000011040000}"/>
    <cellStyle name="20% - Accent6 3 4" xfId="766" xr:uid="{00000000-0005-0000-0000-000012040000}"/>
    <cellStyle name="20% - Accent6 3 4 2" xfId="4245" xr:uid="{00000000-0005-0000-0000-000013040000}"/>
    <cellStyle name="20% - Accent6 3 5" xfId="767" xr:uid="{00000000-0005-0000-0000-000014040000}"/>
    <cellStyle name="20% - Accent6 3 5 2" xfId="4246" xr:uid="{00000000-0005-0000-0000-000015040000}"/>
    <cellStyle name="20% - Accent6 3 6" xfId="768" xr:uid="{00000000-0005-0000-0000-000016040000}"/>
    <cellStyle name="20% - Accent6 3 7" xfId="769" xr:uid="{00000000-0005-0000-0000-000017040000}"/>
    <cellStyle name="20% - Accent6 3 8" xfId="770" xr:uid="{00000000-0005-0000-0000-000018040000}"/>
    <cellStyle name="20% - Accent6 3 9" xfId="771" xr:uid="{00000000-0005-0000-0000-000019040000}"/>
    <cellStyle name="20% - Accent6 4" xfId="772" xr:uid="{00000000-0005-0000-0000-00001A040000}"/>
    <cellStyle name="20% - Accent6 4 2" xfId="773" xr:uid="{00000000-0005-0000-0000-00001B040000}"/>
    <cellStyle name="20% - Accent6 4 3" xfId="774" xr:uid="{00000000-0005-0000-0000-00001C040000}"/>
    <cellStyle name="20% - Accent6 4 4" xfId="775" xr:uid="{00000000-0005-0000-0000-00001D040000}"/>
    <cellStyle name="20% - Accent6 4 5" xfId="776" xr:uid="{00000000-0005-0000-0000-00001E040000}"/>
    <cellStyle name="20% - Accent6 4 6" xfId="777" xr:uid="{00000000-0005-0000-0000-00001F040000}"/>
    <cellStyle name="20% - Accent6 5" xfId="778" xr:uid="{00000000-0005-0000-0000-000020040000}"/>
    <cellStyle name="20% - Accent6 5 2" xfId="779" xr:uid="{00000000-0005-0000-0000-000021040000}"/>
    <cellStyle name="20% - Accent6 5 3" xfId="780" xr:uid="{00000000-0005-0000-0000-000022040000}"/>
    <cellStyle name="20% - Accent6 5 4" xfId="781" xr:uid="{00000000-0005-0000-0000-000023040000}"/>
    <cellStyle name="20% - Accent6 5 5" xfId="782" xr:uid="{00000000-0005-0000-0000-000024040000}"/>
    <cellStyle name="20% - Accent6 5 6" xfId="783" xr:uid="{00000000-0005-0000-0000-000025040000}"/>
    <cellStyle name="20% - Accent6 6" xfId="784" xr:uid="{00000000-0005-0000-0000-000026040000}"/>
    <cellStyle name="20% - Accent6 6 2" xfId="785" xr:uid="{00000000-0005-0000-0000-000027040000}"/>
    <cellStyle name="20% - Accent6 6 3" xfId="786" xr:uid="{00000000-0005-0000-0000-000028040000}"/>
    <cellStyle name="20% - Accent6 6 4" xfId="787" xr:uid="{00000000-0005-0000-0000-000029040000}"/>
    <cellStyle name="20% - Accent6 6 5" xfId="788" xr:uid="{00000000-0005-0000-0000-00002A040000}"/>
    <cellStyle name="20% - Accent6 6 6" xfId="789" xr:uid="{00000000-0005-0000-0000-00002B040000}"/>
    <cellStyle name="20% - Accent6 7" xfId="790" xr:uid="{00000000-0005-0000-0000-00002C040000}"/>
    <cellStyle name="20% - Accent6 7 2" xfId="791" xr:uid="{00000000-0005-0000-0000-00002D040000}"/>
    <cellStyle name="20% - Accent6 7 3" xfId="792" xr:uid="{00000000-0005-0000-0000-00002E040000}"/>
    <cellStyle name="20% - Accent6 7 4" xfId="793" xr:uid="{00000000-0005-0000-0000-00002F040000}"/>
    <cellStyle name="20% - Accent6 7 5" xfId="794" xr:uid="{00000000-0005-0000-0000-000030040000}"/>
    <cellStyle name="20% - Accent6 7 6" xfId="795" xr:uid="{00000000-0005-0000-0000-000031040000}"/>
    <cellStyle name="20% - Accent6 7 7" xfId="4247" xr:uid="{00000000-0005-0000-0000-000032040000}"/>
    <cellStyle name="20% - Accent6 8" xfId="796" xr:uid="{00000000-0005-0000-0000-000033040000}"/>
    <cellStyle name="20% - Accent6 8 2" xfId="797" xr:uid="{00000000-0005-0000-0000-000034040000}"/>
    <cellStyle name="20% - Accent6 8 3" xfId="798" xr:uid="{00000000-0005-0000-0000-000035040000}"/>
    <cellStyle name="20% - Accent6 8 4" xfId="799" xr:uid="{00000000-0005-0000-0000-000036040000}"/>
    <cellStyle name="20% - Accent6 8 5" xfId="800" xr:uid="{00000000-0005-0000-0000-000037040000}"/>
    <cellStyle name="20% - Accent6 8 6" xfId="801" xr:uid="{00000000-0005-0000-0000-000038040000}"/>
    <cellStyle name="20% - Accent6 9" xfId="802" xr:uid="{00000000-0005-0000-0000-000039040000}"/>
    <cellStyle name="20% - Accent6 9 2" xfId="803" xr:uid="{00000000-0005-0000-0000-00003A040000}"/>
    <cellStyle name="20% - Accent6 9 3" xfId="804" xr:uid="{00000000-0005-0000-0000-00003B040000}"/>
    <cellStyle name="20% - Accent6 9 4" xfId="805" xr:uid="{00000000-0005-0000-0000-00003C040000}"/>
    <cellStyle name="20% - Accent6 9 5" xfId="806" xr:uid="{00000000-0005-0000-0000-00003D040000}"/>
    <cellStyle name="40% - Accent1 10" xfId="807" xr:uid="{00000000-0005-0000-0000-00003E040000}"/>
    <cellStyle name="40% - Accent1 10 2" xfId="808" xr:uid="{00000000-0005-0000-0000-00003F040000}"/>
    <cellStyle name="40% - Accent1 10 3" xfId="809" xr:uid="{00000000-0005-0000-0000-000040040000}"/>
    <cellStyle name="40% - Accent1 10 4" xfId="810" xr:uid="{00000000-0005-0000-0000-000041040000}"/>
    <cellStyle name="40% - Accent1 10 5" xfId="811" xr:uid="{00000000-0005-0000-0000-000042040000}"/>
    <cellStyle name="40% - Accent1 11" xfId="812" xr:uid="{00000000-0005-0000-0000-000043040000}"/>
    <cellStyle name="40% - Accent1 11 2" xfId="813" xr:uid="{00000000-0005-0000-0000-000044040000}"/>
    <cellStyle name="40% - Accent1 11 3" xfId="814" xr:uid="{00000000-0005-0000-0000-000045040000}"/>
    <cellStyle name="40% - Accent1 11 4" xfId="815" xr:uid="{00000000-0005-0000-0000-000046040000}"/>
    <cellStyle name="40% - Accent1 11 5" xfId="816" xr:uid="{00000000-0005-0000-0000-000047040000}"/>
    <cellStyle name="40% - Accent1 12" xfId="817" xr:uid="{00000000-0005-0000-0000-000048040000}"/>
    <cellStyle name="40% - Accent1 12 2" xfId="818" xr:uid="{00000000-0005-0000-0000-000049040000}"/>
    <cellStyle name="40% - Accent1 12 3" xfId="819" xr:uid="{00000000-0005-0000-0000-00004A040000}"/>
    <cellStyle name="40% - Accent1 12 4" xfId="820" xr:uid="{00000000-0005-0000-0000-00004B040000}"/>
    <cellStyle name="40% - Accent1 12 5" xfId="821" xr:uid="{00000000-0005-0000-0000-00004C040000}"/>
    <cellStyle name="40% - Accent1 13" xfId="822" xr:uid="{00000000-0005-0000-0000-00004D040000}"/>
    <cellStyle name="40% - Accent1 14" xfId="823" xr:uid="{00000000-0005-0000-0000-00004E040000}"/>
    <cellStyle name="40% - Accent1 15" xfId="824" xr:uid="{00000000-0005-0000-0000-00004F040000}"/>
    <cellStyle name="40% - Accent1 16" xfId="825" xr:uid="{00000000-0005-0000-0000-000050040000}"/>
    <cellStyle name="40% - Accent1 17" xfId="826" xr:uid="{00000000-0005-0000-0000-000051040000}"/>
    <cellStyle name="40% - Accent1 18" xfId="827" xr:uid="{00000000-0005-0000-0000-000052040000}"/>
    <cellStyle name="40% - Accent1 19" xfId="828" xr:uid="{00000000-0005-0000-0000-000053040000}"/>
    <cellStyle name="40% - Accent1 2" xfId="829" xr:uid="{00000000-0005-0000-0000-000054040000}"/>
    <cellStyle name="40% - Accent1 2 10" xfId="830" xr:uid="{00000000-0005-0000-0000-000055040000}"/>
    <cellStyle name="40% - Accent1 2 10 2" xfId="4248" xr:uid="{00000000-0005-0000-0000-000056040000}"/>
    <cellStyle name="40% - Accent1 2 11" xfId="831" xr:uid="{00000000-0005-0000-0000-000057040000}"/>
    <cellStyle name="40% - Accent1 2 11 2" xfId="832" xr:uid="{00000000-0005-0000-0000-000058040000}"/>
    <cellStyle name="40% - Accent1 2 11 2 2" xfId="4249" xr:uid="{00000000-0005-0000-0000-000059040000}"/>
    <cellStyle name="40% - Accent1 2 11 3" xfId="833" xr:uid="{00000000-0005-0000-0000-00005A040000}"/>
    <cellStyle name="40% - Accent1 2 11 3 2" xfId="4250" xr:uid="{00000000-0005-0000-0000-00005B040000}"/>
    <cellStyle name="40% - Accent1 2 11 4" xfId="834" xr:uid="{00000000-0005-0000-0000-00005C040000}"/>
    <cellStyle name="40% - Accent1 2 11 4 2" xfId="4251" xr:uid="{00000000-0005-0000-0000-00005D040000}"/>
    <cellStyle name="40% - Accent1 2 11 5" xfId="835" xr:uid="{00000000-0005-0000-0000-00005E040000}"/>
    <cellStyle name="40% - Accent1 2 11 5 2" xfId="4252" xr:uid="{00000000-0005-0000-0000-00005F040000}"/>
    <cellStyle name="40% - Accent1 2 12" xfId="836" xr:uid="{00000000-0005-0000-0000-000060040000}"/>
    <cellStyle name="40% - Accent1 2 13" xfId="837" xr:uid="{00000000-0005-0000-0000-000061040000}"/>
    <cellStyle name="40% - Accent1 2 14" xfId="838" xr:uid="{00000000-0005-0000-0000-000062040000}"/>
    <cellStyle name="40% - Accent1 2 15" xfId="839" xr:uid="{00000000-0005-0000-0000-000063040000}"/>
    <cellStyle name="40% - Accent1 2 15 2" xfId="4253" xr:uid="{00000000-0005-0000-0000-000064040000}"/>
    <cellStyle name="40% - Accent1 2 16" xfId="840" xr:uid="{00000000-0005-0000-0000-000065040000}"/>
    <cellStyle name="40% - Accent1 2 2" xfId="841" xr:uid="{00000000-0005-0000-0000-000066040000}"/>
    <cellStyle name="40% - Accent1 2 2 10" xfId="4254" xr:uid="{00000000-0005-0000-0000-000067040000}"/>
    <cellStyle name="40% - Accent1 2 2 2" xfId="842" xr:uid="{00000000-0005-0000-0000-000068040000}"/>
    <cellStyle name="40% - Accent1 2 2 2 2" xfId="4255" xr:uid="{00000000-0005-0000-0000-000069040000}"/>
    <cellStyle name="40% - Accent1 2 2 3" xfId="843" xr:uid="{00000000-0005-0000-0000-00006A040000}"/>
    <cellStyle name="40% - Accent1 2 2 3 2" xfId="4256" xr:uid="{00000000-0005-0000-0000-00006B040000}"/>
    <cellStyle name="40% - Accent1 2 2 4" xfId="844" xr:uid="{00000000-0005-0000-0000-00006C040000}"/>
    <cellStyle name="40% - Accent1 2 2 4 2" xfId="4257" xr:uid="{00000000-0005-0000-0000-00006D040000}"/>
    <cellStyle name="40% - Accent1 2 2 5" xfId="845" xr:uid="{00000000-0005-0000-0000-00006E040000}"/>
    <cellStyle name="40% - Accent1 2 2 5 2" xfId="4258" xr:uid="{00000000-0005-0000-0000-00006F040000}"/>
    <cellStyle name="40% - Accent1 2 2 6" xfId="846" xr:uid="{00000000-0005-0000-0000-000070040000}"/>
    <cellStyle name="40% - Accent1 2 2 6 2" xfId="4259" xr:uid="{00000000-0005-0000-0000-000071040000}"/>
    <cellStyle name="40% - Accent1 2 2 7" xfId="847" xr:uid="{00000000-0005-0000-0000-000072040000}"/>
    <cellStyle name="40% - Accent1 2 2 7 2" xfId="4260" xr:uid="{00000000-0005-0000-0000-000073040000}"/>
    <cellStyle name="40% - Accent1 2 2 8" xfId="848" xr:uid="{00000000-0005-0000-0000-000074040000}"/>
    <cellStyle name="40% - Accent1 2 2 8 2" xfId="4261" xr:uid="{00000000-0005-0000-0000-000075040000}"/>
    <cellStyle name="40% - Accent1 2 2 9" xfId="849" xr:uid="{00000000-0005-0000-0000-000076040000}"/>
    <cellStyle name="40% - Accent1 2 2 9 2" xfId="4262" xr:uid="{00000000-0005-0000-0000-000077040000}"/>
    <cellStyle name="40% - Accent1 2 3" xfId="850" xr:uid="{00000000-0005-0000-0000-000078040000}"/>
    <cellStyle name="40% - Accent1 2 3 10" xfId="4263" xr:uid="{00000000-0005-0000-0000-000079040000}"/>
    <cellStyle name="40% - Accent1 2 3 2" xfId="851" xr:uid="{00000000-0005-0000-0000-00007A040000}"/>
    <cellStyle name="40% - Accent1 2 3 2 2" xfId="4264" xr:uid="{00000000-0005-0000-0000-00007B040000}"/>
    <cellStyle name="40% - Accent1 2 3 3" xfId="852" xr:uid="{00000000-0005-0000-0000-00007C040000}"/>
    <cellStyle name="40% - Accent1 2 3 3 2" xfId="4265" xr:uid="{00000000-0005-0000-0000-00007D040000}"/>
    <cellStyle name="40% - Accent1 2 3 4" xfId="853" xr:uid="{00000000-0005-0000-0000-00007E040000}"/>
    <cellStyle name="40% - Accent1 2 3 4 2" xfId="4266" xr:uid="{00000000-0005-0000-0000-00007F040000}"/>
    <cellStyle name="40% - Accent1 2 3 5" xfId="854" xr:uid="{00000000-0005-0000-0000-000080040000}"/>
    <cellStyle name="40% - Accent1 2 3 5 2" xfId="4267" xr:uid="{00000000-0005-0000-0000-000081040000}"/>
    <cellStyle name="40% - Accent1 2 3 6" xfId="855" xr:uid="{00000000-0005-0000-0000-000082040000}"/>
    <cellStyle name="40% - Accent1 2 3 6 2" xfId="4268" xr:uid="{00000000-0005-0000-0000-000083040000}"/>
    <cellStyle name="40% - Accent1 2 3 7" xfId="856" xr:uid="{00000000-0005-0000-0000-000084040000}"/>
    <cellStyle name="40% - Accent1 2 3 7 2" xfId="4269" xr:uid="{00000000-0005-0000-0000-000085040000}"/>
    <cellStyle name="40% - Accent1 2 3 8" xfId="857" xr:uid="{00000000-0005-0000-0000-000086040000}"/>
    <cellStyle name="40% - Accent1 2 3 8 2" xfId="4270" xr:uid="{00000000-0005-0000-0000-000087040000}"/>
    <cellStyle name="40% - Accent1 2 3 9" xfId="858" xr:uid="{00000000-0005-0000-0000-000088040000}"/>
    <cellStyle name="40% - Accent1 2 3 9 2" xfId="4271" xr:uid="{00000000-0005-0000-0000-000089040000}"/>
    <cellStyle name="40% - Accent1 2 4" xfId="859" xr:uid="{00000000-0005-0000-0000-00008A040000}"/>
    <cellStyle name="40% - Accent1 2 4 10" xfId="4272" xr:uid="{00000000-0005-0000-0000-00008B040000}"/>
    <cellStyle name="40% - Accent1 2 4 2" xfId="860" xr:uid="{00000000-0005-0000-0000-00008C040000}"/>
    <cellStyle name="40% - Accent1 2 4 2 2" xfId="4273" xr:uid="{00000000-0005-0000-0000-00008D040000}"/>
    <cellStyle name="40% - Accent1 2 4 3" xfId="861" xr:uid="{00000000-0005-0000-0000-00008E040000}"/>
    <cellStyle name="40% - Accent1 2 4 3 2" xfId="4274" xr:uid="{00000000-0005-0000-0000-00008F040000}"/>
    <cellStyle name="40% - Accent1 2 4 4" xfId="862" xr:uid="{00000000-0005-0000-0000-000090040000}"/>
    <cellStyle name="40% - Accent1 2 4 4 2" xfId="4275" xr:uid="{00000000-0005-0000-0000-000091040000}"/>
    <cellStyle name="40% - Accent1 2 4 5" xfId="863" xr:uid="{00000000-0005-0000-0000-000092040000}"/>
    <cellStyle name="40% - Accent1 2 4 5 2" xfId="4276" xr:uid="{00000000-0005-0000-0000-000093040000}"/>
    <cellStyle name="40% - Accent1 2 4 6" xfId="864" xr:uid="{00000000-0005-0000-0000-000094040000}"/>
    <cellStyle name="40% - Accent1 2 4 6 2" xfId="4277" xr:uid="{00000000-0005-0000-0000-000095040000}"/>
    <cellStyle name="40% - Accent1 2 4 7" xfId="865" xr:uid="{00000000-0005-0000-0000-000096040000}"/>
    <cellStyle name="40% - Accent1 2 4 7 2" xfId="4278" xr:uid="{00000000-0005-0000-0000-000097040000}"/>
    <cellStyle name="40% - Accent1 2 4 8" xfId="866" xr:uid="{00000000-0005-0000-0000-000098040000}"/>
    <cellStyle name="40% - Accent1 2 4 8 2" xfId="4279" xr:uid="{00000000-0005-0000-0000-000099040000}"/>
    <cellStyle name="40% - Accent1 2 4 9" xfId="867" xr:uid="{00000000-0005-0000-0000-00009A040000}"/>
    <cellStyle name="40% - Accent1 2 4 9 2" xfId="4280" xr:uid="{00000000-0005-0000-0000-00009B040000}"/>
    <cellStyle name="40% - Accent1 2 5" xfId="868" xr:uid="{00000000-0005-0000-0000-00009C040000}"/>
    <cellStyle name="40% - Accent1 2 5 10" xfId="4281" xr:uid="{00000000-0005-0000-0000-00009D040000}"/>
    <cellStyle name="40% - Accent1 2 5 2" xfId="869" xr:uid="{00000000-0005-0000-0000-00009E040000}"/>
    <cellStyle name="40% - Accent1 2 5 2 2" xfId="4282" xr:uid="{00000000-0005-0000-0000-00009F040000}"/>
    <cellStyle name="40% - Accent1 2 5 3" xfId="870" xr:uid="{00000000-0005-0000-0000-0000A0040000}"/>
    <cellStyle name="40% - Accent1 2 5 3 2" xfId="4283" xr:uid="{00000000-0005-0000-0000-0000A1040000}"/>
    <cellStyle name="40% - Accent1 2 5 4" xfId="871" xr:uid="{00000000-0005-0000-0000-0000A2040000}"/>
    <cellStyle name="40% - Accent1 2 5 4 2" xfId="4284" xr:uid="{00000000-0005-0000-0000-0000A3040000}"/>
    <cellStyle name="40% - Accent1 2 5 5" xfId="872" xr:uid="{00000000-0005-0000-0000-0000A4040000}"/>
    <cellStyle name="40% - Accent1 2 5 5 2" xfId="4285" xr:uid="{00000000-0005-0000-0000-0000A5040000}"/>
    <cellStyle name="40% - Accent1 2 5 6" xfId="873" xr:uid="{00000000-0005-0000-0000-0000A6040000}"/>
    <cellStyle name="40% - Accent1 2 5 6 2" xfId="4286" xr:uid="{00000000-0005-0000-0000-0000A7040000}"/>
    <cellStyle name="40% - Accent1 2 5 7" xfId="874" xr:uid="{00000000-0005-0000-0000-0000A8040000}"/>
    <cellStyle name="40% - Accent1 2 5 7 2" xfId="4287" xr:uid="{00000000-0005-0000-0000-0000A9040000}"/>
    <cellStyle name="40% - Accent1 2 5 8" xfId="875" xr:uid="{00000000-0005-0000-0000-0000AA040000}"/>
    <cellStyle name="40% - Accent1 2 5 8 2" xfId="4288" xr:uid="{00000000-0005-0000-0000-0000AB040000}"/>
    <cellStyle name="40% - Accent1 2 5 9" xfId="876" xr:uid="{00000000-0005-0000-0000-0000AC040000}"/>
    <cellStyle name="40% - Accent1 2 5 9 2" xfId="4289" xr:uid="{00000000-0005-0000-0000-0000AD040000}"/>
    <cellStyle name="40% - Accent1 2 6" xfId="877" xr:uid="{00000000-0005-0000-0000-0000AE040000}"/>
    <cellStyle name="40% - Accent1 2 6 2" xfId="878" xr:uid="{00000000-0005-0000-0000-0000AF040000}"/>
    <cellStyle name="40% - Accent1 2 6 2 2" xfId="4291" xr:uid="{00000000-0005-0000-0000-0000B0040000}"/>
    <cellStyle name="40% - Accent1 2 6 3" xfId="879" xr:uid="{00000000-0005-0000-0000-0000B1040000}"/>
    <cellStyle name="40% - Accent1 2 6 3 2" xfId="4292" xr:uid="{00000000-0005-0000-0000-0000B2040000}"/>
    <cellStyle name="40% - Accent1 2 6 4" xfId="880" xr:uid="{00000000-0005-0000-0000-0000B3040000}"/>
    <cellStyle name="40% - Accent1 2 6 4 2" xfId="4293" xr:uid="{00000000-0005-0000-0000-0000B4040000}"/>
    <cellStyle name="40% - Accent1 2 6 5" xfId="881" xr:uid="{00000000-0005-0000-0000-0000B5040000}"/>
    <cellStyle name="40% - Accent1 2 6 5 2" xfId="4294" xr:uid="{00000000-0005-0000-0000-0000B6040000}"/>
    <cellStyle name="40% - Accent1 2 6 6" xfId="4290" xr:uid="{00000000-0005-0000-0000-0000B7040000}"/>
    <cellStyle name="40% - Accent1 2 7" xfId="882" xr:uid="{00000000-0005-0000-0000-0000B8040000}"/>
    <cellStyle name="40% - Accent1 2 7 2" xfId="4295" xr:uid="{00000000-0005-0000-0000-0000B9040000}"/>
    <cellStyle name="40% - Accent1 2 8" xfId="883" xr:uid="{00000000-0005-0000-0000-0000BA040000}"/>
    <cellStyle name="40% - Accent1 2 8 2" xfId="4296" xr:uid="{00000000-0005-0000-0000-0000BB040000}"/>
    <cellStyle name="40% - Accent1 2 9" xfId="884" xr:uid="{00000000-0005-0000-0000-0000BC040000}"/>
    <cellStyle name="40% - Accent1 2 9 2" xfId="4297" xr:uid="{00000000-0005-0000-0000-0000BD040000}"/>
    <cellStyle name="40% - Accent1 20" xfId="885" xr:uid="{00000000-0005-0000-0000-0000BE040000}"/>
    <cellStyle name="40% - Accent1 21" xfId="886" xr:uid="{00000000-0005-0000-0000-0000BF040000}"/>
    <cellStyle name="40% - Accent1 22" xfId="887" xr:uid="{00000000-0005-0000-0000-0000C0040000}"/>
    <cellStyle name="40% - Accent1 23" xfId="888" xr:uid="{00000000-0005-0000-0000-0000C1040000}"/>
    <cellStyle name="40% - Accent1 24" xfId="889" xr:uid="{00000000-0005-0000-0000-0000C2040000}"/>
    <cellStyle name="40% - Accent1 25" xfId="890" xr:uid="{00000000-0005-0000-0000-0000C3040000}"/>
    <cellStyle name="40% - Accent1 26" xfId="891" xr:uid="{00000000-0005-0000-0000-0000C4040000}"/>
    <cellStyle name="40% - Accent1 3" xfId="892" xr:uid="{00000000-0005-0000-0000-0000C5040000}"/>
    <cellStyle name="40% - Accent1 3 10" xfId="893" xr:uid="{00000000-0005-0000-0000-0000C6040000}"/>
    <cellStyle name="40% - Accent1 3 2" xfId="894" xr:uid="{00000000-0005-0000-0000-0000C7040000}"/>
    <cellStyle name="40% - Accent1 3 2 2" xfId="4298" xr:uid="{00000000-0005-0000-0000-0000C8040000}"/>
    <cellStyle name="40% - Accent1 3 3" xfId="895" xr:uid="{00000000-0005-0000-0000-0000C9040000}"/>
    <cellStyle name="40% - Accent1 3 3 2" xfId="4299" xr:uid="{00000000-0005-0000-0000-0000CA040000}"/>
    <cellStyle name="40% - Accent1 3 4" xfId="896" xr:uid="{00000000-0005-0000-0000-0000CB040000}"/>
    <cellStyle name="40% - Accent1 3 4 2" xfId="4300" xr:uid="{00000000-0005-0000-0000-0000CC040000}"/>
    <cellStyle name="40% - Accent1 3 5" xfId="897" xr:uid="{00000000-0005-0000-0000-0000CD040000}"/>
    <cellStyle name="40% - Accent1 3 5 2" xfId="4301" xr:uid="{00000000-0005-0000-0000-0000CE040000}"/>
    <cellStyle name="40% - Accent1 3 6" xfId="898" xr:uid="{00000000-0005-0000-0000-0000CF040000}"/>
    <cellStyle name="40% - Accent1 3 7" xfId="899" xr:uid="{00000000-0005-0000-0000-0000D0040000}"/>
    <cellStyle name="40% - Accent1 3 8" xfId="900" xr:uid="{00000000-0005-0000-0000-0000D1040000}"/>
    <cellStyle name="40% - Accent1 3 9" xfId="901" xr:uid="{00000000-0005-0000-0000-0000D2040000}"/>
    <cellStyle name="40% - Accent1 4" xfId="902" xr:uid="{00000000-0005-0000-0000-0000D3040000}"/>
    <cellStyle name="40% - Accent1 4 2" xfId="903" xr:uid="{00000000-0005-0000-0000-0000D4040000}"/>
    <cellStyle name="40% - Accent1 4 3" xfId="904" xr:uid="{00000000-0005-0000-0000-0000D5040000}"/>
    <cellStyle name="40% - Accent1 4 4" xfId="905" xr:uid="{00000000-0005-0000-0000-0000D6040000}"/>
    <cellStyle name="40% - Accent1 4 5" xfId="906" xr:uid="{00000000-0005-0000-0000-0000D7040000}"/>
    <cellStyle name="40% - Accent1 4 6" xfId="907" xr:uid="{00000000-0005-0000-0000-0000D8040000}"/>
    <cellStyle name="40% - Accent1 5" xfId="908" xr:uid="{00000000-0005-0000-0000-0000D9040000}"/>
    <cellStyle name="40% - Accent1 5 2" xfId="909" xr:uid="{00000000-0005-0000-0000-0000DA040000}"/>
    <cellStyle name="40% - Accent1 5 3" xfId="910" xr:uid="{00000000-0005-0000-0000-0000DB040000}"/>
    <cellStyle name="40% - Accent1 5 4" xfId="911" xr:uid="{00000000-0005-0000-0000-0000DC040000}"/>
    <cellStyle name="40% - Accent1 5 5" xfId="912" xr:uid="{00000000-0005-0000-0000-0000DD040000}"/>
    <cellStyle name="40% - Accent1 5 6" xfId="913" xr:uid="{00000000-0005-0000-0000-0000DE040000}"/>
    <cellStyle name="40% - Accent1 6" xfId="914" xr:uid="{00000000-0005-0000-0000-0000DF040000}"/>
    <cellStyle name="40% - Accent1 6 2" xfId="915" xr:uid="{00000000-0005-0000-0000-0000E0040000}"/>
    <cellStyle name="40% - Accent1 6 3" xfId="916" xr:uid="{00000000-0005-0000-0000-0000E1040000}"/>
    <cellStyle name="40% - Accent1 6 4" xfId="917" xr:uid="{00000000-0005-0000-0000-0000E2040000}"/>
    <cellStyle name="40% - Accent1 6 5" xfId="918" xr:uid="{00000000-0005-0000-0000-0000E3040000}"/>
    <cellStyle name="40% - Accent1 6 6" xfId="919" xr:uid="{00000000-0005-0000-0000-0000E4040000}"/>
    <cellStyle name="40% - Accent1 7" xfId="920" xr:uid="{00000000-0005-0000-0000-0000E5040000}"/>
    <cellStyle name="40% - Accent1 7 2" xfId="921" xr:uid="{00000000-0005-0000-0000-0000E6040000}"/>
    <cellStyle name="40% - Accent1 7 3" xfId="922" xr:uid="{00000000-0005-0000-0000-0000E7040000}"/>
    <cellStyle name="40% - Accent1 7 4" xfId="923" xr:uid="{00000000-0005-0000-0000-0000E8040000}"/>
    <cellStyle name="40% - Accent1 7 5" xfId="924" xr:uid="{00000000-0005-0000-0000-0000E9040000}"/>
    <cellStyle name="40% - Accent1 7 6" xfId="925" xr:uid="{00000000-0005-0000-0000-0000EA040000}"/>
    <cellStyle name="40% - Accent1 7 7" xfId="4302" xr:uid="{00000000-0005-0000-0000-0000EB040000}"/>
    <cellStyle name="40% - Accent1 8" xfId="926" xr:uid="{00000000-0005-0000-0000-0000EC040000}"/>
    <cellStyle name="40% - Accent1 8 2" xfId="927" xr:uid="{00000000-0005-0000-0000-0000ED040000}"/>
    <cellStyle name="40% - Accent1 8 3" xfId="928" xr:uid="{00000000-0005-0000-0000-0000EE040000}"/>
    <cellStyle name="40% - Accent1 8 4" xfId="929" xr:uid="{00000000-0005-0000-0000-0000EF040000}"/>
    <cellStyle name="40% - Accent1 8 5" xfId="930" xr:uid="{00000000-0005-0000-0000-0000F0040000}"/>
    <cellStyle name="40% - Accent1 8 6" xfId="931" xr:uid="{00000000-0005-0000-0000-0000F1040000}"/>
    <cellStyle name="40% - Accent1 9" xfId="932" xr:uid="{00000000-0005-0000-0000-0000F2040000}"/>
    <cellStyle name="40% - Accent1 9 2" xfId="933" xr:uid="{00000000-0005-0000-0000-0000F3040000}"/>
    <cellStyle name="40% - Accent1 9 3" xfId="934" xr:uid="{00000000-0005-0000-0000-0000F4040000}"/>
    <cellStyle name="40% - Accent1 9 4" xfId="935" xr:uid="{00000000-0005-0000-0000-0000F5040000}"/>
    <cellStyle name="40% - Accent1 9 5" xfId="936" xr:uid="{00000000-0005-0000-0000-0000F6040000}"/>
    <cellStyle name="40% - Accent2 10" xfId="937" xr:uid="{00000000-0005-0000-0000-0000F7040000}"/>
    <cellStyle name="40% - Accent2 11" xfId="938" xr:uid="{00000000-0005-0000-0000-0000F8040000}"/>
    <cellStyle name="40% - Accent2 12" xfId="939" xr:uid="{00000000-0005-0000-0000-0000F9040000}"/>
    <cellStyle name="40% - Accent2 13" xfId="940" xr:uid="{00000000-0005-0000-0000-0000FA040000}"/>
    <cellStyle name="40% - Accent2 14" xfId="941" xr:uid="{00000000-0005-0000-0000-0000FB040000}"/>
    <cellStyle name="40% - Accent2 15" xfId="942" xr:uid="{00000000-0005-0000-0000-0000FC040000}"/>
    <cellStyle name="40% - Accent2 16" xfId="943" xr:uid="{00000000-0005-0000-0000-0000FD040000}"/>
    <cellStyle name="40% - Accent2 2" xfId="944" xr:uid="{00000000-0005-0000-0000-0000FE040000}"/>
    <cellStyle name="40% - Accent2 2 10" xfId="945" xr:uid="{00000000-0005-0000-0000-0000FF040000}"/>
    <cellStyle name="40% - Accent2 2 10 2" xfId="4303" xr:uid="{00000000-0005-0000-0000-000000050000}"/>
    <cellStyle name="40% - Accent2 2 11" xfId="946" xr:uid="{00000000-0005-0000-0000-000001050000}"/>
    <cellStyle name="40% - Accent2 2 11 2" xfId="947" xr:uid="{00000000-0005-0000-0000-000002050000}"/>
    <cellStyle name="40% - Accent2 2 11 2 2" xfId="4304" xr:uid="{00000000-0005-0000-0000-000003050000}"/>
    <cellStyle name="40% - Accent2 2 11 3" xfId="948" xr:uid="{00000000-0005-0000-0000-000004050000}"/>
    <cellStyle name="40% - Accent2 2 11 3 2" xfId="4305" xr:uid="{00000000-0005-0000-0000-000005050000}"/>
    <cellStyle name="40% - Accent2 2 11 4" xfId="949" xr:uid="{00000000-0005-0000-0000-000006050000}"/>
    <cellStyle name="40% - Accent2 2 11 4 2" xfId="4306" xr:uid="{00000000-0005-0000-0000-000007050000}"/>
    <cellStyle name="40% - Accent2 2 11 5" xfId="950" xr:uid="{00000000-0005-0000-0000-000008050000}"/>
    <cellStyle name="40% - Accent2 2 11 5 2" xfId="4307" xr:uid="{00000000-0005-0000-0000-000009050000}"/>
    <cellStyle name="40% - Accent2 2 12" xfId="951" xr:uid="{00000000-0005-0000-0000-00000A050000}"/>
    <cellStyle name="40% - Accent2 2 13" xfId="952" xr:uid="{00000000-0005-0000-0000-00000B050000}"/>
    <cellStyle name="40% - Accent2 2 14" xfId="953" xr:uid="{00000000-0005-0000-0000-00000C050000}"/>
    <cellStyle name="40% - Accent2 2 15" xfId="954" xr:uid="{00000000-0005-0000-0000-00000D050000}"/>
    <cellStyle name="40% - Accent2 2 15 2" xfId="4308" xr:uid="{00000000-0005-0000-0000-00000E050000}"/>
    <cellStyle name="40% - Accent2 2 16" xfId="955" xr:uid="{00000000-0005-0000-0000-00000F050000}"/>
    <cellStyle name="40% - Accent2 2 2" xfId="956" xr:uid="{00000000-0005-0000-0000-000010050000}"/>
    <cellStyle name="40% - Accent2 2 2 10" xfId="4309" xr:uid="{00000000-0005-0000-0000-000011050000}"/>
    <cellStyle name="40% - Accent2 2 2 2" xfId="957" xr:uid="{00000000-0005-0000-0000-000012050000}"/>
    <cellStyle name="40% - Accent2 2 2 2 2" xfId="4310" xr:uid="{00000000-0005-0000-0000-000013050000}"/>
    <cellStyle name="40% - Accent2 2 2 3" xfId="958" xr:uid="{00000000-0005-0000-0000-000014050000}"/>
    <cellStyle name="40% - Accent2 2 2 3 2" xfId="4311" xr:uid="{00000000-0005-0000-0000-000015050000}"/>
    <cellStyle name="40% - Accent2 2 2 4" xfId="959" xr:uid="{00000000-0005-0000-0000-000016050000}"/>
    <cellStyle name="40% - Accent2 2 2 4 2" xfId="4312" xr:uid="{00000000-0005-0000-0000-000017050000}"/>
    <cellStyle name="40% - Accent2 2 2 5" xfId="960" xr:uid="{00000000-0005-0000-0000-000018050000}"/>
    <cellStyle name="40% - Accent2 2 2 5 2" xfId="4313" xr:uid="{00000000-0005-0000-0000-000019050000}"/>
    <cellStyle name="40% - Accent2 2 2 6" xfId="961" xr:uid="{00000000-0005-0000-0000-00001A050000}"/>
    <cellStyle name="40% - Accent2 2 2 6 2" xfId="4314" xr:uid="{00000000-0005-0000-0000-00001B050000}"/>
    <cellStyle name="40% - Accent2 2 2 7" xfId="962" xr:uid="{00000000-0005-0000-0000-00001C050000}"/>
    <cellStyle name="40% - Accent2 2 2 7 2" xfId="4315" xr:uid="{00000000-0005-0000-0000-00001D050000}"/>
    <cellStyle name="40% - Accent2 2 2 8" xfId="963" xr:uid="{00000000-0005-0000-0000-00001E050000}"/>
    <cellStyle name="40% - Accent2 2 2 8 2" xfId="4316" xr:uid="{00000000-0005-0000-0000-00001F050000}"/>
    <cellStyle name="40% - Accent2 2 2 9" xfId="964" xr:uid="{00000000-0005-0000-0000-000020050000}"/>
    <cellStyle name="40% - Accent2 2 2 9 2" xfId="4317" xr:uid="{00000000-0005-0000-0000-000021050000}"/>
    <cellStyle name="40% - Accent2 2 3" xfId="965" xr:uid="{00000000-0005-0000-0000-000022050000}"/>
    <cellStyle name="40% - Accent2 2 3 10" xfId="4318" xr:uid="{00000000-0005-0000-0000-000023050000}"/>
    <cellStyle name="40% - Accent2 2 3 2" xfId="966" xr:uid="{00000000-0005-0000-0000-000024050000}"/>
    <cellStyle name="40% - Accent2 2 3 2 2" xfId="4319" xr:uid="{00000000-0005-0000-0000-000025050000}"/>
    <cellStyle name="40% - Accent2 2 3 3" xfId="967" xr:uid="{00000000-0005-0000-0000-000026050000}"/>
    <cellStyle name="40% - Accent2 2 3 3 2" xfId="4320" xr:uid="{00000000-0005-0000-0000-000027050000}"/>
    <cellStyle name="40% - Accent2 2 3 4" xfId="968" xr:uid="{00000000-0005-0000-0000-000028050000}"/>
    <cellStyle name="40% - Accent2 2 3 4 2" xfId="4321" xr:uid="{00000000-0005-0000-0000-000029050000}"/>
    <cellStyle name="40% - Accent2 2 3 5" xfId="969" xr:uid="{00000000-0005-0000-0000-00002A050000}"/>
    <cellStyle name="40% - Accent2 2 3 5 2" xfId="4322" xr:uid="{00000000-0005-0000-0000-00002B050000}"/>
    <cellStyle name="40% - Accent2 2 3 6" xfId="970" xr:uid="{00000000-0005-0000-0000-00002C050000}"/>
    <cellStyle name="40% - Accent2 2 3 6 2" xfId="4323" xr:uid="{00000000-0005-0000-0000-00002D050000}"/>
    <cellStyle name="40% - Accent2 2 3 7" xfId="971" xr:uid="{00000000-0005-0000-0000-00002E050000}"/>
    <cellStyle name="40% - Accent2 2 3 7 2" xfId="4324" xr:uid="{00000000-0005-0000-0000-00002F050000}"/>
    <cellStyle name="40% - Accent2 2 3 8" xfId="972" xr:uid="{00000000-0005-0000-0000-000030050000}"/>
    <cellStyle name="40% - Accent2 2 3 8 2" xfId="4325" xr:uid="{00000000-0005-0000-0000-000031050000}"/>
    <cellStyle name="40% - Accent2 2 3 9" xfId="973" xr:uid="{00000000-0005-0000-0000-000032050000}"/>
    <cellStyle name="40% - Accent2 2 3 9 2" xfId="4326" xr:uid="{00000000-0005-0000-0000-000033050000}"/>
    <cellStyle name="40% - Accent2 2 4" xfId="974" xr:uid="{00000000-0005-0000-0000-000034050000}"/>
    <cellStyle name="40% - Accent2 2 4 10" xfId="4327" xr:uid="{00000000-0005-0000-0000-000035050000}"/>
    <cellStyle name="40% - Accent2 2 4 2" xfId="975" xr:uid="{00000000-0005-0000-0000-000036050000}"/>
    <cellStyle name="40% - Accent2 2 4 2 2" xfId="4328" xr:uid="{00000000-0005-0000-0000-000037050000}"/>
    <cellStyle name="40% - Accent2 2 4 3" xfId="976" xr:uid="{00000000-0005-0000-0000-000038050000}"/>
    <cellStyle name="40% - Accent2 2 4 3 2" xfId="4329" xr:uid="{00000000-0005-0000-0000-000039050000}"/>
    <cellStyle name="40% - Accent2 2 4 4" xfId="977" xr:uid="{00000000-0005-0000-0000-00003A050000}"/>
    <cellStyle name="40% - Accent2 2 4 4 2" xfId="4330" xr:uid="{00000000-0005-0000-0000-00003B050000}"/>
    <cellStyle name="40% - Accent2 2 4 5" xfId="978" xr:uid="{00000000-0005-0000-0000-00003C050000}"/>
    <cellStyle name="40% - Accent2 2 4 5 2" xfId="4331" xr:uid="{00000000-0005-0000-0000-00003D050000}"/>
    <cellStyle name="40% - Accent2 2 4 6" xfId="979" xr:uid="{00000000-0005-0000-0000-00003E050000}"/>
    <cellStyle name="40% - Accent2 2 4 6 2" xfId="4332" xr:uid="{00000000-0005-0000-0000-00003F050000}"/>
    <cellStyle name="40% - Accent2 2 4 7" xfId="980" xr:uid="{00000000-0005-0000-0000-000040050000}"/>
    <cellStyle name="40% - Accent2 2 4 7 2" xfId="4333" xr:uid="{00000000-0005-0000-0000-000041050000}"/>
    <cellStyle name="40% - Accent2 2 4 8" xfId="981" xr:uid="{00000000-0005-0000-0000-000042050000}"/>
    <cellStyle name="40% - Accent2 2 4 8 2" xfId="4334" xr:uid="{00000000-0005-0000-0000-000043050000}"/>
    <cellStyle name="40% - Accent2 2 4 9" xfId="982" xr:uid="{00000000-0005-0000-0000-000044050000}"/>
    <cellStyle name="40% - Accent2 2 4 9 2" xfId="4335" xr:uid="{00000000-0005-0000-0000-000045050000}"/>
    <cellStyle name="40% - Accent2 2 5" xfId="983" xr:uid="{00000000-0005-0000-0000-000046050000}"/>
    <cellStyle name="40% - Accent2 2 5 2" xfId="984" xr:uid="{00000000-0005-0000-0000-000047050000}"/>
    <cellStyle name="40% - Accent2 2 5 2 2" xfId="4337" xr:uid="{00000000-0005-0000-0000-000048050000}"/>
    <cellStyle name="40% - Accent2 2 5 3" xfId="985" xr:uid="{00000000-0005-0000-0000-000049050000}"/>
    <cellStyle name="40% - Accent2 2 5 3 2" xfId="4338" xr:uid="{00000000-0005-0000-0000-00004A050000}"/>
    <cellStyle name="40% - Accent2 2 5 4" xfId="986" xr:uid="{00000000-0005-0000-0000-00004B050000}"/>
    <cellStyle name="40% - Accent2 2 5 4 2" xfId="4339" xr:uid="{00000000-0005-0000-0000-00004C050000}"/>
    <cellStyle name="40% - Accent2 2 5 5" xfId="987" xr:uid="{00000000-0005-0000-0000-00004D050000}"/>
    <cellStyle name="40% - Accent2 2 5 5 2" xfId="4340" xr:uid="{00000000-0005-0000-0000-00004E050000}"/>
    <cellStyle name="40% - Accent2 2 5 6" xfId="4336" xr:uid="{00000000-0005-0000-0000-00004F050000}"/>
    <cellStyle name="40% - Accent2 2 6" xfId="988" xr:uid="{00000000-0005-0000-0000-000050050000}"/>
    <cellStyle name="40% - Accent2 2 6 2" xfId="989" xr:uid="{00000000-0005-0000-0000-000051050000}"/>
    <cellStyle name="40% - Accent2 2 6 2 2" xfId="4342" xr:uid="{00000000-0005-0000-0000-000052050000}"/>
    <cellStyle name="40% - Accent2 2 6 3" xfId="990" xr:uid="{00000000-0005-0000-0000-000053050000}"/>
    <cellStyle name="40% - Accent2 2 6 3 2" xfId="4343" xr:uid="{00000000-0005-0000-0000-000054050000}"/>
    <cellStyle name="40% - Accent2 2 6 4" xfId="991" xr:uid="{00000000-0005-0000-0000-000055050000}"/>
    <cellStyle name="40% - Accent2 2 6 4 2" xfId="4344" xr:uid="{00000000-0005-0000-0000-000056050000}"/>
    <cellStyle name="40% - Accent2 2 6 5" xfId="992" xr:uid="{00000000-0005-0000-0000-000057050000}"/>
    <cellStyle name="40% - Accent2 2 6 5 2" xfId="4345" xr:uid="{00000000-0005-0000-0000-000058050000}"/>
    <cellStyle name="40% - Accent2 2 6 6" xfId="4341" xr:uid="{00000000-0005-0000-0000-000059050000}"/>
    <cellStyle name="40% - Accent2 2 7" xfId="993" xr:uid="{00000000-0005-0000-0000-00005A050000}"/>
    <cellStyle name="40% - Accent2 2 7 2" xfId="4346" xr:uid="{00000000-0005-0000-0000-00005B050000}"/>
    <cellStyle name="40% - Accent2 2 8" xfId="994" xr:uid="{00000000-0005-0000-0000-00005C050000}"/>
    <cellStyle name="40% - Accent2 2 8 2" xfId="4347" xr:uid="{00000000-0005-0000-0000-00005D050000}"/>
    <cellStyle name="40% - Accent2 2 9" xfId="995" xr:uid="{00000000-0005-0000-0000-00005E050000}"/>
    <cellStyle name="40% - Accent2 2 9 2" xfId="4348" xr:uid="{00000000-0005-0000-0000-00005F050000}"/>
    <cellStyle name="40% - Accent2 3" xfId="996" xr:uid="{00000000-0005-0000-0000-000060050000}"/>
    <cellStyle name="40% - Accent2 3 10" xfId="997" xr:uid="{00000000-0005-0000-0000-000061050000}"/>
    <cellStyle name="40% - Accent2 3 2" xfId="998" xr:uid="{00000000-0005-0000-0000-000062050000}"/>
    <cellStyle name="40% - Accent2 3 2 2" xfId="4349" xr:uid="{00000000-0005-0000-0000-000063050000}"/>
    <cellStyle name="40% - Accent2 3 3" xfId="999" xr:uid="{00000000-0005-0000-0000-000064050000}"/>
    <cellStyle name="40% - Accent2 3 3 2" xfId="4350" xr:uid="{00000000-0005-0000-0000-000065050000}"/>
    <cellStyle name="40% - Accent2 3 4" xfId="1000" xr:uid="{00000000-0005-0000-0000-000066050000}"/>
    <cellStyle name="40% - Accent2 3 4 2" xfId="4351" xr:uid="{00000000-0005-0000-0000-000067050000}"/>
    <cellStyle name="40% - Accent2 3 5" xfId="1001" xr:uid="{00000000-0005-0000-0000-000068050000}"/>
    <cellStyle name="40% - Accent2 3 5 2" xfId="4352" xr:uid="{00000000-0005-0000-0000-000069050000}"/>
    <cellStyle name="40% - Accent2 3 6" xfId="1002" xr:uid="{00000000-0005-0000-0000-00006A050000}"/>
    <cellStyle name="40% - Accent2 3 6 2" xfId="1003" xr:uid="{00000000-0005-0000-0000-00006B050000}"/>
    <cellStyle name="40% - Accent2 3 6 2 2" xfId="4353" xr:uid="{00000000-0005-0000-0000-00006C050000}"/>
    <cellStyle name="40% - Accent2 3 6 3" xfId="1004" xr:uid="{00000000-0005-0000-0000-00006D050000}"/>
    <cellStyle name="40% - Accent2 3 6 3 2" xfId="4354" xr:uid="{00000000-0005-0000-0000-00006E050000}"/>
    <cellStyle name="40% - Accent2 3 6 4" xfId="1005" xr:uid="{00000000-0005-0000-0000-00006F050000}"/>
    <cellStyle name="40% - Accent2 3 6 4 2" xfId="4355" xr:uid="{00000000-0005-0000-0000-000070050000}"/>
    <cellStyle name="40% - Accent2 3 6 5" xfId="1006" xr:uid="{00000000-0005-0000-0000-000071050000}"/>
    <cellStyle name="40% - Accent2 3 6 5 2" xfId="4356" xr:uid="{00000000-0005-0000-0000-000072050000}"/>
    <cellStyle name="40% - Accent2 3 7" xfId="1007" xr:uid="{00000000-0005-0000-0000-000073050000}"/>
    <cellStyle name="40% - Accent2 3 8" xfId="1008" xr:uid="{00000000-0005-0000-0000-000074050000}"/>
    <cellStyle name="40% - Accent2 3 9" xfId="1009" xr:uid="{00000000-0005-0000-0000-000075050000}"/>
    <cellStyle name="40% - Accent2 4" xfId="1010" xr:uid="{00000000-0005-0000-0000-000076050000}"/>
    <cellStyle name="40% - Accent2 4 10" xfId="1011" xr:uid="{00000000-0005-0000-0000-000077050000}"/>
    <cellStyle name="40% - Accent2 4 2" xfId="1012" xr:uid="{00000000-0005-0000-0000-000078050000}"/>
    <cellStyle name="40% - Accent2 4 2 2" xfId="1013" xr:uid="{00000000-0005-0000-0000-000079050000}"/>
    <cellStyle name="40% - Accent2 4 2 2 2" xfId="4357" xr:uid="{00000000-0005-0000-0000-00007A050000}"/>
    <cellStyle name="40% - Accent2 4 2 3" xfId="1014" xr:uid="{00000000-0005-0000-0000-00007B050000}"/>
    <cellStyle name="40% - Accent2 4 2 3 2" xfId="4358" xr:uid="{00000000-0005-0000-0000-00007C050000}"/>
    <cellStyle name="40% - Accent2 4 2 4" xfId="1015" xr:uid="{00000000-0005-0000-0000-00007D050000}"/>
    <cellStyle name="40% - Accent2 4 2 4 2" xfId="4359" xr:uid="{00000000-0005-0000-0000-00007E050000}"/>
    <cellStyle name="40% - Accent2 4 2 5" xfId="1016" xr:uid="{00000000-0005-0000-0000-00007F050000}"/>
    <cellStyle name="40% - Accent2 4 2 5 2" xfId="4360" xr:uid="{00000000-0005-0000-0000-000080050000}"/>
    <cellStyle name="40% - Accent2 4 3" xfId="1017" xr:uid="{00000000-0005-0000-0000-000081050000}"/>
    <cellStyle name="40% - Accent2 4 3 2" xfId="4361" xr:uid="{00000000-0005-0000-0000-000082050000}"/>
    <cellStyle name="40% - Accent2 4 4" xfId="1018" xr:uid="{00000000-0005-0000-0000-000083050000}"/>
    <cellStyle name="40% - Accent2 4 4 2" xfId="4362" xr:uid="{00000000-0005-0000-0000-000084050000}"/>
    <cellStyle name="40% - Accent2 4 5" xfId="1019" xr:uid="{00000000-0005-0000-0000-000085050000}"/>
    <cellStyle name="40% - Accent2 4 5 2" xfId="4363" xr:uid="{00000000-0005-0000-0000-000086050000}"/>
    <cellStyle name="40% - Accent2 4 6" xfId="1020" xr:uid="{00000000-0005-0000-0000-000087050000}"/>
    <cellStyle name="40% - Accent2 4 6 2" xfId="4364" xr:uid="{00000000-0005-0000-0000-000088050000}"/>
    <cellStyle name="40% - Accent2 4 7" xfId="1021" xr:uid="{00000000-0005-0000-0000-000089050000}"/>
    <cellStyle name="40% - Accent2 4 8" xfId="1022" xr:uid="{00000000-0005-0000-0000-00008A050000}"/>
    <cellStyle name="40% - Accent2 4 9" xfId="1023" xr:uid="{00000000-0005-0000-0000-00008B050000}"/>
    <cellStyle name="40% - Accent2 5" xfId="1024" xr:uid="{00000000-0005-0000-0000-00008C050000}"/>
    <cellStyle name="40% - Accent2 5 2" xfId="1025" xr:uid="{00000000-0005-0000-0000-00008D050000}"/>
    <cellStyle name="40% - Accent2 5 3" xfId="1026" xr:uid="{00000000-0005-0000-0000-00008E050000}"/>
    <cellStyle name="40% - Accent2 5 4" xfId="1027" xr:uid="{00000000-0005-0000-0000-00008F050000}"/>
    <cellStyle name="40% - Accent2 5 5" xfId="1028" xr:uid="{00000000-0005-0000-0000-000090050000}"/>
    <cellStyle name="40% - Accent2 5 6" xfId="1029" xr:uid="{00000000-0005-0000-0000-000091050000}"/>
    <cellStyle name="40% - Accent2 6" xfId="1030" xr:uid="{00000000-0005-0000-0000-000092050000}"/>
    <cellStyle name="40% - Accent2 6 2" xfId="1031" xr:uid="{00000000-0005-0000-0000-000093050000}"/>
    <cellStyle name="40% - Accent2 6 3" xfId="1032" xr:uid="{00000000-0005-0000-0000-000094050000}"/>
    <cellStyle name="40% - Accent2 6 4" xfId="1033" xr:uid="{00000000-0005-0000-0000-000095050000}"/>
    <cellStyle name="40% - Accent2 6 5" xfId="1034" xr:uid="{00000000-0005-0000-0000-000096050000}"/>
    <cellStyle name="40% - Accent2 6 6" xfId="1035" xr:uid="{00000000-0005-0000-0000-000097050000}"/>
    <cellStyle name="40% - Accent2 7" xfId="1036" xr:uid="{00000000-0005-0000-0000-000098050000}"/>
    <cellStyle name="40% - Accent2 7 2" xfId="1037" xr:uid="{00000000-0005-0000-0000-000099050000}"/>
    <cellStyle name="40% - Accent2 7 3" xfId="1038" xr:uid="{00000000-0005-0000-0000-00009A050000}"/>
    <cellStyle name="40% - Accent2 7 4" xfId="1039" xr:uid="{00000000-0005-0000-0000-00009B050000}"/>
    <cellStyle name="40% - Accent2 7 5" xfId="1040" xr:uid="{00000000-0005-0000-0000-00009C050000}"/>
    <cellStyle name="40% - Accent2 7 6" xfId="1041" xr:uid="{00000000-0005-0000-0000-00009D050000}"/>
    <cellStyle name="40% - Accent2 7 7" xfId="4365" xr:uid="{00000000-0005-0000-0000-00009E050000}"/>
    <cellStyle name="40% - Accent2 8" xfId="1042" xr:uid="{00000000-0005-0000-0000-00009F050000}"/>
    <cellStyle name="40% - Accent2 8 2" xfId="1043" xr:uid="{00000000-0005-0000-0000-0000A0050000}"/>
    <cellStyle name="40% - Accent2 9" xfId="1044" xr:uid="{00000000-0005-0000-0000-0000A1050000}"/>
    <cellStyle name="40% - Accent3 10" xfId="1045" xr:uid="{00000000-0005-0000-0000-0000A2050000}"/>
    <cellStyle name="40% - Accent3 10 2" xfId="1046" xr:uid="{00000000-0005-0000-0000-0000A3050000}"/>
    <cellStyle name="40% - Accent3 10 3" xfId="1047" xr:uid="{00000000-0005-0000-0000-0000A4050000}"/>
    <cellStyle name="40% - Accent3 10 4" xfId="1048" xr:uid="{00000000-0005-0000-0000-0000A5050000}"/>
    <cellStyle name="40% - Accent3 10 5" xfId="1049" xr:uid="{00000000-0005-0000-0000-0000A6050000}"/>
    <cellStyle name="40% - Accent3 11" xfId="1050" xr:uid="{00000000-0005-0000-0000-0000A7050000}"/>
    <cellStyle name="40% - Accent3 11 2" xfId="1051" xr:uid="{00000000-0005-0000-0000-0000A8050000}"/>
    <cellStyle name="40% - Accent3 11 3" xfId="1052" xr:uid="{00000000-0005-0000-0000-0000A9050000}"/>
    <cellStyle name="40% - Accent3 11 4" xfId="1053" xr:uid="{00000000-0005-0000-0000-0000AA050000}"/>
    <cellStyle name="40% - Accent3 11 5" xfId="1054" xr:uid="{00000000-0005-0000-0000-0000AB050000}"/>
    <cellStyle name="40% - Accent3 12" xfId="1055" xr:uid="{00000000-0005-0000-0000-0000AC050000}"/>
    <cellStyle name="40% - Accent3 12 2" xfId="1056" xr:uid="{00000000-0005-0000-0000-0000AD050000}"/>
    <cellStyle name="40% - Accent3 12 3" xfId="1057" xr:uid="{00000000-0005-0000-0000-0000AE050000}"/>
    <cellStyle name="40% - Accent3 12 4" xfId="1058" xr:uid="{00000000-0005-0000-0000-0000AF050000}"/>
    <cellStyle name="40% - Accent3 12 5" xfId="1059" xr:uid="{00000000-0005-0000-0000-0000B0050000}"/>
    <cellStyle name="40% - Accent3 13" xfId="1060" xr:uid="{00000000-0005-0000-0000-0000B1050000}"/>
    <cellStyle name="40% - Accent3 14" xfId="1061" xr:uid="{00000000-0005-0000-0000-0000B2050000}"/>
    <cellStyle name="40% - Accent3 15" xfId="1062" xr:uid="{00000000-0005-0000-0000-0000B3050000}"/>
    <cellStyle name="40% - Accent3 16" xfId="1063" xr:uid="{00000000-0005-0000-0000-0000B4050000}"/>
    <cellStyle name="40% - Accent3 17" xfId="1064" xr:uid="{00000000-0005-0000-0000-0000B5050000}"/>
    <cellStyle name="40% - Accent3 18" xfId="1065" xr:uid="{00000000-0005-0000-0000-0000B6050000}"/>
    <cellStyle name="40% - Accent3 19" xfId="1066" xr:uid="{00000000-0005-0000-0000-0000B7050000}"/>
    <cellStyle name="40% - Accent3 2" xfId="1067" xr:uid="{00000000-0005-0000-0000-0000B8050000}"/>
    <cellStyle name="40% - Accent3 2 10" xfId="1068" xr:uid="{00000000-0005-0000-0000-0000B9050000}"/>
    <cellStyle name="40% - Accent3 2 10 2" xfId="4366" xr:uid="{00000000-0005-0000-0000-0000BA050000}"/>
    <cellStyle name="40% - Accent3 2 11" xfId="1069" xr:uid="{00000000-0005-0000-0000-0000BB050000}"/>
    <cellStyle name="40% - Accent3 2 11 2" xfId="1070" xr:uid="{00000000-0005-0000-0000-0000BC050000}"/>
    <cellStyle name="40% - Accent3 2 11 2 2" xfId="4367" xr:uid="{00000000-0005-0000-0000-0000BD050000}"/>
    <cellStyle name="40% - Accent3 2 11 3" xfId="1071" xr:uid="{00000000-0005-0000-0000-0000BE050000}"/>
    <cellStyle name="40% - Accent3 2 11 3 2" xfId="4368" xr:uid="{00000000-0005-0000-0000-0000BF050000}"/>
    <cellStyle name="40% - Accent3 2 11 4" xfId="1072" xr:uid="{00000000-0005-0000-0000-0000C0050000}"/>
    <cellStyle name="40% - Accent3 2 11 4 2" xfId="4369" xr:uid="{00000000-0005-0000-0000-0000C1050000}"/>
    <cellStyle name="40% - Accent3 2 11 5" xfId="1073" xr:uid="{00000000-0005-0000-0000-0000C2050000}"/>
    <cellStyle name="40% - Accent3 2 11 5 2" xfId="4370" xr:uid="{00000000-0005-0000-0000-0000C3050000}"/>
    <cellStyle name="40% - Accent3 2 12" xfId="1074" xr:uid="{00000000-0005-0000-0000-0000C4050000}"/>
    <cellStyle name="40% - Accent3 2 13" xfId="1075" xr:uid="{00000000-0005-0000-0000-0000C5050000}"/>
    <cellStyle name="40% - Accent3 2 14" xfId="1076" xr:uid="{00000000-0005-0000-0000-0000C6050000}"/>
    <cellStyle name="40% - Accent3 2 15" xfId="1077" xr:uid="{00000000-0005-0000-0000-0000C7050000}"/>
    <cellStyle name="40% - Accent3 2 15 2" xfId="4371" xr:uid="{00000000-0005-0000-0000-0000C8050000}"/>
    <cellStyle name="40% - Accent3 2 16" xfId="1078" xr:uid="{00000000-0005-0000-0000-0000C9050000}"/>
    <cellStyle name="40% - Accent3 2 2" xfId="1079" xr:uid="{00000000-0005-0000-0000-0000CA050000}"/>
    <cellStyle name="40% - Accent3 2 2 10" xfId="4372" xr:uid="{00000000-0005-0000-0000-0000CB050000}"/>
    <cellStyle name="40% - Accent3 2 2 2" xfId="1080" xr:uid="{00000000-0005-0000-0000-0000CC050000}"/>
    <cellStyle name="40% - Accent3 2 2 2 2" xfId="4373" xr:uid="{00000000-0005-0000-0000-0000CD050000}"/>
    <cellStyle name="40% - Accent3 2 2 3" xfId="1081" xr:uid="{00000000-0005-0000-0000-0000CE050000}"/>
    <cellStyle name="40% - Accent3 2 2 3 2" xfId="4374" xr:uid="{00000000-0005-0000-0000-0000CF050000}"/>
    <cellStyle name="40% - Accent3 2 2 4" xfId="1082" xr:uid="{00000000-0005-0000-0000-0000D0050000}"/>
    <cellStyle name="40% - Accent3 2 2 4 2" xfId="4375" xr:uid="{00000000-0005-0000-0000-0000D1050000}"/>
    <cellStyle name="40% - Accent3 2 2 5" xfId="1083" xr:uid="{00000000-0005-0000-0000-0000D2050000}"/>
    <cellStyle name="40% - Accent3 2 2 5 2" xfId="4376" xr:uid="{00000000-0005-0000-0000-0000D3050000}"/>
    <cellStyle name="40% - Accent3 2 2 6" xfId="1084" xr:uid="{00000000-0005-0000-0000-0000D4050000}"/>
    <cellStyle name="40% - Accent3 2 2 6 2" xfId="4377" xr:uid="{00000000-0005-0000-0000-0000D5050000}"/>
    <cellStyle name="40% - Accent3 2 2 7" xfId="1085" xr:uid="{00000000-0005-0000-0000-0000D6050000}"/>
    <cellStyle name="40% - Accent3 2 2 7 2" xfId="4378" xr:uid="{00000000-0005-0000-0000-0000D7050000}"/>
    <cellStyle name="40% - Accent3 2 2 8" xfId="1086" xr:uid="{00000000-0005-0000-0000-0000D8050000}"/>
    <cellStyle name="40% - Accent3 2 2 8 2" xfId="4379" xr:uid="{00000000-0005-0000-0000-0000D9050000}"/>
    <cellStyle name="40% - Accent3 2 2 9" xfId="1087" xr:uid="{00000000-0005-0000-0000-0000DA050000}"/>
    <cellStyle name="40% - Accent3 2 2 9 2" xfId="4380" xr:uid="{00000000-0005-0000-0000-0000DB050000}"/>
    <cellStyle name="40% - Accent3 2 3" xfId="1088" xr:uid="{00000000-0005-0000-0000-0000DC050000}"/>
    <cellStyle name="40% - Accent3 2 3 10" xfId="4381" xr:uid="{00000000-0005-0000-0000-0000DD050000}"/>
    <cellStyle name="40% - Accent3 2 3 2" xfId="1089" xr:uid="{00000000-0005-0000-0000-0000DE050000}"/>
    <cellStyle name="40% - Accent3 2 3 2 2" xfId="4382" xr:uid="{00000000-0005-0000-0000-0000DF050000}"/>
    <cellStyle name="40% - Accent3 2 3 3" xfId="1090" xr:uid="{00000000-0005-0000-0000-0000E0050000}"/>
    <cellStyle name="40% - Accent3 2 3 3 2" xfId="4383" xr:uid="{00000000-0005-0000-0000-0000E1050000}"/>
    <cellStyle name="40% - Accent3 2 3 4" xfId="1091" xr:uid="{00000000-0005-0000-0000-0000E2050000}"/>
    <cellStyle name="40% - Accent3 2 3 4 2" xfId="4384" xr:uid="{00000000-0005-0000-0000-0000E3050000}"/>
    <cellStyle name="40% - Accent3 2 3 5" xfId="1092" xr:uid="{00000000-0005-0000-0000-0000E4050000}"/>
    <cellStyle name="40% - Accent3 2 3 5 2" xfId="4385" xr:uid="{00000000-0005-0000-0000-0000E5050000}"/>
    <cellStyle name="40% - Accent3 2 3 6" xfId="1093" xr:uid="{00000000-0005-0000-0000-0000E6050000}"/>
    <cellStyle name="40% - Accent3 2 3 6 2" xfId="4386" xr:uid="{00000000-0005-0000-0000-0000E7050000}"/>
    <cellStyle name="40% - Accent3 2 3 7" xfId="1094" xr:uid="{00000000-0005-0000-0000-0000E8050000}"/>
    <cellStyle name="40% - Accent3 2 3 7 2" xfId="4387" xr:uid="{00000000-0005-0000-0000-0000E9050000}"/>
    <cellStyle name="40% - Accent3 2 3 8" xfId="1095" xr:uid="{00000000-0005-0000-0000-0000EA050000}"/>
    <cellStyle name="40% - Accent3 2 3 8 2" xfId="4388" xr:uid="{00000000-0005-0000-0000-0000EB050000}"/>
    <cellStyle name="40% - Accent3 2 3 9" xfId="1096" xr:uid="{00000000-0005-0000-0000-0000EC050000}"/>
    <cellStyle name="40% - Accent3 2 3 9 2" xfId="4389" xr:uid="{00000000-0005-0000-0000-0000ED050000}"/>
    <cellStyle name="40% - Accent3 2 4" xfId="1097" xr:uid="{00000000-0005-0000-0000-0000EE050000}"/>
    <cellStyle name="40% - Accent3 2 4 10" xfId="4390" xr:uid="{00000000-0005-0000-0000-0000EF050000}"/>
    <cellStyle name="40% - Accent3 2 4 2" xfId="1098" xr:uid="{00000000-0005-0000-0000-0000F0050000}"/>
    <cellStyle name="40% - Accent3 2 4 2 2" xfId="4391" xr:uid="{00000000-0005-0000-0000-0000F1050000}"/>
    <cellStyle name="40% - Accent3 2 4 3" xfId="1099" xr:uid="{00000000-0005-0000-0000-0000F2050000}"/>
    <cellStyle name="40% - Accent3 2 4 3 2" xfId="4392" xr:uid="{00000000-0005-0000-0000-0000F3050000}"/>
    <cellStyle name="40% - Accent3 2 4 4" xfId="1100" xr:uid="{00000000-0005-0000-0000-0000F4050000}"/>
    <cellStyle name="40% - Accent3 2 4 4 2" xfId="4393" xr:uid="{00000000-0005-0000-0000-0000F5050000}"/>
    <cellStyle name="40% - Accent3 2 4 5" xfId="1101" xr:uid="{00000000-0005-0000-0000-0000F6050000}"/>
    <cellStyle name="40% - Accent3 2 4 5 2" xfId="4394" xr:uid="{00000000-0005-0000-0000-0000F7050000}"/>
    <cellStyle name="40% - Accent3 2 4 6" xfId="1102" xr:uid="{00000000-0005-0000-0000-0000F8050000}"/>
    <cellStyle name="40% - Accent3 2 4 6 2" xfId="4395" xr:uid="{00000000-0005-0000-0000-0000F9050000}"/>
    <cellStyle name="40% - Accent3 2 4 7" xfId="1103" xr:uid="{00000000-0005-0000-0000-0000FA050000}"/>
    <cellStyle name="40% - Accent3 2 4 7 2" xfId="4396" xr:uid="{00000000-0005-0000-0000-0000FB050000}"/>
    <cellStyle name="40% - Accent3 2 4 8" xfId="1104" xr:uid="{00000000-0005-0000-0000-0000FC050000}"/>
    <cellStyle name="40% - Accent3 2 4 8 2" xfId="4397" xr:uid="{00000000-0005-0000-0000-0000FD050000}"/>
    <cellStyle name="40% - Accent3 2 4 9" xfId="1105" xr:uid="{00000000-0005-0000-0000-0000FE050000}"/>
    <cellStyle name="40% - Accent3 2 4 9 2" xfId="4398" xr:uid="{00000000-0005-0000-0000-0000FF050000}"/>
    <cellStyle name="40% - Accent3 2 5" xfId="1106" xr:uid="{00000000-0005-0000-0000-000000060000}"/>
    <cellStyle name="40% - Accent3 2 5 10" xfId="4399" xr:uid="{00000000-0005-0000-0000-000001060000}"/>
    <cellStyle name="40% - Accent3 2 5 2" xfId="1107" xr:uid="{00000000-0005-0000-0000-000002060000}"/>
    <cellStyle name="40% - Accent3 2 5 2 2" xfId="4400" xr:uid="{00000000-0005-0000-0000-000003060000}"/>
    <cellStyle name="40% - Accent3 2 5 3" xfId="1108" xr:uid="{00000000-0005-0000-0000-000004060000}"/>
    <cellStyle name="40% - Accent3 2 5 3 2" xfId="4401" xr:uid="{00000000-0005-0000-0000-000005060000}"/>
    <cellStyle name="40% - Accent3 2 5 4" xfId="1109" xr:uid="{00000000-0005-0000-0000-000006060000}"/>
    <cellStyle name="40% - Accent3 2 5 4 2" xfId="4402" xr:uid="{00000000-0005-0000-0000-000007060000}"/>
    <cellStyle name="40% - Accent3 2 5 5" xfId="1110" xr:uid="{00000000-0005-0000-0000-000008060000}"/>
    <cellStyle name="40% - Accent3 2 5 5 2" xfId="4403" xr:uid="{00000000-0005-0000-0000-000009060000}"/>
    <cellStyle name="40% - Accent3 2 5 6" xfId="1111" xr:uid="{00000000-0005-0000-0000-00000A060000}"/>
    <cellStyle name="40% - Accent3 2 5 6 2" xfId="4404" xr:uid="{00000000-0005-0000-0000-00000B060000}"/>
    <cellStyle name="40% - Accent3 2 5 7" xfId="1112" xr:uid="{00000000-0005-0000-0000-00000C060000}"/>
    <cellStyle name="40% - Accent3 2 5 7 2" xfId="4405" xr:uid="{00000000-0005-0000-0000-00000D060000}"/>
    <cellStyle name="40% - Accent3 2 5 8" xfId="1113" xr:uid="{00000000-0005-0000-0000-00000E060000}"/>
    <cellStyle name="40% - Accent3 2 5 8 2" xfId="4406" xr:uid="{00000000-0005-0000-0000-00000F060000}"/>
    <cellStyle name="40% - Accent3 2 5 9" xfId="1114" xr:uid="{00000000-0005-0000-0000-000010060000}"/>
    <cellStyle name="40% - Accent3 2 5 9 2" xfId="4407" xr:uid="{00000000-0005-0000-0000-000011060000}"/>
    <cellStyle name="40% - Accent3 2 6" xfId="1115" xr:uid="{00000000-0005-0000-0000-000012060000}"/>
    <cellStyle name="40% - Accent3 2 6 2" xfId="1116" xr:uid="{00000000-0005-0000-0000-000013060000}"/>
    <cellStyle name="40% - Accent3 2 6 2 2" xfId="4409" xr:uid="{00000000-0005-0000-0000-000014060000}"/>
    <cellStyle name="40% - Accent3 2 6 3" xfId="1117" xr:uid="{00000000-0005-0000-0000-000015060000}"/>
    <cellStyle name="40% - Accent3 2 6 3 2" xfId="4410" xr:uid="{00000000-0005-0000-0000-000016060000}"/>
    <cellStyle name="40% - Accent3 2 6 4" xfId="1118" xr:uid="{00000000-0005-0000-0000-000017060000}"/>
    <cellStyle name="40% - Accent3 2 6 4 2" xfId="4411" xr:uid="{00000000-0005-0000-0000-000018060000}"/>
    <cellStyle name="40% - Accent3 2 6 5" xfId="1119" xr:uid="{00000000-0005-0000-0000-000019060000}"/>
    <cellStyle name="40% - Accent3 2 6 5 2" xfId="4412" xr:uid="{00000000-0005-0000-0000-00001A060000}"/>
    <cellStyle name="40% - Accent3 2 6 6" xfId="4408" xr:uid="{00000000-0005-0000-0000-00001B060000}"/>
    <cellStyle name="40% - Accent3 2 7" xfId="1120" xr:uid="{00000000-0005-0000-0000-00001C060000}"/>
    <cellStyle name="40% - Accent3 2 7 2" xfId="4413" xr:uid="{00000000-0005-0000-0000-00001D060000}"/>
    <cellStyle name="40% - Accent3 2 8" xfId="1121" xr:uid="{00000000-0005-0000-0000-00001E060000}"/>
    <cellStyle name="40% - Accent3 2 8 2" xfId="4414" xr:uid="{00000000-0005-0000-0000-00001F060000}"/>
    <cellStyle name="40% - Accent3 2 9" xfId="1122" xr:uid="{00000000-0005-0000-0000-000020060000}"/>
    <cellStyle name="40% - Accent3 2 9 2" xfId="4415" xr:uid="{00000000-0005-0000-0000-000021060000}"/>
    <cellStyle name="40% - Accent3 20" xfId="1123" xr:uid="{00000000-0005-0000-0000-000022060000}"/>
    <cellStyle name="40% - Accent3 21" xfId="1124" xr:uid="{00000000-0005-0000-0000-000023060000}"/>
    <cellStyle name="40% - Accent3 22" xfId="1125" xr:uid="{00000000-0005-0000-0000-000024060000}"/>
    <cellStyle name="40% - Accent3 23" xfId="1126" xr:uid="{00000000-0005-0000-0000-000025060000}"/>
    <cellStyle name="40% - Accent3 24" xfId="1127" xr:uid="{00000000-0005-0000-0000-000026060000}"/>
    <cellStyle name="40% - Accent3 25" xfId="1128" xr:uid="{00000000-0005-0000-0000-000027060000}"/>
    <cellStyle name="40% - Accent3 26" xfId="1129" xr:uid="{00000000-0005-0000-0000-000028060000}"/>
    <cellStyle name="40% - Accent3 3" xfId="1130" xr:uid="{00000000-0005-0000-0000-000029060000}"/>
    <cellStyle name="40% - Accent3 3 10" xfId="1131" xr:uid="{00000000-0005-0000-0000-00002A060000}"/>
    <cellStyle name="40% - Accent3 3 2" xfId="1132" xr:uid="{00000000-0005-0000-0000-00002B060000}"/>
    <cellStyle name="40% - Accent3 3 2 2" xfId="4416" xr:uid="{00000000-0005-0000-0000-00002C060000}"/>
    <cellStyle name="40% - Accent3 3 3" xfId="1133" xr:uid="{00000000-0005-0000-0000-00002D060000}"/>
    <cellStyle name="40% - Accent3 3 3 2" xfId="4417" xr:uid="{00000000-0005-0000-0000-00002E060000}"/>
    <cellStyle name="40% - Accent3 3 4" xfId="1134" xr:uid="{00000000-0005-0000-0000-00002F060000}"/>
    <cellStyle name="40% - Accent3 3 4 2" xfId="4418" xr:uid="{00000000-0005-0000-0000-000030060000}"/>
    <cellStyle name="40% - Accent3 3 5" xfId="1135" xr:uid="{00000000-0005-0000-0000-000031060000}"/>
    <cellStyle name="40% - Accent3 3 5 2" xfId="4419" xr:uid="{00000000-0005-0000-0000-000032060000}"/>
    <cellStyle name="40% - Accent3 3 6" xfId="1136" xr:uid="{00000000-0005-0000-0000-000033060000}"/>
    <cellStyle name="40% - Accent3 3 7" xfId="1137" xr:uid="{00000000-0005-0000-0000-000034060000}"/>
    <cellStyle name="40% - Accent3 3 8" xfId="1138" xr:uid="{00000000-0005-0000-0000-000035060000}"/>
    <cellStyle name="40% - Accent3 3 9" xfId="1139" xr:uid="{00000000-0005-0000-0000-000036060000}"/>
    <cellStyle name="40% - Accent3 4" xfId="1140" xr:uid="{00000000-0005-0000-0000-000037060000}"/>
    <cellStyle name="40% - Accent3 4 2" xfId="1141" xr:uid="{00000000-0005-0000-0000-000038060000}"/>
    <cellStyle name="40% - Accent3 4 3" xfId="1142" xr:uid="{00000000-0005-0000-0000-000039060000}"/>
    <cellStyle name="40% - Accent3 4 4" xfId="1143" xr:uid="{00000000-0005-0000-0000-00003A060000}"/>
    <cellStyle name="40% - Accent3 4 5" xfId="1144" xr:uid="{00000000-0005-0000-0000-00003B060000}"/>
    <cellStyle name="40% - Accent3 4 6" xfId="1145" xr:uid="{00000000-0005-0000-0000-00003C060000}"/>
    <cellStyle name="40% - Accent3 5" xfId="1146" xr:uid="{00000000-0005-0000-0000-00003D060000}"/>
    <cellStyle name="40% - Accent3 5 2" xfId="1147" xr:uid="{00000000-0005-0000-0000-00003E060000}"/>
    <cellStyle name="40% - Accent3 5 3" xfId="1148" xr:uid="{00000000-0005-0000-0000-00003F060000}"/>
    <cellStyle name="40% - Accent3 5 4" xfId="1149" xr:uid="{00000000-0005-0000-0000-000040060000}"/>
    <cellStyle name="40% - Accent3 5 5" xfId="1150" xr:uid="{00000000-0005-0000-0000-000041060000}"/>
    <cellStyle name="40% - Accent3 5 6" xfId="1151" xr:uid="{00000000-0005-0000-0000-000042060000}"/>
    <cellStyle name="40% - Accent3 6" xfId="1152" xr:uid="{00000000-0005-0000-0000-000043060000}"/>
    <cellStyle name="40% - Accent3 6 2" xfId="1153" xr:uid="{00000000-0005-0000-0000-000044060000}"/>
    <cellStyle name="40% - Accent3 6 3" xfId="1154" xr:uid="{00000000-0005-0000-0000-000045060000}"/>
    <cellStyle name="40% - Accent3 6 4" xfId="1155" xr:uid="{00000000-0005-0000-0000-000046060000}"/>
    <cellStyle name="40% - Accent3 6 5" xfId="1156" xr:uid="{00000000-0005-0000-0000-000047060000}"/>
    <cellStyle name="40% - Accent3 6 6" xfId="1157" xr:uid="{00000000-0005-0000-0000-000048060000}"/>
    <cellStyle name="40% - Accent3 7" xfId="1158" xr:uid="{00000000-0005-0000-0000-000049060000}"/>
    <cellStyle name="40% - Accent3 7 2" xfId="1159" xr:uid="{00000000-0005-0000-0000-00004A060000}"/>
    <cellStyle name="40% - Accent3 7 3" xfId="1160" xr:uid="{00000000-0005-0000-0000-00004B060000}"/>
    <cellStyle name="40% - Accent3 7 4" xfId="1161" xr:uid="{00000000-0005-0000-0000-00004C060000}"/>
    <cellStyle name="40% - Accent3 7 5" xfId="1162" xr:uid="{00000000-0005-0000-0000-00004D060000}"/>
    <cellStyle name="40% - Accent3 7 6" xfId="1163" xr:uid="{00000000-0005-0000-0000-00004E060000}"/>
    <cellStyle name="40% - Accent3 7 7" xfId="4420" xr:uid="{00000000-0005-0000-0000-00004F060000}"/>
    <cellStyle name="40% - Accent3 8" xfId="1164" xr:uid="{00000000-0005-0000-0000-000050060000}"/>
    <cellStyle name="40% - Accent3 8 2" xfId="1165" xr:uid="{00000000-0005-0000-0000-000051060000}"/>
    <cellStyle name="40% - Accent3 8 3" xfId="1166" xr:uid="{00000000-0005-0000-0000-000052060000}"/>
    <cellStyle name="40% - Accent3 8 4" xfId="1167" xr:uid="{00000000-0005-0000-0000-000053060000}"/>
    <cellStyle name="40% - Accent3 8 5" xfId="1168" xr:uid="{00000000-0005-0000-0000-000054060000}"/>
    <cellStyle name="40% - Accent3 8 6" xfId="1169" xr:uid="{00000000-0005-0000-0000-000055060000}"/>
    <cellStyle name="40% - Accent3 9" xfId="1170" xr:uid="{00000000-0005-0000-0000-000056060000}"/>
    <cellStyle name="40% - Accent3 9 2" xfId="1171" xr:uid="{00000000-0005-0000-0000-000057060000}"/>
    <cellStyle name="40% - Accent3 9 3" xfId="1172" xr:uid="{00000000-0005-0000-0000-000058060000}"/>
    <cellStyle name="40% - Accent3 9 4" xfId="1173" xr:uid="{00000000-0005-0000-0000-000059060000}"/>
    <cellStyle name="40% - Accent3 9 5" xfId="1174" xr:uid="{00000000-0005-0000-0000-00005A060000}"/>
    <cellStyle name="40% - Accent4 10" xfId="1175" xr:uid="{00000000-0005-0000-0000-00005B060000}"/>
    <cellStyle name="40% - Accent4 10 2" xfId="1176" xr:uid="{00000000-0005-0000-0000-00005C060000}"/>
    <cellStyle name="40% - Accent4 10 3" xfId="1177" xr:uid="{00000000-0005-0000-0000-00005D060000}"/>
    <cellStyle name="40% - Accent4 10 4" xfId="1178" xr:uid="{00000000-0005-0000-0000-00005E060000}"/>
    <cellStyle name="40% - Accent4 10 5" xfId="1179" xr:uid="{00000000-0005-0000-0000-00005F060000}"/>
    <cellStyle name="40% - Accent4 11" xfId="1180" xr:uid="{00000000-0005-0000-0000-000060060000}"/>
    <cellStyle name="40% - Accent4 11 2" xfId="1181" xr:uid="{00000000-0005-0000-0000-000061060000}"/>
    <cellStyle name="40% - Accent4 11 3" xfId="1182" xr:uid="{00000000-0005-0000-0000-000062060000}"/>
    <cellStyle name="40% - Accent4 11 4" xfId="1183" xr:uid="{00000000-0005-0000-0000-000063060000}"/>
    <cellStyle name="40% - Accent4 11 5" xfId="1184" xr:uid="{00000000-0005-0000-0000-000064060000}"/>
    <cellStyle name="40% - Accent4 12" xfId="1185" xr:uid="{00000000-0005-0000-0000-000065060000}"/>
    <cellStyle name="40% - Accent4 12 2" xfId="1186" xr:uid="{00000000-0005-0000-0000-000066060000}"/>
    <cellStyle name="40% - Accent4 12 3" xfId="1187" xr:uid="{00000000-0005-0000-0000-000067060000}"/>
    <cellStyle name="40% - Accent4 12 4" xfId="1188" xr:uid="{00000000-0005-0000-0000-000068060000}"/>
    <cellStyle name="40% - Accent4 12 5" xfId="1189" xr:uid="{00000000-0005-0000-0000-000069060000}"/>
    <cellStyle name="40% - Accent4 13" xfId="1190" xr:uid="{00000000-0005-0000-0000-00006A060000}"/>
    <cellStyle name="40% - Accent4 14" xfId="1191" xr:uid="{00000000-0005-0000-0000-00006B060000}"/>
    <cellStyle name="40% - Accent4 15" xfId="1192" xr:uid="{00000000-0005-0000-0000-00006C060000}"/>
    <cellStyle name="40% - Accent4 16" xfId="1193" xr:uid="{00000000-0005-0000-0000-00006D060000}"/>
    <cellStyle name="40% - Accent4 17" xfId="1194" xr:uid="{00000000-0005-0000-0000-00006E060000}"/>
    <cellStyle name="40% - Accent4 18" xfId="1195" xr:uid="{00000000-0005-0000-0000-00006F060000}"/>
    <cellStyle name="40% - Accent4 19" xfId="1196" xr:uid="{00000000-0005-0000-0000-000070060000}"/>
    <cellStyle name="40% - Accent4 2" xfId="1197" xr:uid="{00000000-0005-0000-0000-000071060000}"/>
    <cellStyle name="40% - Accent4 2 10" xfId="1198" xr:uid="{00000000-0005-0000-0000-000072060000}"/>
    <cellStyle name="40% - Accent4 2 10 2" xfId="4421" xr:uid="{00000000-0005-0000-0000-000073060000}"/>
    <cellStyle name="40% - Accent4 2 11" xfId="1199" xr:uid="{00000000-0005-0000-0000-000074060000}"/>
    <cellStyle name="40% - Accent4 2 11 2" xfId="1200" xr:uid="{00000000-0005-0000-0000-000075060000}"/>
    <cellStyle name="40% - Accent4 2 11 2 2" xfId="4422" xr:uid="{00000000-0005-0000-0000-000076060000}"/>
    <cellStyle name="40% - Accent4 2 11 3" xfId="1201" xr:uid="{00000000-0005-0000-0000-000077060000}"/>
    <cellStyle name="40% - Accent4 2 11 3 2" xfId="4423" xr:uid="{00000000-0005-0000-0000-000078060000}"/>
    <cellStyle name="40% - Accent4 2 11 4" xfId="1202" xr:uid="{00000000-0005-0000-0000-000079060000}"/>
    <cellStyle name="40% - Accent4 2 11 4 2" xfId="4424" xr:uid="{00000000-0005-0000-0000-00007A060000}"/>
    <cellStyle name="40% - Accent4 2 11 5" xfId="1203" xr:uid="{00000000-0005-0000-0000-00007B060000}"/>
    <cellStyle name="40% - Accent4 2 11 5 2" xfId="4425" xr:uid="{00000000-0005-0000-0000-00007C060000}"/>
    <cellStyle name="40% - Accent4 2 12" xfId="1204" xr:uid="{00000000-0005-0000-0000-00007D060000}"/>
    <cellStyle name="40% - Accent4 2 13" xfId="1205" xr:uid="{00000000-0005-0000-0000-00007E060000}"/>
    <cellStyle name="40% - Accent4 2 14" xfId="1206" xr:uid="{00000000-0005-0000-0000-00007F060000}"/>
    <cellStyle name="40% - Accent4 2 15" xfId="1207" xr:uid="{00000000-0005-0000-0000-000080060000}"/>
    <cellStyle name="40% - Accent4 2 15 2" xfId="4426" xr:uid="{00000000-0005-0000-0000-000081060000}"/>
    <cellStyle name="40% - Accent4 2 16" xfId="1208" xr:uid="{00000000-0005-0000-0000-000082060000}"/>
    <cellStyle name="40% - Accent4 2 2" xfId="1209" xr:uid="{00000000-0005-0000-0000-000083060000}"/>
    <cellStyle name="40% - Accent4 2 2 10" xfId="4427" xr:uid="{00000000-0005-0000-0000-000084060000}"/>
    <cellStyle name="40% - Accent4 2 2 2" xfId="1210" xr:uid="{00000000-0005-0000-0000-000085060000}"/>
    <cellStyle name="40% - Accent4 2 2 2 2" xfId="4428" xr:uid="{00000000-0005-0000-0000-000086060000}"/>
    <cellStyle name="40% - Accent4 2 2 3" xfId="1211" xr:uid="{00000000-0005-0000-0000-000087060000}"/>
    <cellStyle name="40% - Accent4 2 2 3 2" xfId="4429" xr:uid="{00000000-0005-0000-0000-000088060000}"/>
    <cellStyle name="40% - Accent4 2 2 4" xfId="1212" xr:uid="{00000000-0005-0000-0000-000089060000}"/>
    <cellStyle name="40% - Accent4 2 2 4 2" xfId="4430" xr:uid="{00000000-0005-0000-0000-00008A060000}"/>
    <cellStyle name="40% - Accent4 2 2 5" xfId="1213" xr:uid="{00000000-0005-0000-0000-00008B060000}"/>
    <cellStyle name="40% - Accent4 2 2 5 2" xfId="4431" xr:uid="{00000000-0005-0000-0000-00008C060000}"/>
    <cellStyle name="40% - Accent4 2 2 6" xfId="1214" xr:uid="{00000000-0005-0000-0000-00008D060000}"/>
    <cellStyle name="40% - Accent4 2 2 6 2" xfId="4432" xr:uid="{00000000-0005-0000-0000-00008E060000}"/>
    <cellStyle name="40% - Accent4 2 2 7" xfId="1215" xr:uid="{00000000-0005-0000-0000-00008F060000}"/>
    <cellStyle name="40% - Accent4 2 2 7 2" xfId="4433" xr:uid="{00000000-0005-0000-0000-000090060000}"/>
    <cellStyle name="40% - Accent4 2 2 8" xfId="1216" xr:uid="{00000000-0005-0000-0000-000091060000}"/>
    <cellStyle name="40% - Accent4 2 2 8 2" xfId="4434" xr:uid="{00000000-0005-0000-0000-000092060000}"/>
    <cellStyle name="40% - Accent4 2 2 9" xfId="1217" xr:uid="{00000000-0005-0000-0000-000093060000}"/>
    <cellStyle name="40% - Accent4 2 2 9 2" xfId="4435" xr:uid="{00000000-0005-0000-0000-000094060000}"/>
    <cellStyle name="40% - Accent4 2 3" xfId="1218" xr:uid="{00000000-0005-0000-0000-000095060000}"/>
    <cellStyle name="40% - Accent4 2 3 10" xfId="4436" xr:uid="{00000000-0005-0000-0000-000096060000}"/>
    <cellStyle name="40% - Accent4 2 3 2" xfId="1219" xr:uid="{00000000-0005-0000-0000-000097060000}"/>
    <cellStyle name="40% - Accent4 2 3 2 2" xfId="4437" xr:uid="{00000000-0005-0000-0000-000098060000}"/>
    <cellStyle name="40% - Accent4 2 3 3" xfId="1220" xr:uid="{00000000-0005-0000-0000-000099060000}"/>
    <cellStyle name="40% - Accent4 2 3 3 2" xfId="4438" xr:uid="{00000000-0005-0000-0000-00009A060000}"/>
    <cellStyle name="40% - Accent4 2 3 4" xfId="1221" xr:uid="{00000000-0005-0000-0000-00009B060000}"/>
    <cellStyle name="40% - Accent4 2 3 4 2" xfId="4439" xr:uid="{00000000-0005-0000-0000-00009C060000}"/>
    <cellStyle name="40% - Accent4 2 3 5" xfId="1222" xr:uid="{00000000-0005-0000-0000-00009D060000}"/>
    <cellStyle name="40% - Accent4 2 3 5 2" xfId="4440" xr:uid="{00000000-0005-0000-0000-00009E060000}"/>
    <cellStyle name="40% - Accent4 2 3 6" xfId="1223" xr:uid="{00000000-0005-0000-0000-00009F060000}"/>
    <cellStyle name="40% - Accent4 2 3 6 2" xfId="4441" xr:uid="{00000000-0005-0000-0000-0000A0060000}"/>
    <cellStyle name="40% - Accent4 2 3 7" xfId="1224" xr:uid="{00000000-0005-0000-0000-0000A1060000}"/>
    <cellStyle name="40% - Accent4 2 3 7 2" xfId="4442" xr:uid="{00000000-0005-0000-0000-0000A2060000}"/>
    <cellStyle name="40% - Accent4 2 3 8" xfId="1225" xr:uid="{00000000-0005-0000-0000-0000A3060000}"/>
    <cellStyle name="40% - Accent4 2 3 8 2" xfId="4443" xr:uid="{00000000-0005-0000-0000-0000A4060000}"/>
    <cellStyle name="40% - Accent4 2 3 9" xfId="1226" xr:uid="{00000000-0005-0000-0000-0000A5060000}"/>
    <cellStyle name="40% - Accent4 2 3 9 2" xfId="4444" xr:uid="{00000000-0005-0000-0000-0000A6060000}"/>
    <cellStyle name="40% - Accent4 2 4" xfId="1227" xr:uid="{00000000-0005-0000-0000-0000A7060000}"/>
    <cellStyle name="40% - Accent4 2 4 10" xfId="4445" xr:uid="{00000000-0005-0000-0000-0000A8060000}"/>
    <cellStyle name="40% - Accent4 2 4 2" xfId="1228" xr:uid="{00000000-0005-0000-0000-0000A9060000}"/>
    <cellStyle name="40% - Accent4 2 4 2 2" xfId="4446" xr:uid="{00000000-0005-0000-0000-0000AA060000}"/>
    <cellStyle name="40% - Accent4 2 4 3" xfId="1229" xr:uid="{00000000-0005-0000-0000-0000AB060000}"/>
    <cellStyle name="40% - Accent4 2 4 3 2" xfId="4447" xr:uid="{00000000-0005-0000-0000-0000AC060000}"/>
    <cellStyle name="40% - Accent4 2 4 4" xfId="1230" xr:uid="{00000000-0005-0000-0000-0000AD060000}"/>
    <cellStyle name="40% - Accent4 2 4 4 2" xfId="4448" xr:uid="{00000000-0005-0000-0000-0000AE060000}"/>
    <cellStyle name="40% - Accent4 2 4 5" xfId="1231" xr:uid="{00000000-0005-0000-0000-0000AF060000}"/>
    <cellStyle name="40% - Accent4 2 4 5 2" xfId="4449" xr:uid="{00000000-0005-0000-0000-0000B0060000}"/>
    <cellStyle name="40% - Accent4 2 4 6" xfId="1232" xr:uid="{00000000-0005-0000-0000-0000B1060000}"/>
    <cellStyle name="40% - Accent4 2 4 6 2" xfId="4450" xr:uid="{00000000-0005-0000-0000-0000B2060000}"/>
    <cellStyle name="40% - Accent4 2 4 7" xfId="1233" xr:uid="{00000000-0005-0000-0000-0000B3060000}"/>
    <cellStyle name="40% - Accent4 2 4 7 2" xfId="4451" xr:uid="{00000000-0005-0000-0000-0000B4060000}"/>
    <cellStyle name="40% - Accent4 2 4 8" xfId="1234" xr:uid="{00000000-0005-0000-0000-0000B5060000}"/>
    <cellStyle name="40% - Accent4 2 4 8 2" xfId="4452" xr:uid="{00000000-0005-0000-0000-0000B6060000}"/>
    <cellStyle name="40% - Accent4 2 4 9" xfId="1235" xr:uid="{00000000-0005-0000-0000-0000B7060000}"/>
    <cellStyle name="40% - Accent4 2 4 9 2" xfId="4453" xr:uid="{00000000-0005-0000-0000-0000B8060000}"/>
    <cellStyle name="40% - Accent4 2 5" xfId="1236" xr:uid="{00000000-0005-0000-0000-0000B9060000}"/>
    <cellStyle name="40% - Accent4 2 5 10" xfId="4454" xr:uid="{00000000-0005-0000-0000-0000BA060000}"/>
    <cellStyle name="40% - Accent4 2 5 2" xfId="1237" xr:uid="{00000000-0005-0000-0000-0000BB060000}"/>
    <cellStyle name="40% - Accent4 2 5 2 2" xfId="4455" xr:uid="{00000000-0005-0000-0000-0000BC060000}"/>
    <cellStyle name="40% - Accent4 2 5 3" xfId="1238" xr:uid="{00000000-0005-0000-0000-0000BD060000}"/>
    <cellStyle name="40% - Accent4 2 5 3 2" xfId="4456" xr:uid="{00000000-0005-0000-0000-0000BE060000}"/>
    <cellStyle name="40% - Accent4 2 5 4" xfId="1239" xr:uid="{00000000-0005-0000-0000-0000BF060000}"/>
    <cellStyle name="40% - Accent4 2 5 4 2" xfId="4457" xr:uid="{00000000-0005-0000-0000-0000C0060000}"/>
    <cellStyle name="40% - Accent4 2 5 5" xfId="1240" xr:uid="{00000000-0005-0000-0000-0000C1060000}"/>
    <cellStyle name="40% - Accent4 2 5 5 2" xfId="4458" xr:uid="{00000000-0005-0000-0000-0000C2060000}"/>
    <cellStyle name="40% - Accent4 2 5 6" xfId="1241" xr:uid="{00000000-0005-0000-0000-0000C3060000}"/>
    <cellStyle name="40% - Accent4 2 5 6 2" xfId="4459" xr:uid="{00000000-0005-0000-0000-0000C4060000}"/>
    <cellStyle name="40% - Accent4 2 5 7" xfId="1242" xr:uid="{00000000-0005-0000-0000-0000C5060000}"/>
    <cellStyle name="40% - Accent4 2 5 7 2" xfId="4460" xr:uid="{00000000-0005-0000-0000-0000C6060000}"/>
    <cellStyle name="40% - Accent4 2 5 8" xfId="1243" xr:uid="{00000000-0005-0000-0000-0000C7060000}"/>
    <cellStyle name="40% - Accent4 2 5 8 2" xfId="4461" xr:uid="{00000000-0005-0000-0000-0000C8060000}"/>
    <cellStyle name="40% - Accent4 2 5 9" xfId="1244" xr:uid="{00000000-0005-0000-0000-0000C9060000}"/>
    <cellStyle name="40% - Accent4 2 5 9 2" xfId="4462" xr:uid="{00000000-0005-0000-0000-0000CA060000}"/>
    <cellStyle name="40% - Accent4 2 6" xfId="1245" xr:uid="{00000000-0005-0000-0000-0000CB060000}"/>
    <cellStyle name="40% - Accent4 2 6 2" xfId="1246" xr:uid="{00000000-0005-0000-0000-0000CC060000}"/>
    <cellStyle name="40% - Accent4 2 6 2 2" xfId="4464" xr:uid="{00000000-0005-0000-0000-0000CD060000}"/>
    <cellStyle name="40% - Accent4 2 6 3" xfId="1247" xr:uid="{00000000-0005-0000-0000-0000CE060000}"/>
    <cellStyle name="40% - Accent4 2 6 3 2" xfId="4465" xr:uid="{00000000-0005-0000-0000-0000CF060000}"/>
    <cellStyle name="40% - Accent4 2 6 4" xfId="1248" xr:uid="{00000000-0005-0000-0000-0000D0060000}"/>
    <cellStyle name="40% - Accent4 2 6 4 2" xfId="4466" xr:uid="{00000000-0005-0000-0000-0000D1060000}"/>
    <cellStyle name="40% - Accent4 2 6 5" xfId="1249" xr:uid="{00000000-0005-0000-0000-0000D2060000}"/>
    <cellStyle name="40% - Accent4 2 6 5 2" xfId="4467" xr:uid="{00000000-0005-0000-0000-0000D3060000}"/>
    <cellStyle name="40% - Accent4 2 6 6" xfId="4463" xr:uid="{00000000-0005-0000-0000-0000D4060000}"/>
    <cellStyle name="40% - Accent4 2 7" xfId="1250" xr:uid="{00000000-0005-0000-0000-0000D5060000}"/>
    <cellStyle name="40% - Accent4 2 7 2" xfId="4468" xr:uid="{00000000-0005-0000-0000-0000D6060000}"/>
    <cellStyle name="40% - Accent4 2 8" xfId="1251" xr:uid="{00000000-0005-0000-0000-0000D7060000}"/>
    <cellStyle name="40% - Accent4 2 8 2" xfId="4469" xr:uid="{00000000-0005-0000-0000-0000D8060000}"/>
    <cellStyle name="40% - Accent4 2 9" xfId="1252" xr:uid="{00000000-0005-0000-0000-0000D9060000}"/>
    <cellStyle name="40% - Accent4 2 9 2" xfId="4470" xr:uid="{00000000-0005-0000-0000-0000DA060000}"/>
    <cellStyle name="40% - Accent4 20" xfId="1253" xr:uid="{00000000-0005-0000-0000-0000DB060000}"/>
    <cellStyle name="40% - Accent4 21" xfId="1254" xr:uid="{00000000-0005-0000-0000-0000DC060000}"/>
    <cellStyle name="40% - Accent4 22" xfId="1255" xr:uid="{00000000-0005-0000-0000-0000DD060000}"/>
    <cellStyle name="40% - Accent4 23" xfId="1256" xr:uid="{00000000-0005-0000-0000-0000DE060000}"/>
    <cellStyle name="40% - Accent4 24" xfId="1257" xr:uid="{00000000-0005-0000-0000-0000DF060000}"/>
    <cellStyle name="40% - Accent4 25" xfId="1258" xr:uid="{00000000-0005-0000-0000-0000E0060000}"/>
    <cellStyle name="40% - Accent4 26" xfId="1259" xr:uid="{00000000-0005-0000-0000-0000E1060000}"/>
    <cellStyle name="40% - Accent4 3" xfId="1260" xr:uid="{00000000-0005-0000-0000-0000E2060000}"/>
    <cellStyle name="40% - Accent4 3 10" xfId="1261" xr:uid="{00000000-0005-0000-0000-0000E3060000}"/>
    <cellStyle name="40% - Accent4 3 2" xfId="1262" xr:uid="{00000000-0005-0000-0000-0000E4060000}"/>
    <cellStyle name="40% - Accent4 3 2 2" xfId="4471" xr:uid="{00000000-0005-0000-0000-0000E5060000}"/>
    <cellStyle name="40% - Accent4 3 3" xfId="1263" xr:uid="{00000000-0005-0000-0000-0000E6060000}"/>
    <cellStyle name="40% - Accent4 3 3 2" xfId="4472" xr:uid="{00000000-0005-0000-0000-0000E7060000}"/>
    <cellStyle name="40% - Accent4 3 4" xfId="1264" xr:uid="{00000000-0005-0000-0000-0000E8060000}"/>
    <cellStyle name="40% - Accent4 3 4 2" xfId="4473" xr:uid="{00000000-0005-0000-0000-0000E9060000}"/>
    <cellStyle name="40% - Accent4 3 5" xfId="1265" xr:uid="{00000000-0005-0000-0000-0000EA060000}"/>
    <cellStyle name="40% - Accent4 3 5 2" xfId="4474" xr:uid="{00000000-0005-0000-0000-0000EB060000}"/>
    <cellStyle name="40% - Accent4 3 6" xfId="1266" xr:uid="{00000000-0005-0000-0000-0000EC060000}"/>
    <cellStyle name="40% - Accent4 3 7" xfId="1267" xr:uid="{00000000-0005-0000-0000-0000ED060000}"/>
    <cellStyle name="40% - Accent4 3 8" xfId="1268" xr:uid="{00000000-0005-0000-0000-0000EE060000}"/>
    <cellStyle name="40% - Accent4 3 9" xfId="1269" xr:uid="{00000000-0005-0000-0000-0000EF060000}"/>
    <cellStyle name="40% - Accent4 4" xfId="1270" xr:uid="{00000000-0005-0000-0000-0000F0060000}"/>
    <cellStyle name="40% - Accent4 4 2" xfId="1271" xr:uid="{00000000-0005-0000-0000-0000F1060000}"/>
    <cellStyle name="40% - Accent4 4 3" xfId="1272" xr:uid="{00000000-0005-0000-0000-0000F2060000}"/>
    <cellStyle name="40% - Accent4 4 4" xfId="1273" xr:uid="{00000000-0005-0000-0000-0000F3060000}"/>
    <cellStyle name="40% - Accent4 4 5" xfId="1274" xr:uid="{00000000-0005-0000-0000-0000F4060000}"/>
    <cellStyle name="40% - Accent4 4 6" xfId="1275" xr:uid="{00000000-0005-0000-0000-0000F5060000}"/>
    <cellStyle name="40% - Accent4 5" xfId="1276" xr:uid="{00000000-0005-0000-0000-0000F6060000}"/>
    <cellStyle name="40% - Accent4 5 2" xfId="1277" xr:uid="{00000000-0005-0000-0000-0000F7060000}"/>
    <cellStyle name="40% - Accent4 5 3" xfId="1278" xr:uid="{00000000-0005-0000-0000-0000F8060000}"/>
    <cellStyle name="40% - Accent4 5 4" xfId="1279" xr:uid="{00000000-0005-0000-0000-0000F9060000}"/>
    <cellStyle name="40% - Accent4 5 5" xfId="1280" xr:uid="{00000000-0005-0000-0000-0000FA060000}"/>
    <cellStyle name="40% - Accent4 5 6" xfId="1281" xr:uid="{00000000-0005-0000-0000-0000FB060000}"/>
    <cellStyle name="40% - Accent4 6" xfId="1282" xr:uid="{00000000-0005-0000-0000-0000FC060000}"/>
    <cellStyle name="40% - Accent4 6 2" xfId="1283" xr:uid="{00000000-0005-0000-0000-0000FD060000}"/>
    <cellStyle name="40% - Accent4 6 3" xfId="1284" xr:uid="{00000000-0005-0000-0000-0000FE060000}"/>
    <cellStyle name="40% - Accent4 6 4" xfId="1285" xr:uid="{00000000-0005-0000-0000-0000FF060000}"/>
    <cellStyle name="40% - Accent4 6 5" xfId="1286" xr:uid="{00000000-0005-0000-0000-000000070000}"/>
    <cellStyle name="40% - Accent4 6 6" xfId="1287" xr:uid="{00000000-0005-0000-0000-000001070000}"/>
    <cellStyle name="40% - Accent4 7" xfId="1288" xr:uid="{00000000-0005-0000-0000-000002070000}"/>
    <cellStyle name="40% - Accent4 7 2" xfId="1289" xr:uid="{00000000-0005-0000-0000-000003070000}"/>
    <cellStyle name="40% - Accent4 7 3" xfId="1290" xr:uid="{00000000-0005-0000-0000-000004070000}"/>
    <cellStyle name="40% - Accent4 7 4" xfId="1291" xr:uid="{00000000-0005-0000-0000-000005070000}"/>
    <cellStyle name="40% - Accent4 7 5" xfId="1292" xr:uid="{00000000-0005-0000-0000-000006070000}"/>
    <cellStyle name="40% - Accent4 7 6" xfId="1293" xr:uid="{00000000-0005-0000-0000-000007070000}"/>
    <cellStyle name="40% - Accent4 7 7" xfId="4475" xr:uid="{00000000-0005-0000-0000-000008070000}"/>
    <cellStyle name="40% - Accent4 8" xfId="1294" xr:uid="{00000000-0005-0000-0000-000009070000}"/>
    <cellStyle name="40% - Accent4 8 2" xfId="1295" xr:uid="{00000000-0005-0000-0000-00000A070000}"/>
    <cellStyle name="40% - Accent4 8 3" xfId="1296" xr:uid="{00000000-0005-0000-0000-00000B070000}"/>
    <cellStyle name="40% - Accent4 8 4" xfId="1297" xr:uid="{00000000-0005-0000-0000-00000C070000}"/>
    <cellStyle name="40% - Accent4 8 5" xfId="1298" xr:uid="{00000000-0005-0000-0000-00000D070000}"/>
    <cellStyle name="40% - Accent4 8 6" xfId="1299" xr:uid="{00000000-0005-0000-0000-00000E070000}"/>
    <cellStyle name="40% - Accent4 9" xfId="1300" xr:uid="{00000000-0005-0000-0000-00000F070000}"/>
    <cellStyle name="40% - Accent4 9 2" xfId="1301" xr:uid="{00000000-0005-0000-0000-000010070000}"/>
    <cellStyle name="40% - Accent4 9 3" xfId="1302" xr:uid="{00000000-0005-0000-0000-000011070000}"/>
    <cellStyle name="40% - Accent4 9 4" xfId="1303" xr:uid="{00000000-0005-0000-0000-000012070000}"/>
    <cellStyle name="40% - Accent4 9 5" xfId="1304" xr:uid="{00000000-0005-0000-0000-000013070000}"/>
    <cellStyle name="40% - Accent5 10" xfId="1305" xr:uid="{00000000-0005-0000-0000-000014070000}"/>
    <cellStyle name="40% - Accent5 11" xfId="1306" xr:uid="{00000000-0005-0000-0000-000015070000}"/>
    <cellStyle name="40% - Accent5 12" xfId="1307" xr:uid="{00000000-0005-0000-0000-000016070000}"/>
    <cellStyle name="40% - Accent5 13" xfId="1308" xr:uid="{00000000-0005-0000-0000-000017070000}"/>
    <cellStyle name="40% - Accent5 14" xfId="1309" xr:uid="{00000000-0005-0000-0000-000018070000}"/>
    <cellStyle name="40% - Accent5 15" xfId="1310" xr:uid="{00000000-0005-0000-0000-000019070000}"/>
    <cellStyle name="40% - Accent5 16" xfId="1311" xr:uid="{00000000-0005-0000-0000-00001A070000}"/>
    <cellStyle name="40% - Accent5 2" xfId="1312" xr:uid="{00000000-0005-0000-0000-00001B070000}"/>
    <cellStyle name="40% - Accent5 2 10" xfId="1313" xr:uid="{00000000-0005-0000-0000-00001C070000}"/>
    <cellStyle name="40% - Accent5 2 10 2" xfId="4476" xr:uid="{00000000-0005-0000-0000-00001D070000}"/>
    <cellStyle name="40% - Accent5 2 11" xfId="1314" xr:uid="{00000000-0005-0000-0000-00001E070000}"/>
    <cellStyle name="40% - Accent5 2 11 2" xfId="1315" xr:uid="{00000000-0005-0000-0000-00001F070000}"/>
    <cellStyle name="40% - Accent5 2 11 2 2" xfId="4477" xr:uid="{00000000-0005-0000-0000-000020070000}"/>
    <cellStyle name="40% - Accent5 2 11 3" xfId="1316" xr:uid="{00000000-0005-0000-0000-000021070000}"/>
    <cellStyle name="40% - Accent5 2 11 3 2" xfId="4478" xr:uid="{00000000-0005-0000-0000-000022070000}"/>
    <cellStyle name="40% - Accent5 2 11 4" xfId="1317" xr:uid="{00000000-0005-0000-0000-000023070000}"/>
    <cellStyle name="40% - Accent5 2 11 4 2" xfId="4479" xr:uid="{00000000-0005-0000-0000-000024070000}"/>
    <cellStyle name="40% - Accent5 2 11 5" xfId="1318" xr:uid="{00000000-0005-0000-0000-000025070000}"/>
    <cellStyle name="40% - Accent5 2 11 5 2" xfId="4480" xr:uid="{00000000-0005-0000-0000-000026070000}"/>
    <cellStyle name="40% - Accent5 2 12" xfId="1319" xr:uid="{00000000-0005-0000-0000-000027070000}"/>
    <cellStyle name="40% - Accent5 2 13" xfId="1320" xr:uid="{00000000-0005-0000-0000-000028070000}"/>
    <cellStyle name="40% - Accent5 2 14" xfId="1321" xr:uid="{00000000-0005-0000-0000-000029070000}"/>
    <cellStyle name="40% - Accent5 2 15" xfId="1322" xr:uid="{00000000-0005-0000-0000-00002A070000}"/>
    <cellStyle name="40% - Accent5 2 15 2" xfId="4481" xr:uid="{00000000-0005-0000-0000-00002B070000}"/>
    <cellStyle name="40% - Accent5 2 16" xfId="1323" xr:uid="{00000000-0005-0000-0000-00002C070000}"/>
    <cellStyle name="40% - Accent5 2 2" xfId="1324" xr:uid="{00000000-0005-0000-0000-00002D070000}"/>
    <cellStyle name="40% - Accent5 2 2 10" xfId="4482" xr:uid="{00000000-0005-0000-0000-00002E070000}"/>
    <cellStyle name="40% - Accent5 2 2 2" xfId="1325" xr:uid="{00000000-0005-0000-0000-00002F070000}"/>
    <cellStyle name="40% - Accent5 2 2 2 2" xfId="4483" xr:uid="{00000000-0005-0000-0000-000030070000}"/>
    <cellStyle name="40% - Accent5 2 2 3" xfId="1326" xr:uid="{00000000-0005-0000-0000-000031070000}"/>
    <cellStyle name="40% - Accent5 2 2 3 2" xfId="4484" xr:uid="{00000000-0005-0000-0000-000032070000}"/>
    <cellStyle name="40% - Accent5 2 2 4" xfId="1327" xr:uid="{00000000-0005-0000-0000-000033070000}"/>
    <cellStyle name="40% - Accent5 2 2 4 2" xfId="4485" xr:uid="{00000000-0005-0000-0000-000034070000}"/>
    <cellStyle name="40% - Accent5 2 2 5" xfId="1328" xr:uid="{00000000-0005-0000-0000-000035070000}"/>
    <cellStyle name="40% - Accent5 2 2 5 2" xfId="4486" xr:uid="{00000000-0005-0000-0000-000036070000}"/>
    <cellStyle name="40% - Accent5 2 2 6" xfId="1329" xr:uid="{00000000-0005-0000-0000-000037070000}"/>
    <cellStyle name="40% - Accent5 2 2 6 2" xfId="4487" xr:uid="{00000000-0005-0000-0000-000038070000}"/>
    <cellStyle name="40% - Accent5 2 2 7" xfId="1330" xr:uid="{00000000-0005-0000-0000-000039070000}"/>
    <cellStyle name="40% - Accent5 2 2 7 2" xfId="4488" xr:uid="{00000000-0005-0000-0000-00003A070000}"/>
    <cellStyle name="40% - Accent5 2 2 8" xfId="1331" xr:uid="{00000000-0005-0000-0000-00003B070000}"/>
    <cellStyle name="40% - Accent5 2 2 8 2" xfId="4489" xr:uid="{00000000-0005-0000-0000-00003C070000}"/>
    <cellStyle name="40% - Accent5 2 2 9" xfId="1332" xr:uid="{00000000-0005-0000-0000-00003D070000}"/>
    <cellStyle name="40% - Accent5 2 2 9 2" xfId="4490" xr:uid="{00000000-0005-0000-0000-00003E070000}"/>
    <cellStyle name="40% - Accent5 2 3" xfId="1333" xr:uid="{00000000-0005-0000-0000-00003F070000}"/>
    <cellStyle name="40% - Accent5 2 3 10" xfId="4491" xr:uid="{00000000-0005-0000-0000-000040070000}"/>
    <cellStyle name="40% - Accent5 2 3 2" xfId="1334" xr:uid="{00000000-0005-0000-0000-000041070000}"/>
    <cellStyle name="40% - Accent5 2 3 2 2" xfId="4492" xr:uid="{00000000-0005-0000-0000-000042070000}"/>
    <cellStyle name="40% - Accent5 2 3 3" xfId="1335" xr:uid="{00000000-0005-0000-0000-000043070000}"/>
    <cellStyle name="40% - Accent5 2 3 3 2" xfId="4493" xr:uid="{00000000-0005-0000-0000-000044070000}"/>
    <cellStyle name="40% - Accent5 2 3 4" xfId="1336" xr:uid="{00000000-0005-0000-0000-000045070000}"/>
    <cellStyle name="40% - Accent5 2 3 4 2" xfId="4494" xr:uid="{00000000-0005-0000-0000-000046070000}"/>
    <cellStyle name="40% - Accent5 2 3 5" xfId="1337" xr:uid="{00000000-0005-0000-0000-000047070000}"/>
    <cellStyle name="40% - Accent5 2 3 5 2" xfId="4495" xr:uid="{00000000-0005-0000-0000-000048070000}"/>
    <cellStyle name="40% - Accent5 2 3 6" xfId="1338" xr:uid="{00000000-0005-0000-0000-000049070000}"/>
    <cellStyle name="40% - Accent5 2 3 6 2" xfId="4496" xr:uid="{00000000-0005-0000-0000-00004A070000}"/>
    <cellStyle name="40% - Accent5 2 3 7" xfId="1339" xr:uid="{00000000-0005-0000-0000-00004B070000}"/>
    <cellStyle name="40% - Accent5 2 3 7 2" xfId="4497" xr:uid="{00000000-0005-0000-0000-00004C070000}"/>
    <cellStyle name="40% - Accent5 2 3 8" xfId="1340" xr:uid="{00000000-0005-0000-0000-00004D070000}"/>
    <cellStyle name="40% - Accent5 2 3 8 2" xfId="4498" xr:uid="{00000000-0005-0000-0000-00004E070000}"/>
    <cellStyle name="40% - Accent5 2 3 9" xfId="1341" xr:uid="{00000000-0005-0000-0000-00004F070000}"/>
    <cellStyle name="40% - Accent5 2 3 9 2" xfId="4499" xr:uid="{00000000-0005-0000-0000-000050070000}"/>
    <cellStyle name="40% - Accent5 2 4" xfId="1342" xr:uid="{00000000-0005-0000-0000-000051070000}"/>
    <cellStyle name="40% - Accent5 2 4 10" xfId="4500" xr:uid="{00000000-0005-0000-0000-000052070000}"/>
    <cellStyle name="40% - Accent5 2 4 2" xfId="1343" xr:uid="{00000000-0005-0000-0000-000053070000}"/>
    <cellStyle name="40% - Accent5 2 4 2 2" xfId="4501" xr:uid="{00000000-0005-0000-0000-000054070000}"/>
    <cellStyle name="40% - Accent5 2 4 3" xfId="1344" xr:uid="{00000000-0005-0000-0000-000055070000}"/>
    <cellStyle name="40% - Accent5 2 4 3 2" xfId="4502" xr:uid="{00000000-0005-0000-0000-000056070000}"/>
    <cellStyle name="40% - Accent5 2 4 4" xfId="1345" xr:uid="{00000000-0005-0000-0000-000057070000}"/>
    <cellStyle name="40% - Accent5 2 4 4 2" xfId="4503" xr:uid="{00000000-0005-0000-0000-000058070000}"/>
    <cellStyle name="40% - Accent5 2 4 5" xfId="1346" xr:uid="{00000000-0005-0000-0000-000059070000}"/>
    <cellStyle name="40% - Accent5 2 4 5 2" xfId="4504" xr:uid="{00000000-0005-0000-0000-00005A070000}"/>
    <cellStyle name="40% - Accent5 2 4 6" xfId="1347" xr:uid="{00000000-0005-0000-0000-00005B070000}"/>
    <cellStyle name="40% - Accent5 2 4 6 2" xfId="4505" xr:uid="{00000000-0005-0000-0000-00005C070000}"/>
    <cellStyle name="40% - Accent5 2 4 7" xfId="1348" xr:uid="{00000000-0005-0000-0000-00005D070000}"/>
    <cellStyle name="40% - Accent5 2 4 7 2" xfId="4506" xr:uid="{00000000-0005-0000-0000-00005E070000}"/>
    <cellStyle name="40% - Accent5 2 4 8" xfId="1349" xr:uid="{00000000-0005-0000-0000-00005F070000}"/>
    <cellStyle name="40% - Accent5 2 4 8 2" xfId="4507" xr:uid="{00000000-0005-0000-0000-000060070000}"/>
    <cellStyle name="40% - Accent5 2 4 9" xfId="1350" xr:uid="{00000000-0005-0000-0000-000061070000}"/>
    <cellStyle name="40% - Accent5 2 4 9 2" xfId="4508" xr:uid="{00000000-0005-0000-0000-000062070000}"/>
    <cellStyle name="40% - Accent5 2 5" xfId="1351" xr:uid="{00000000-0005-0000-0000-000063070000}"/>
    <cellStyle name="40% - Accent5 2 5 10" xfId="4509" xr:uid="{00000000-0005-0000-0000-000064070000}"/>
    <cellStyle name="40% - Accent5 2 5 2" xfId="1352" xr:uid="{00000000-0005-0000-0000-000065070000}"/>
    <cellStyle name="40% - Accent5 2 5 2 2" xfId="4510" xr:uid="{00000000-0005-0000-0000-000066070000}"/>
    <cellStyle name="40% - Accent5 2 5 3" xfId="1353" xr:uid="{00000000-0005-0000-0000-000067070000}"/>
    <cellStyle name="40% - Accent5 2 5 3 2" xfId="4511" xr:uid="{00000000-0005-0000-0000-000068070000}"/>
    <cellStyle name="40% - Accent5 2 5 4" xfId="1354" xr:uid="{00000000-0005-0000-0000-000069070000}"/>
    <cellStyle name="40% - Accent5 2 5 4 2" xfId="4512" xr:uid="{00000000-0005-0000-0000-00006A070000}"/>
    <cellStyle name="40% - Accent5 2 5 5" xfId="1355" xr:uid="{00000000-0005-0000-0000-00006B070000}"/>
    <cellStyle name="40% - Accent5 2 5 5 2" xfId="4513" xr:uid="{00000000-0005-0000-0000-00006C070000}"/>
    <cellStyle name="40% - Accent5 2 5 6" xfId="1356" xr:uid="{00000000-0005-0000-0000-00006D070000}"/>
    <cellStyle name="40% - Accent5 2 5 6 2" xfId="4514" xr:uid="{00000000-0005-0000-0000-00006E070000}"/>
    <cellStyle name="40% - Accent5 2 5 7" xfId="1357" xr:uid="{00000000-0005-0000-0000-00006F070000}"/>
    <cellStyle name="40% - Accent5 2 5 7 2" xfId="4515" xr:uid="{00000000-0005-0000-0000-000070070000}"/>
    <cellStyle name="40% - Accent5 2 5 8" xfId="1358" xr:uid="{00000000-0005-0000-0000-000071070000}"/>
    <cellStyle name="40% - Accent5 2 5 8 2" xfId="4516" xr:uid="{00000000-0005-0000-0000-000072070000}"/>
    <cellStyle name="40% - Accent5 2 5 9" xfId="1359" xr:uid="{00000000-0005-0000-0000-000073070000}"/>
    <cellStyle name="40% - Accent5 2 5 9 2" xfId="4517" xr:uid="{00000000-0005-0000-0000-000074070000}"/>
    <cellStyle name="40% - Accent5 2 6" xfId="1360" xr:uid="{00000000-0005-0000-0000-000075070000}"/>
    <cellStyle name="40% - Accent5 2 6 2" xfId="1361" xr:uid="{00000000-0005-0000-0000-000076070000}"/>
    <cellStyle name="40% - Accent5 2 6 2 2" xfId="4519" xr:uid="{00000000-0005-0000-0000-000077070000}"/>
    <cellStyle name="40% - Accent5 2 6 3" xfId="1362" xr:uid="{00000000-0005-0000-0000-000078070000}"/>
    <cellStyle name="40% - Accent5 2 6 3 2" xfId="4520" xr:uid="{00000000-0005-0000-0000-000079070000}"/>
    <cellStyle name="40% - Accent5 2 6 4" xfId="1363" xr:uid="{00000000-0005-0000-0000-00007A070000}"/>
    <cellStyle name="40% - Accent5 2 6 4 2" xfId="4521" xr:uid="{00000000-0005-0000-0000-00007B070000}"/>
    <cellStyle name="40% - Accent5 2 6 5" xfId="1364" xr:uid="{00000000-0005-0000-0000-00007C070000}"/>
    <cellStyle name="40% - Accent5 2 6 5 2" xfId="4522" xr:uid="{00000000-0005-0000-0000-00007D070000}"/>
    <cellStyle name="40% - Accent5 2 6 6" xfId="4518" xr:uid="{00000000-0005-0000-0000-00007E070000}"/>
    <cellStyle name="40% - Accent5 2 7" xfId="1365" xr:uid="{00000000-0005-0000-0000-00007F070000}"/>
    <cellStyle name="40% - Accent5 2 7 2" xfId="4523" xr:uid="{00000000-0005-0000-0000-000080070000}"/>
    <cellStyle name="40% - Accent5 2 8" xfId="1366" xr:uid="{00000000-0005-0000-0000-000081070000}"/>
    <cellStyle name="40% - Accent5 2 8 2" xfId="4524" xr:uid="{00000000-0005-0000-0000-000082070000}"/>
    <cellStyle name="40% - Accent5 2 9" xfId="1367" xr:uid="{00000000-0005-0000-0000-000083070000}"/>
    <cellStyle name="40% - Accent5 2 9 2" xfId="4525" xr:uid="{00000000-0005-0000-0000-000084070000}"/>
    <cellStyle name="40% - Accent5 3" xfId="1368" xr:uid="{00000000-0005-0000-0000-000085070000}"/>
    <cellStyle name="40% - Accent5 3 10" xfId="1369" xr:uid="{00000000-0005-0000-0000-000086070000}"/>
    <cellStyle name="40% - Accent5 3 2" xfId="1370" xr:uid="{00000000-0005-0000-0000-000087070000}"/>
    <cellStyle name="40% - Accent5 3 2 2" xfId="4526" xr:uid="{00000000-0005-0000-0000-000088070000}"/>
    <cellStyle name="40% - Accent5 3 3" xfId="1371" xr:uid="{00000000-0005-0000-0000-000089070000}"/>
    <cellStyle name="40% - Accent5 3 3 2" xfId="4527" xr:uid="{00000000-0005-0000-0000-00008A070000}"/>
    <cellStyle name="40% - Accent5 3 4" xfId="1372" xr:uid="{00000000-0005-0000-0000-00008B070000}"/>
    <cellStyle name="40% - Accent5 3 4 2" xfId="4528" xr:uid="{00000000-0005-0000-0000-00008C070000}"/>
    <cellStyle name="40% - Accent5 3 5" xfId="1373" xr:uid="{00000000-0005-0000-0000-00008D070000}"/>
    <cellStyle name="40% - Accent5 3 5 2" xfId="4529" xr:uid="{00000000-0005-0000-0000-00008E070000}"/>
    <cellStyle name="40% - Accent5 3 6" xfId="1374" xr:uid="{00000000-0005-0000-0000-00008F070000}"/>
    <cellStyle name="40% - Accent5 3 7" xfId="1375" xr:uid="{00000000-0005-0000-0000-000090070000}"/>
    <cellStyle name="40% - Accent5 3 8" xfId="1376" xr:uid="{00000000-0005-0000-0000-000091070000}"/>
    <cellStyle name="40% - Accent5 3 9" xfId="1377" xr:uid="{00000000-0005-0000-0000-000092070000}"/>
    <cellStyle name="40% - Accent5 4" xfId="1378" xr:uid="{00000000-0005-0000-0000-000093070000}"/>
    <cellStyle name="40% - Accent5 4 2" xfId="1379" xr:uid="{00000000-0005-0000-0000-000094070000}"/>
    <cellStyle name="40% - Accent5 4 3" xfId="1380" xr:uid="{00000000-0005-0000-0000-000095070000}"/>
    <cellStyle name="40% - Accent5 4 4" xfId="1381" xr:uid="{00000000-0005-0000-0000-000096070000}"/>
    <cellStyle name="40% - Accent5 4 5" xfId="1382" xr:uid="{00000000-0005-0000-0000-000097070000}"/>
    <cellStyle name="40% - Accent5 4 6" xfId="1383" xr:uid="{00000000-0005-0000-0000-000098070000}"/>
    <cellStyle name="40% - Accent5 5" xfId="1384" xr:uid="{00000000-0005-0000-0000-000099070000}"/>
    <cellStyle name="40% - Accent5 5 2" xfId="1385" xr:uid="{00000000-0005-0000-0000-00009A070000}"/>
    <cellStyle name="40% - Accent5 5 3" xfId="1386" xr:uid="{00000000-0005-0000-0000-00009B070000}"/>
    <cellStyle name="40% - Accent5 5 4" xfId="1387" xr:uid="{00000000-0005-0000-0000-00009C070000}"/>
    <cellStyle name="40% - Accent5 5 5" xfId="1388" xr:uid="{00000000-0005-0000-0000-00009D070000}"/>
    <cellStyle name="40% - Accent5 5 6" xfId="1389" xr:uid="{00000000-0005-0000-0000-00009E070000}"/>
    <cellStyle name="40% - Accent5 6" xfId="1390" xr:uid="{00000000-0005-0000-0000-00009F070000}"/>
    <cellStyle name="40% - Accent5 6 2" xfId="1391" xr:uid="{00000000-0005-0000-0000-0000A0070000}"/>
    <cellStyle name="40% - Accent5 6 3" xfId="1392" xr:uid="{00000000-0005-0000-0000-0000A1070000}"/>
    <cellStyle name="40% - Accent5 6 4" xfId="1393" xr:uid="{00000000-0005-0000-0000-0000A2070000}"/>
    <cellStyle name="40% - Accent5 6 5" xfId="1394" xr:uid="{00000000-0005-0000-0000-0000A3070000}"/>
    <cellStyle name="40% - Accent5 6 6" xfId="1395" xr:uid="{00000000-0005-0000-0000-0000A4070000}"/>
    <cellStyle name="40% - Accent5 7" xfId="1396" xr:uid="{00000000-0005-0000-0000-0000A5070000}"/>
    <cellStyle name="40% - Accent5 7 2" xfId="1397" xr:uid="{00000000-0005-0000-0000-0000A6070000}"/>
    <cellStyle name="40% - Accent5 7 3" xfId="1398" xr:uid="{00000000-0005-0000-0000-0000A7070000}"/>
    <cellStyle name="40% - Accent5 7 4" xfId="1399" xr:uid="{00000000-0005-0000-0000-0000A8070000}"/>
    <cellStyle name="40% - Accent5 7 5" xfId="1400" xr:uid="{00000000-0005-0000-0000-0000A9070000}"/>
    <cellStyle name="40% - Accent5 7 6" xfId="1401" xr:uid="{00000000-0005-0000-0000-0000AA070000}"/>
    <cellStyle name="40% - Accent5 7 7" xfId="4530" xr:uid="{00000000-0005-0000-0000-0000AB070000}"/>
    <cellStyle name="40% - Accent5 8" xfId="1402" xr:uid="{00000000-0005-0000-0000-0000AC070000}"/>
    <cellStyle name="40% - Accent5 8 2" xfId="1403" xr:uid="{00000000-0005-0000-0000-0000AD070000}"/>
    <cellStyle name="40% - Accent5 9" xfId="1404" xr:uid="{00000000-0005-0000-0000-0000AE070000}"/>
    <cellStyle name="40% - Accent6 10" xfId="1405" xr:uid="{00000000-0005-0000-0000-0000AF070000}"/>
    <cellStyle name="40% - Accent6 10 2" xfId="1406" xr:uid="{00000000-0005-0000-0000-0000B0070000}"/>
    <cellStyle name="40% - Accent6 10 3" xfId="1407" xr:uid="{00000000-0005-0000-0000-0000B1070000}"/>
    <cellStyle name="40% - Accent6 10 4" xfId="1408" xr:uid="{00000000-0005-0000-0000-0000B2070000}"/>
    <cellStyle name="40% - Accent6 10 5" xfId="1409" xr:uid="{00000000-0005-0000-0000-0000B3070000}"/>
    <cellStyle name="40% - Accent6 11" xfId="1410" xr:uid="{00000000-0005-0000-0000-0000B4070000}"/>
    <cellStyle name="40% - Accent6 11 2" xfId="1411" xr:uid="{00000000-0005-0000-0000-0000B5070000}"/>
    <cellStyle name="40% - Accent6 11 3" xfId="1412" xr:uid="{00000000-0005-0000-0000-0000B6070000}"/>
    <cellStyle name="40% - Accent6 11 4" xfId="1413" xr:uid="{00000000-0005-0000-0000-0000B7070000}"/>
    <cellStyle name="40% - Accent6 11 5" xfId="1414" xr:uid="{00000000-0005-0000-0000-0000B8070000}"/>
    <cellStyle name="40% - Accent6 12" xfId="1415" xr:uid="{00000000-0005-0000-0000-0000B9070000}"/>
    <cellStyle name="40% - Accent6 12 2" xfId="1416" xr:uid="{00000000-0005-0000-0000-0000BA070000}"/>
    <cellStyle name="40% - Accent6 12 3" xfId="1417" xr:uid="{00000000-0005-0000-0000-0000BB070000}"/>
    <cellStyle name="40% - Accent6 12 4" xfId="1418" xr:uid="{00000000-0005-0000-0000-0000BC070000}"/>
    <cellStyle name="40% - Accent6 12 5" xfId="1419" xr:uid="{00000000-0005-0000-0000-0000BD070000}"/>
    <cellStyle name="40% - Accent6 13" xfId="1420" xr:uid="{00000000-0005-0000-0000-0000BE070000}"/>
    <cellStyle name="40% - Accent6 14" xfId="1421" xr:uid="{00000000-0005-0000-0000-0000BF070000}"/>
    <cellStyle name="40% - Accent6 15" xfId="1422" xr:uid="{00000000-0005-0000-0000-0000C0070000}"/>
    <cellStyle name="40% - Accent6 16" xfId="1423" xr:uid="{00000000-0005-0000-0000-0000C1070000}"/>
    <cellStyle name="40% - Accent6 17" xfId="1424" xr:uid="{00000000-0005-0000-0000-0000C2070000}"/>
    <cellStyle name="40% - Accent6 18" xfId="1425" xr:uid="{00000000-0005-0000-0000-0000C3070000}"/>
    <cellStyle name="40% - Accent6 19" xfId="1426" xr:uid="{00000000-0005-0000-0000-0000C4070000}"/>
    <cellStyle name="40% - Accent6 2" xfId="1427" xr:uid="{00000000-0005-0000-0000-0000C5070000}"/>
    <cellStyle name="40% - Accent6 2 10" xfId="1428" xr:uid="{00000000-0005-0000-0000-0000C6070000}"/>
    <cellStyle name="40% - Accent6 2 10 2" xfId="4531" xr:uid="{00000000-0005-0000-0000-0000C7070000}"/>
    <cellStyle name="40% - Accent6 2 11" xfId="1429" xr:uid="{00000000-0005-0000-0000-0000C8070000}"/>
    <cellStyle name="40% - Accent6 2 11 2" xfId="1430" xr:uid="{00000000-0005-0000-0000-0000C9070000}"/>
    <cellStyle name="40% - Accent6 2 11 2 2" xfId="4532" xr:uid="{00000000-0005-0000-0000-0000CA070000}"/>
    <cellStyle name="40% - Accent6 2 11 3" xfId="1431" xr:uid="{00000000-0005-0000-0000-0000CB070000}"/>
    <cellStyle name="40% - Accent6 2 11 3 2" xfId="4533" xr:uid="{00000000-0005-0000-0000-0000CC070000}"/>
    <cellStyle name="40% - Accent6 2 11 4" xfId="1432" xr:uid="{00000000-0005-0000-0000-0000CD070000}"/>
    <cellStyle name="40% - Accent6 2 11 4 2" xfId="4534" xr:uid="{00000000-0005-0000-0000-0000CE070000}"/>
    <cellStyle name="40% - Accent6 2 11 5" xfId="1433" xr:uid="{00000000-0005-0000-0000-0000CF070000}"/>
    <cellStyle name="40% - Accent6 2 11 5 2" xfId="4535" xr:uid="{00000000-0005-0000-0000-0000D0070000}"/>
    <cellStyle name="40% - Accent6 2 12" xfId="1434" xr:uid="{00000000-0005-0000-0000-0000D1070000}"/>
    <cellStyle name="40% - Accent6 2 13" xfId="1435" xr:uid="{00000000-0005-0000-0000-0000D2070000}"/>
    <cellStyle name="40% - Accent6 2 14" xfId="1436" xr:uid="{00000000-0005-0000-0000-0000D3070000}"/>
    <cellStyle name="40% - Accent6 2 15" xfId="1437" xr:uid="{00000000-0005-0000-0000-0000D4070000}"/>
    <cellStyle name="40% - Accent6 2 15 2" xfId="4536" xr:uid="{00000000-0005-0000-0000-0000D5070000}"/>
    <cellStyle name="40% - Accent6 2 16" xfId="1438" xr:uid="{00000000-0005-0000-0000-0000D6070000}"/>
    <cellStyle name="40% - Accent6 2 2" xfId="1439" xr:uid="{00000000-0005-0000-0000-0000D7070000}"/>
    <cellStyle name="40% - Accent6 2 2 10" xfId="4537" xr:uid="{00000000-0005-0000-0000-0000D8070000}"/>
    <cellStyle name="40% - Accent6 2 2 2" xfId="1440" xr:uid="{00000000-0005-0000-0000-0000D9070000}"/>
    <cellStyle name="40% - Accent6 2 2 2 2" xfId="4538" xr:uid="{00000000-0005-0000-0000-0000DA070000}"/>
    <cellStyle name="40% - Accent6 2 2 3" xfId="1441" xr:uid="{00000000-0005-0000-0000-0000DB070000}"/>
    <cellStyle name="40% - Accent6 2 2 3 2" xfId="4539" xr:uid="{00000000-0005-0000-0000-0000DC070000}"/>
    <cellStyle name="40% - Accent6 2 2 4" xfId="1442" xr:uid="{00000000-0005-0000-0000-0000DD070000}"/>
    <cellStyle name="40% - Accent6 2 2 4 2" xfId="4540" xr:uid="{00000000-0005-0000-0000-0000DE070000}"/>
    <cellStyle name="40% - Accent6 2 2 5" xfId="1443" xr:uid="{00000000-0005-0000-0000-0000DF070000}"/>
    <cellStyle name="40% - Accent6 2 2 5 2" xfId="4541" xr:uid="{00000000-0005-0000-0000-0000E0070000}"/>
    <cellStyle name="40% - Accent6 2 2 6" xfId="1444" xr:uid="{00000000-0005-0000-0000-0000E1070000}"/>
    <cellStyle name="40% - Accent6 2 2 6 2" xfId="4542" xr:uid="{00000000-0005-0000-0000-0000E2070000}"/>
    <cellStyle name="40% - Accent6 2 2 7" xfId="1445" xr:uid="{00000000-0005-0000-0000-0000E3070000}"/>
    <cellStyle name="40% - Accent6 2 2 7 2" xfId="4543" xr:uid="{00000000-0005-0000-0000-0000E4070000}"/>
    <cellStyle name="40% - Accent6 2 2 8" xfId="1446" xr:uid="{00000000-0005-0000-0000-0000E5070000}"/>
    <cellStyle name="40% - Accent6 2 2 8 2" xfId="4544" xr:uid="{00000000-0005-0000-0000-0000E6070000}"/>
    <cellStyle name="40% - Accent6 2 2 9" xfId="1447" xr:uid="{00000000-0005-0000-0000-0000E7070000}"/>
    <cellStyle name="40% - Accent6 2 2 9 2" xfId="4545" xr:uid="{00000000-0005-0000-0000-0000E8070000}"/>
    <cellStyle name="40% - Accent6 2 3" xfId="1448" xr:uid="{00000000-0005-0000-0000-0000E9070000}"/>
    <cellStyle name="40% - Accent6 2 3 10" xfId="4546" xr:uid="{00000000-0005-0000-0000-0000EA070000}"/>
    <cellStyle name="40% - Accent6 2 3 2" xfId="1449" xr:uid="{00000000-0005-0000-0000-0000EB070000}"/>
    <cellStyle name="40% - Accent6 2 3 2 2" xfId="4547" xr:uid="{00000000-0005-0000-0000-0000EC070000}"/>
    <cellStyle name="40% - Accent6 2 3 3" xfId="1450" xr:uid="{00000000-0005-0000-0000-0000ED070000}"/>
    <cellStyle name="40% - Accent6 2 3 3 2" xfId="4548" xr:uid="{00000000-0005-0000-0000-0000EE070000}"/>
    <cellStyle name="40% - Accent6 2 3 4" xfId="1451" xr:uid="{00000000-0005-0000-0000-0000EF070000}"/>
    <cellStyle name="40% - Accent6 2 3 4 2" xfId="4549" xr:uid="{00000000-0005-0000-0000-0000F0070000}"/>
    <cellStyle name="40% - Accent6 2 3 5" xfId="1452" xr:uid="{00000000-0005-0000-0000-0000F1070000}"/>
    <cellStyle name="40% - Accent6 2 3 5 2" xfId="4550" xr:uid="{00000000-0005-0000-0000-0000F2070000}"/>
    <cellStyle name="40% - Accent6 2 3 6" xfId="1453" xr:uid="{00000000-0005-0000-0000-0000F3070000}"/>
    <cellStyle name="40% - Accent6 2 3 6 2" xfId="4551" xr:uid="{00000000-0005-0000-0000-0000F4070000}"/>
    <cellStyle name="40% - Accent6 2 3 7" xfId="1454" xr:uid="{00000000-0005-0000-0000-0000F5070000}"/>
    <cellStyle name="40% - Accent6 2 3 7 2" xfId="4552" xr:uid="{00000000-0005-0000-0000-0000F6070000}"/>
    <cellStyle name="40% - Accent6 2 3 8" xfId="1455" xr:uid="{00000000-0005-0000-0000-0000F7070000}"/>
    <cellStyle name="40% - Accent6 2 3 8 2" xfId="4553" xr:uid="{00000000-0005-0000-0000-0000F8070000}"/>
    <cellStyle name="40% - Accent6 2 3 9" xfId="1456" xr:uid="{00000000-0005-0000-0000-0000F9070000}"/>
    <cellStyle name="40% - Accent6 2 3 9 2" xfId="4554" xr:uid="{00000000-0005-0000-0000-0000FA070000}"/>
    <cellStyle name="40% - Accent6 2 4" xfId="1457" xr:uid="{00000000-0005-0000-0000-0000FB070000}"/>
    <cellStyle name="40% - Accent6 2 4 10" xfId="4555" xr:uid="{00000000-0005-0000-0000-0000FC070000}"/>
    <cellStyle name="40% - Accent6 2 4 2" xfId="1458" xr:uid="{00000000-0005-0000-0000-0000FD070000}"/>
    <cellStyle name="40% - Accent6 2 4 2 2" xfId="4556" xr:uid="{00000000-0005-0000-0000-0000FE070000}"/>
    <cellStyle name="40% - Accent6 2 4 3" xfId="1459" xr:uid="{00000000-0005-0000-0000-0000FF070000}"/>
    <cellStyle name="40% - Accent6 2 4 3 2" xfId="4557" xr:uid="{00000000-0005-0000-0000-000000080000}"/>
    <cellStyle name="40% - Accent6 2 4 4" xfId="1460" xr:uid="{00000000-0005-0000-0000-000001080000}"/>
    <cellStyle name="40% - Accent6 2 4 4 2" xfId="4558" xr:uid="{00000000-0005-0000-0000-000002080000}"/>
    <cellStyle name="40% - Accent6 2 4 5" xfId="1461" xr:uid="{00000000-0005-0000-0000-000003080000}"/>
    <cellStyle name="40% - Accent6 2 4 5 2" xfId="4559" xr:uid="{00000000-0005-0000-0000-000004080000}"/>
    <cellStyle name="40% - Accent6 2 4 6" xfId="1462" xr:uid="{00000000-0005-0000-0000-000005080000}"/>
    <cellStyle name="40% - Accent6 2 4 6 2" xfId="4560" xr:uid="{00000000-0005-0000-0000-000006080000}"/>
    <cellStyle name="40% - Accent6 2 4 7" xfId="1463" xr:uid="{00000000-0005-0000-0000-000007080000}"/>
    <cellStyle name="40% - Accent6 2 4 7 2" xfId="4561" xr:uid="{00000000-0005-0000-0000-000008080000}"/>
    <cellStyle name="40% - Accent6 2 4 8" xfId="1464" xr:uid="{00000000-0005-0000-0000-000009080000}"/>
    <cellStyle name="40% - Accent6 2 4 8 2" xfId="4562" xr:uid="{00000000-0005-0000-0000-00000A080000}"/>
    <cellStyle name="40% - Accent6 2 4 9" xfId="1465" xr:uid="{00000000-0005-0000-0000-00000B080000}"/>
    <cellStyle name="40% - Accent6 2 4 9 2" xfId="4563" xr:uid="{00000000-0005-0000-0000-00000C080000}"/>
    <cellStyle name="40% - Accent6 2 5" xfId="1466" xr:uid="{00000000-0005-0000-0000-00000D080000}"/>
    <cellStyle name="40% - Accent6 2 5 10" xfId="4564" xr:uid="{00000000-0005-0000-0000-00000E080000}"/>
    <cellStyle name="40% - Accent6 2 5 2" xfId="1467" xr:uid="{00000000-0005-0000-0000-00000F080000}"/>
    <cellStyle name="40% - Accent6 2 5 2 2" xfId="4565" xr:uid="{00000000-0005-0000-0000-000010080000}"/>
    <cellStyle name="40% - Accent6 2 5 3" xfId="1468" xr:uid="{00000000-0005-0000-0000-000011080000}"/>
    <cellStyle name="40% - Accent6 2 5 3 2" xfId="4566" xr:uid="{00000000-0005-0000-0000-000012080000}"/>
    <cellStyle name="40% - Accent6 2 5 4" xfId="1469" xr:uid="{00000000-0005-0000-0000-000013080000}"/>
    <cellStyle name="40% - Accent6 2 5 4 2" xfId="4567" xr:uid="{00000000-0005-0000-0000-000014080000}"/>
    <cellStyle name="40% - Accent6 2 5 5" xfId="1470" xr:uid="{00000000-0005-0000-0000-000015080000}"/>
    <cellStyle name="40% - Accent6 2 5 5 2" xfId="4568" xr:uid="{00000000-0005-0000-0000-000016080000}"/>
    <cellStyle name="40% - Accent6 2 5 6" xfId="1471" xr:uid="{00000000-0005-0000-0000-000017080000}"/>
    <cellStyle name="40% - Accent6 2 5 6 2" xfId="4569" xr:uid="{00000000-0005-0000-0000-000018080000}"/>
    <cellStyle name="40% - Accent6 2 5 7" xfId="1472" xr:uid="{00000000-0005-0000-0000-000019080000}"/>
    <cellStyle name="40% - Accent6 2 5 7 2" xfId="4570" xr:uid="{00000000-0005-0000-0000-00001A080000}"/>
    <cellStyle name="40% - Accent6 2 5 8" xfId="1473" xr:uid="{00000000-0005-0000-0000-00001B080000}"/>
    <cellStyle name="40% - Accent6 2 5 8 2" xfId="4571" xr:uid="{00000000-0005-0000-0000-00001C080000}"/>
    <cellStyle name="40% - Accent6 2 5 9" xfId="1474" xr:uid="{00000000-0005-0000-0000-00001D080000}"/>
    <cellStyle name="40% - Accent6 2 5 9 2" xfId="4572" xr:uid="{00000000-0005-0000-0000-00001E080000}"/>
    <cellStyle name="40% - Accent6 2 6" xfId="1475" xr:uid="{00000000-0005-0000-0000-00001F080000}"/>
    <cellStyle name="40% - Accent6 2 6 2" xfId="1476" xr:uid="{00000000-0005-0000-0000-000020080000}"/>
    <cellStyle name="40% - Accent6 2 6 2 2" xfId="4574" xr:uid="{00000000-0005-0000-0000-000021080000}"/>
    <cellStyle name="40% - Accent6 2 6 3" xfId="1477" xr:uid="{00000000-0005-0000-0000-000022080000}"/>
    <cellStyle name="40% - Accent6 2 6 3 2" xfId="4575" xr:uid="{00000000-0005-0000-0000-000023080000}"/>
    <cellStyle name="40% - Accent6 2 6 4" xfId="1478" xr:uid="{00000000-0005-0000-0000-000024080000}"/>
    <cellStyle name="40% - Accent6 2 6 4 2" xfId="4576" xr:uid="{00000000-0005-0000-0000-000025080000}"/>
    <cellStyle name="40% - Accent6 2 6 5" xfId="1479" xr:uid="{00000000-0005-0000-0000-000026080000}"/>
    <cellStyle name="40% - Accent6 2 6 5 2" xfId="4577" xr:uid="{00000000-0005-0000-0000-000027080000}"/>
    <cellStyle name="40% - Accent6 2 6 6" xfId="4573" xr:uid="{00000000-0005-0000-0000-000028080000}"/>
    <cellStyle name="40% - Accent6 2 7" xfId="1480" xr:uid="{00000000-0005-0000-0000-000029080000}"/>
    <cellStyle name="40% - Accent6 2 7 2" xfId="4578" xr:uid="{00000000-0005-0000-0000-00002A080000}"/>
    <cellStyle name="40% - Accent6 2 8" xfId="1481" xr:uid="{00000000-0005-0000-0000-00002B080000}"/>
    <cellStyle name="40% - Accent6 2 8 2" xfId="4579" xr:uid="{00000000-0005-0000-0000-00002C080000}"/>
    <cellStyle name="40% - Accent6 2 9" xfId="1482" xr:uid="{00000000-0005-0000-0000-00002D080000}"/>
    <cellStyle name="40% - Accent6 2 9 2" xfId="4580" xr:uid="{00000000-0005-0000-0000-00002E080000}"/>
    <cellStyle name="40% - Accent6 20" xfId="1483" xr:uid="{00000000-0005-0000-0000-00002F080000}"/>
    <cellStyle name="40% - Accent6 21" xfId="1484" xr:uid="{00000000-0005-0000-0000-000030080000}"/>
    <cellStyle name="40% - Accent6 22" xfId="1485" xr:uid="{00000000-0005-0000-0000-000031080000}"/>
    <cellStyle name="40% - Accent6 23" xfId="1486" xr:uid="{00000000-0005-0000-0000-000032080000}"/>
    <cellStyle name="40% - Accent6 24" xfId="1487" xr:uid="{00000000-0005-0000-0000-000033080000}"/>
    <cellStyle name="40% - Accent6 25" xfId="1488" xr:uid="{00000000-0005-0000-0000-000034080000}"/>
    <cellStyle name="40% - Accent6 26" xfId="1489" xr:uid="{00000000-0005-0000-0000-000035080000}"/>
    <cellStyle name="40% - Accent6 3" xfId="1490" xr:uid="{00000000-0005-0000-0000-000036080000}"/>
    <cellStyle name="40% - Accent6 3 10" xfId="1491" xr:uid="{00000000-0005-0000-0000-000037080000}"/>
    <cellStyle name="40% - Accent6 3 2" xfId="1492" xr:uid="{00000000-0005-0000-0000-000038080000}"/>
    <cellStyle name="40% - Accent6 3 2 2" xfId="4581" xr:uid="{00000000-0005-0000-0000-000039080000}"/>
    <cellStyle name="40% - Accent6 3 3" xfId="1493" xr:uid="{00000000-0005-0000-0000-00003A080000}"/>
    <cellStyle name="40% - Accent6 3 3 2" xfId="4582" xr:uid="{00000000-0005-0000-0000-00003B080000}"/>
    <cellStyle name="40% - Accent6 3 4" xfId="1494" xr:uid="{00000000-0005-0000-0000-00003C080000}"/>
    <cellStyle name="40% - Accent6 3 4 2" xfId="4583" xr:uid="{00000000-0005-0000-0000-00003D080000}"/>
    <cellStyle name="40% - Accent6 3 5" xfId="1495" xr:uid="{00000000-0005-0000-0000-00003E080000}"/>
    <cellStyle name="40% - Accent6 3 5 2" xfId="4584" xr:uid="{00000000-0005-0000-0000-00003F080000}"/>
    <cellStyle name="40% - Accent6 3 6" xfId="1496" xr:uid="{00000000-0005-0000-0000-000040080000}"/>
    <cellStyle name="40% - Accent6 3 7" xfId="1497" xr:uid="{00000000-0005-0000-0000-000041080000}"/>
    <cellStyle name="40% - Accent6 3 8" xfId="1498" xr:uid="{00000000-0005-0000-0000-000042080000}"/>
    <cellStyle name="40% - Accent6 3 9" xfId="1499" xr:uid="{00000000-0005-0000-0000-000043080000}"/>
    <cellStyle name="40% - Accent6 4" xfId="1500" xr:uid="{00000000-0005-0000-0000-000044080000}"/>
    <cellStyle name="40% - Accent6 4 2" xfId="1501" xr:uid="{00000000-0005-0000-0000-000045080000}"/>
    <cellStyle name="40% - Accent6 4 3" xfId="1502" xr:uid="{00000000-0005-0000-0000-000046080000}"/>
    <cellStyle name="40% - Accent6 4 4" xfId="1503" xr:uid="{00000000-0005-0000-0000-000047080000}"/>
    <cellStyle name="40% - Accent6 4 5" xfId="1504" xr:uid="{00000000-0005-0000-0000-000048080000}"/>
    <cellStyle name="40% - Accent6 4 6" xfId="1505" xr:uid="{00000000-0005-0000-0000-000049080000}"/>
    <cellStyle name="40% - Accent6 5" xfId="1506" xr:uid="{00000000-0005-0000-0000-00004A080000}"/>
    <cellStyle name="40% - Accent6 5 2" xfId="1507" xr:uid="{00000000-0005-0000-0000-00004B080000}"/>
    <cellStyle name="40% - Accent6 5 3" xfId="1508" xr:uid="{00000000-0005-0000-0000-00004C080000}"/>
    <cellStyle name="40% - Accent6 5 4" xfId="1509" xr:uid="{00000000-0005-0000-0000-00004D080000}"/>
    <cellStyle name="40% - Accent6 5 5" xfId="1510" xr:uid="{00000000-0005-0000-0000-00004E080000}"/>
    <cellStyle name="40% - Accent6 5 6" xfId="1511" xr:uid="{00000000-0005-0000-0000-00004F080000}"/>
    <cellStyle name="40% - Accent6 6" xfId="1512" xr:uid="{00000000-0005-0000-0000-000050080000}"/>
    <cellStyle name="40% - Accent6 6 2" xfId="1513" xr:uid="{00000000-0005-0000-0000-000051080000}"/>
    <cellStyle name="40% - Accent6 6 3" xfId="1514" xr:uid="{00000000-0005-0000-0000-000052080000}"/>
    <cellStyle name="40% - Accent6 6 4" xfId="1515" xr:uid="{00000000-0005-0000-0000-000053080000}"/>
    <cellStyle name="40% - Accent6 6 5" xfId="1516" xr:uid="{00000000-0005-0000-0000-000054080000}"/>
    <cellStyle name="40% - Accent6 6 6" xfId="1517" xr:uid="{00000000-0005-0000-0000-000055080000}"/>
    <cellStyle name="40% - Accent6 7" xfId="1518" xr:uid="{00000000-0005-0000-0000-000056080000}"/>
    <cellStyle name="40% - Accent6 7 2" xfId="1519" xr:uid="{00000000-0005-0000-0000-000057080000}"/>
    <cellStyle name="40% - Accent6 7 3" xfId="1520" xr:uid="{00000000-0005-0000-0000-000058080000}"/>
    <cellStyle name="40% - Accent6 7 4" xfId="1521" xr:uid="{00000000-0005-0000-0000-000059080000}"/>
    <cellStyle name="40% - Accent6 7 5" xfId="1522" xr:uid="{00000000-0005-0000-0000-00005A080000}"/>
    <cellStyle name="40% - Accent6 7 6" xfId="1523" xr:uid="{00000000-0005-0000-0000-00005B080000}"/>
    <cellStyle name="40% - Accent6 7 7" xfId="4585" xr:uid="{00000000-0005-0000-0000-00005C080000}"/>
    <cellStyle name="40% - Accent6 8" xfId="1524" xr:uid="{00000000-0005-0000-0000-00005D080000}"/>
    <cellStyle name="40% - Accent6 8 2" xfId="1525" xr:uid="{00000000-0005-0000-0000-00005E080000}"/>
    <cellStyle name="40% - Accent6 8 3" xfId="1526" xr:uid="{00000000-0005-0000-0000-00005F080000}"/>
    <cellStyle name="40% - Accent6 8 4" xfId="1527" xr:uid="{00000000-0005-0000-0000-000060080000}"/>
    <cellStyle name="40% - Accent6 8 5" xfId="1528" xr:uid="{00000000-0005-0000-0000-000061080000}"/>
    <cellStyle name="40% - Accent6 8 6" xfId="1529" xr:uid="{00000000-0005-0000-0000-000062080000}"/>
    <cellStyle name="40% - Accent6 9" xfId="1530" xr:uid="{00000000-0005-0000-0000-000063080000}"/>
    <cellStyle name="40% - Accent6 9 2" xfId="1531" xr:uid="{00000000-0005-0000-0000-000064080000}"/>
    <cellStyle name="40% - Accent6 9 3" xfId="1532" xr:uid="{00000000-0005-0000-0000-000065080000}"/>
    <cellStyle name="40% - Accent6 9 4" xfId="1533" xr:uid="{00000000-0005-0000-0000-000066080000}"/>
    <cellStyle name="40% - Accent6 9 5" xfId="1534" xr:uid="{00000000-0005-0000-0000-000067080000}"/>
    <cellStyle name="60% - Accent1 10" xfId="1535" xr:uid="{00000000-0005-0000-0000-000068080000}"/>
    <cellStyle name="60% - Accent1 11" xfId="1536" xr:uid="{00000000-0005-0000-0000-000069080000}"/>
    <cellStyle name="60% - Accent1 12" xfId="1537" xr:uid="{00000000-0005-0000-0000-00006A080000}"/>
    <cellStyle name="60% - Accent1 13" xfId="1538" xr:uid="{00000000-0005-0000-0000-00006B080000}"/>
    <cellStyle name="60% - Accent1 14" xfId="1539" xr:uid="{00000000-0005-0000-0000-00006C080000}"/>
    <cellStyle name="60% - Accent1 15" xfId="1540" xr:uid="{00000000-0005-0000-0000-00006D080000}"/>
    <cellStyle name="60% - Accent1 16" xfId="1541" xr:uid="{00000000-0005-0000-0000-00006E080000}"/>
    <cellStyle name="60% - Accent1 17" xfId="1542" xr:uid="{00000000-0005-0000-0000-00006F080000}"/>
    <cellStyle name="60% - Accent1 18" xfId="1543" xr:uid="{00000000-0005-0000-0000-000070080000}"/>
    <cellStyle name="60% - Accent1 19" xfId="1544" xr:uid="{00000000-0005-0000-0000-000071080000}"/>
    <cellStyle name="60% - Accent1 2" xfId="1545" xr:uid="{00000000-0005-0000-0000-000072080000}"/>
    <cellStyle name="60% - Accent1 2 10" xfId="1546" xr:uid="{00000000-0005-0000-0000-000073080000}"/>
    <cellStyle name="60% - Accent1 2 11" xfId="1547" xr:uid="{00000000-0005-0000-0000-000074080000}"/>
    <cellStyle name="60% - Accent1 2 12" xfId="1548" xr:uid="{00000000-0005-0000-0000-000075080000}"/>
    <cellStyle name="60% - Accent1 2 13" xfId="1549" xr:uid="{00000000-0005-0000-0000-000076080000}"/>
    <cellStyle name="60% - Accent1 2 14" xfId="1550" xr:uid="{00000000-0005-0000-0000-000077080000}"/>
    <cellStyle name="60% - Accent1 2 15" xfId="1551" xr:uid="{00000000-0005-0000-0000-000078080000}"/>
    <cellStyle name="60% - Accent1 2 16" xfId="1552" xr:uid="{00000000-0005-0000-0000-000079080000}"/>
    <cellStyle name="60% - Accent1 2 2" xfId="1553" xr:uid="{00000000-0005-0000-0000-00007A080000}"/>
    <cellStyle name="60% - Accent1 2 2 2" xfId="1554" xr:uid="{00000000-0005-0000-0000-00007B080000}"/>
    <cellStyle name="60% - Accent1 2 2 3" xfId="1555" xr:uid="{00000000-0005-0000-0000-00007C080000}"/>
    <cellStyle name="60% - Accent1 2 2 4" xfId="1556" xr:uid="{00000000-0005-0000-0000-00007D080000}"/>
    <cellStyle name="60% - Accent1 2 2 5" xfId="1557" xr:uid="{00000000-0005-0000-0000-00007E080000}"/>
    <cellStyle name="60% - Accent1 2 3" xfId="1558" xr:uid="{00000000-0005-0000-0000-00007F080000}"/>
    <cellStyle name="60% - Accent1 2 4" xfId="1559" xr:uid="{00000000-0005-0000-0000-000080080000}"/>
    <cellStyle name="60% - Accent1 2 5" xfId="1560" xr:uid="{00000000-0005-0000-0000-000081080000}"/>
    <cellStyle name="60% - Accent1 2 6" xfId="1561" xr:uid="{00000000-0005-0000-0000-000082080000}"/>
    <cellStyle name="60% - Accent1 2 7" xfId="1562" xr:uid="{00000000-0005-0000-0000-000083080000}"/>
    <cellStyle name="60% - Accent1 2 8" xfId="1563" xr:uid="{00000000-0005-0000-0000-000084080000}"/>
    <cellStyle name="60% - Accent1 2 9" xfId="1564" xr:uid="{00000000-0005-0000-0000-000085080000}"/>
    <cellStyle name="60% - Accent1 20" xfId="1565" xr:uid="{00000000-0005-0000-0000-000086080000}"/>
    <cellStyle name="60% - Accent1 21" xfId="1566" xr:uid="{00000000-0005-0000-0000-000087080000}"/>
    <cellStyle name="60% - Accent1 22" xfId="1567" xr:uid="{00000000-0005-0000-0000-000088080000}"/>
    <cellStyle name="60% - Accent1 3" xfId="1568" xr:uid="{00000000-0005-0000-0000-000089080000}"/>
    <cellStyle name="60% - Accent1 3 2" xfId="1569" xr:uid="{00000000-0005-0000-0000-00008A080000}"/>
    <cellStyle name="60% - Accent1 3 3" xfId="1570" xr:uid="{00000000-0005-0000-0000-00008B080000}"/>
    <cellStyle name="60% - Accent1 3 4" xfId="1571" xr:uid="{00000000-0005-0000-0000-00008C080000}"/>
    <cellStyle name="60% - Accent1 3 5" xfId="1572" xr:uid="{00000000-0005-0000-0000-00008D080000}"/>
    <cellStyle name="60% - Accent1 3 6" xfId="1573" xr:uid="{00000000-0005-0000-0000-00008E080000}"/>
    <cellStyle name="60% - Accent1 4" xfId="1574" xr:uid="{00000000-0005-0000-0000-00008F080000}"/>
    <cellStyle name="60% - Accent1 4 2" xfId="1575" xr:uid="{00000000-0005-0000-0000-000090080000}"/>
    <cellStyle name="60% - Accent1 5" xfId="1576" xr:uid="{00000000-0005-0000-0000-000091080000}"/>
    <cellStyle name="60% - Accent1 5 2" xfId="1577" xr:uid="{00000000-0005-0000-0000-000092080000}"/>
    <cellStyle name="60% - Accent1 6" xfId="1578" xr:uid="{00000000-0005-0000-0000-000093080000}"/>
    <cellStyle name="60% - Accent1 6 2" xfId="1579" xr:uid="{00000000-0005-0000-0000-000094080000}"/>
    <cellStyle name="60% - Accent1 7" xfId="1580" xr:uid="{00000000-0005-0000-0000-000095080000}"/>
    <cellStyle name="60% - Accent1 7 2" xfId="1581" xr:uid="{00000000-0005-0000-0000-000096080000}"/>
    <cellStyle name="60% - Accent1 8" xfId="1582" xr:uid="{00000000-0005-0000-0000-000097080000}"/>
    <cellStyle name="60% - Accent1 8 2" xfId="1583" xr:uid="{00000000-0005-0000-0000-000098080000}"/>
    <cellStyle name="60% - Accent1 9" xfId="1584" xr:uid="{00000000-0005-0000-0000-000099080000}"/>
    <cellStyle name="60% - Accent2 10" xfId="1585" xr:uid="{00000000-0005-0000-0000-00009A080000}"/>
    <cellStyle name="60% - Accent2 11" xfId="1586" xr:uid="{00000000-0005-0000-0000-00009B080000}"/>
    <cellStyle name="60% - Accent2 12" xfId="1587" xr:uid="{00000000-0005-0000-0000-00009C080000}"/>
    <cellStyle name="60% - Accent2 13" xfId="1588" xr:uid="{00000000-0005-0000-0000-00009D080000}"/>
    <cellStyle name="60% - Accent2 2" xfId="1589" xr:uid="{00000000-0005-0000-0000-00009E080000}"/>
    <cellStyle name="60% - Accent2 2 10" xfId="1590" xr:uid="{00000000-0005-0000-0000-00009F080000}"/>
    <cellStyle name="60% - Accent2 2 11" xfId="1591" xr:uid="{00000000-0005-0000-0000-0000A0080000}"/>
    <cellStyle name="60% - Accent2 2 12" xfId="1592" xr:uid="{00000000-0005-0000-0000-0000A1080000}"/>
    <cellStyle name="60% - Accent2 2 13" xfId="1593" xr:uid="{00000000-0005-0000-0000-0000A2080000}"/>
    <cellStyle name="60% - Accent2 2 14" xfId="1594" xr:uid="{00000000-0005-0000-0000-0000A3080000}"/>
    <cellStyle name="60% - Accent2 2 15" xfId="1595" xr:uid="{00000000-0005-0000-0000-0000A4080000}"/>
    <cellStyle name="60% - Accent2 2 16" xfId="1596" xr:uid="{00000000-0005-0000-0000-0000A5080000}"/>
    <cellStyle name="60% - Accent2 2 2" xfId="1597" xr:uid="{00000000-0005-0000-0000-0000A6080000}"/>
    <cellStyle name="60% - Accent2 2 2 2" xfId="1598" xr:uid="{00000000-0005-0000-0000-0000A7080000}"/>
    <cellStyle name="60% - Accent2 2 2 3" xfId="1599" xr:uid="{00000000-0005-0000-0000-0000A8080000}"/>
    <cellStyle name="60% - Accent2 2 2 4" xfId="1600" xr:uid="{00000000-0005-0000-0000-0000A9080000}"/>
    <cellStyle name="60% - Accent2 2 2 5" xfId="1601" xr:uid="{00000000-0005-0000-0000-0000AA080000}"/>
    <cellStyle name="60% - Accent2 2 3" xfId="1602" xr:uid="{00000000-0005-0000-0000-0000AB080000}"/>
    <cellStyle name="60% - Accent2 2 4" xfId="1603" xr:uid="{00000000-0005-0000-0000-0000AC080000}"/>
    <cellStyle name="60% - Accent2 2 5" xfId="1604" xr:uid="{00000000-0005-0000-0000-0000AD080000}"/>
    <cellStyle name="60% - Accent2 2 6" xfId="1605" xr:uid="{00000000-0005-0000-0000-0000AE080000}"/>
    <cellStyle name="60% - Accent2 2 7" xfId="1606" xr:uid="{00000000-0005-0000-0000-0000AF080000}"/>
    <cellStyle name="60% - Accent2 2 8" xfId="1607" xr:uid="{00000000-0005-0000-0000-0000B0080000}"/>
    <cellStyle name="60% - Accent2 2 9" xfId="1608" xr:uid="{00000000-0005-0000-0000-0000B1080000}"/>
    <cellStyle name="60% - Accent2 3" xfId="1609" xr:uid="{00000000-0005-0000-0000-0000B2080000}"/>
    <cellStyle name="60% - Accent2 3 2" xfId="1610" xr:uid="{00000000-0005-0000-0000-0000B3080000}"/>
    <cellStyle name="60% - Accent2 3 3" xfId="1611" xr:uid="{00000000-0005-0000-0000-0000B4080000}"/>
    <cellStyle name="60% - Accent2 3 4" xfId="1612" xr:uid="{00000000-0005-0000-0000-0000B5080000}"/>
    <cellStyle name="60% - Accent2 3 5" xfId="1613" xr:uid="{00000000-0005-0000-0000-0000B6080000}"/>
    <cellStyle name="60% - Accent2 3 6" xfId="1614" xr:uid="{00000000-0005-0000-0000-0000B7080000}"/>
    <cellStyle name="60% - Accent2 4" xfId="1615" xr:uid="{00000000-0005-0000-0000-0000B8080000}"/>
    <cellStyle name="60% - Accent2 4 2" xfId="1616" xr:uid="{00000000-0005-0000-0000-0000B9080000}"/>
    <cellStyle name="60% - Accent2 5" xfId="1617" xr:uid="{00000000-0005-0000-0000-0000BA080000}"/>
    <cellStyle name="60% - Accent2 5 2" xfId="1618" xr:uid="{00000000-0005-0000-0000-0000BB080000}"/>
    <cellStyle name="60% - Accent2 6" xfId="1619" xr:uid="{00000000-0005-0000-0000-0000BC080000}"/>
    <cellStyle name="60% - Accent2 6 2" xfId="1620" xr:uid="{00000000-0005-0000-0000-0000BD080000}"/>
    <cellStyle name="60% - Accent2 7" xfId="1621" xr:uid="{00000000-0005-0000-0000-0000BE080000}"/>
    <cellStyle name="60% - Accent2 7 2" xfId="1622" xr:uid="{00000000-0005-0000-0000-0000BF080000}"/>
    <cellStyle name="60% - Accent2 8" xfId="1623" xr:uid="{00000000-0005-0000-0000-0000C0080000}"/>
    <cellStyle name="60% - Accent2 8 2" xfId="1624" xr:uid="{00000000-0005-0000-0000-0000C1080000}"/>
    <cellStyle name="60% - Accent2 9" xfId="1625" xr:uid="{00000000-0005-0000-0000-0000C2080000}"/>
    <cellStyle name="60% - Accent3 10" xfId="1626" xr:uid="{00000000-0005-0000-0000-0000C3080000}"/>
    <cellStyle name="60% - Accent3 11" xfId="1627" xr:uid="{00000000-0005-0000-0000-0000C4080000}"/>
    <cellStyle name="60% - Accent3 12" xfId="1628" xr:uid="{00000000-0005-0000-0000-0000C5080000}"/>
    <cellStyle name="60% - Accent3 13" xfId="1629" xr:uid="{00000000-0005-0000-0000-0000C6080000}"/>
    <cellStyle name="60% - Accent3 14" xfId="1630" xr:uid="{00000000-0005-0000-0000-0000C7080000}"/>
    <cellStyle name="60% - Accent3 15" xfId="1631" xr:uid="{00000000-0005-0000-0000-0000C8080000}"/>
    <cellStyle name="60% - Accent3 16" xfId="1632" xr:uid="{00000000-0005-0000-0000-0000C9080000}"/>
    <cellStyle name="60% - Accent3 17" xfId="1633" xr:uid="{00000000-0005-0000-0000-0000CA080000}"/>
    <cellStyle name="60% - Accent3 18" xfId="1634" xr:uid="{00000000-0005-0000-0000-0000CB080000}"/>
    <cellStyle name="60% - Accent3 19" xfId="1635" xr:uid="{00000000-0005-0000-0000-0000CC080000}"/>
    <cellStyle name="60% - Accent3 2" xfId="1636" xr:uid="{00000000-0005-0000-0000-0000CD080000}"/>
    <cellStyle name="60% - Accent3 2 10" xfId="1637" xr:uid="{00000000-0005-0000-0000-0000CE080000}"/>
    <cellStyle name="60% - Accent3 2 11" xfId="1638" xr:uid="{00000000-0005-0000-0000-0000CF080000}"/>
    <cellStyle name="60% - Accent3 2 12" xfId="1639" xr:uid="{00000000-0005-0000-0000-0000D0080000}"/>
    <cellStyle name="60% - Accent3 2 13" xfId="1640" xr:uid="{00000000-0005-0000-0000-0000D1080000}"/>
    <cellStyle name="60% - Accent3 2 14" xfId="1641" xr:uid="{00000000-0005-0000-0000-0000D2080000}"/>
    <cellStyle name="60% - Accent3 2 15" xfId="1642" xr:uid="{00000000-0005-0000-0000-0000D3080000}"/>
    <cellStyle name="60% - Accent3 2 16" xfId="1643" xr:uid="{00000000-0005-0000-0000-0000D4080000}"/>
    <cellStyle name="60% - Accent3 2 2" xfId="1644" xr:uid="{00000000-0005-0000-0000-0000D5080000}"/>
    <cellStyle name="60% - Accent3 2 2 2" xfId="1645" xr:uid="{00000000-0005-0000-0000-0000D6080000}"/>
    <cellStyle name="60% - Accent3 2 2 3" xfId="1646" xr:uid="{00000000-0005-0000-0000-0000D7080000}"/>
    <cellStyle name="60% - Accent3 2 2 4" xfId="1647" xr:uid="{00000000-0005-0000-0000-0000D8080000}"/>
    <cellStyle name="60% - Accent3 2 2 5" xfId="1648" xr:uid="{00000000-0005-0000-0000-0000D9080000}"/>
    <cellStyle name="60% - Accent3 2 3" xfId="1649" xr:uid="{00000000-0005-0000-0000-0000DA080000}"/>
    <cellStyle name="60% - Accent3 2 4" xfId="1650" xr:uid="{00000000-0005-0000-0000-0000DB080000}"/>
    <cellStyle name="60% - Accent3 2 5" xfId="1651" xr:uid="{00000000-0005-0000-0000-0000DC080000}"/>
    <cellStyle name="60% - Accent3 2 6" xfId="1652" xr:uid="{00000000-0005-0000-0000-0000DD080000}"/>
    <cellStyle name="60% - Accent3 2 7" xfId="1653" xr:uid="{00000000-0005-0000-0000-0000DE080000}"/>
    <cellStyle name="60% - Accent3 2 8" xfId="1654" xr:uid="{00000000-0005-0000-0000-0000DF080000}"/>
    <cellStyle name="60% - Accent3 2 9" xfId="1655" xr:uid="{00000000-0005-0000-0000-0000E0080000}"/>
    <cellStyle name="60% - Accent3 20" xfId="1656" xr:uid="{00000000-0005-0000-0000-0000E1080000}"/>
    <cellStyle name="60% - Accent3 21" xfId="1657" xr:uid="{00000000-0005-0000-0000-0000E2080000}"/>
    <cellStyle name="60% - Accent3 22" xfId="1658" xr:uid="{00000000-0005-0000-0000-0000E3080000}"/>
    <cellStyle name="60% - Accent3 3" xfId="1659" xr:uid="{00000000-0005-0000-0000-0000E4080000}"/>
    <cellStyle name="60% - Accent3 3 2" xfId="1660" xr:uid="{00000000-0005-0000-0000-0000E5080000}"/>
    <cellStyle name="60% - Accent3 3 3" xfId="1661" xr:uid="{00000000-0005-0000-0000-0000E6080000}"/>
    <cellStyle name="60% - Accent3 3 4" xfId="1662" xr:uid="{00000000-0005-0000-0000-0000E7080000}"/>
    <cellStyle name="60% - Accent3 3 5" xfId="1663" xr:uid="{00000000-0005-0000-0000-0000E8080000}"/>
    <cellStyle name="60% - Accent3 3 6" xfId="1664" xr:uid="{00000000-0005-0000-0000-0000E9080000}"/>
    <cellStyle name="60% - Accent3 4" xfId="1665" xr:uid="{00000000-0005-0000-0000-0000EA080000}"/>
    <cellStyle name="60% - Accent3 4 2" xfId="1666" xr:uid="{00000000-0005-0000-0000-0000EB080000}"/>
    <cellStyle name="60% - Accent3 5" xfId="1667" xr:uid="{00000000-0005-0000-0000-0000EC080000}"/>
    <cellStyle name="60% - Accent3 5 2" xfId="1668" xr:uid="{00000000-0005-0000-0000-0000ED080000}"/>
    <cellStyle name="60% - Accent3 6" xfId="1669" xr:uid="{00000000-0005-0000-0000-0000EE080000}"/>
    <cellStyle name="60% - Accent3 6 2" xfId="1670" xr:uid="{00000000-0005-0000-0000-0000EF080000}"/>
    <cellStyle name="60% - Accent3 7" xfId="1671" xr:uid="{00000000-0005-0000-0000-0000F0080000}"/>
    <cellStyle name="60% - Accent3 7 2" xfId="1672" xr:uid="{00000000-0005-0000-0000-0000F1080000}"/>
    <cellStyle name="60% - Accent3 8" xfId="1673" xr:uid="{00000000-0005-0000-0000-0000F2080000}"/>
    <cellStyle name="60% - Accent3 8 2" xfId="1674" xr:uid="{00000000-0005-0000-0000-0000F3080000}"/>
    <cellStyle name="60% - Accent3 9" xfId="1675" xr:uid="{00000000-0005-0000-0000-0000F4080000}"/>
    <cellStyle name="60% - Accent4 10" xfId="1676" xr:uid="{00000000-0005-0000-0000-0000F5080000}"/>
    <cellStyle name="60% - Accent4 11" xfId="1677" xr:uid="{00000000-0005-0000-0000-0000F6080000}"/>
    <cellStyle name="60% - Accent4 12" xfId="1678" xr:uid="{00000000-0005-0000-0000-0000F7080000}"/>
    <cellStyle name="60% - Accent4 13" xfId="1679" xr:uid="{00000000-0005-0000-0000-0000F8080000}"/>
    <cellStyle name="60% - Accent4 14" xfId="1680" xr:uid="{00000000-0005-0000-0000-0000F9080000}"/>
    <cellStyle name="60% - Accent4 15" xfId="1681" xr:uid="{00000000-0005-0000-0000-0000FA080000}"/>
    <cellStyle name="60% - Accent4 16" xfId="1682" xr:uid="{00000000-0005-0000-0000-0000FB080000}"/>
    <cellStyle name="60% - Accent4 17" xfId="1683" xr:uid="{00000000-0005-0000-0000-0000FC080000}"/>
    <cellStyle name="60% - Accent4 18" xfId="1684" xr:uid="{00000000-0005-0000-0000-0000FD080000}"/>
    <cellStyle name="60% - Accent4 19" xfId="1685" xr:uid="{00000000-0005-0000-0000-0000FE080000}"/>
    <cellStyle name="60% - Accent4 2" xfId="1686" xr:uid="{00000000-0005-0000-0000-0000FF080000}"/>
    <cellStyle name="60% - Accent4 2 10" xfId="1687" xr:uid="{00000000-0005-0000-0000-000000090000}"/>
    <cellStyle name="60% - Accent4 2 11" xfId="1688" xr:uid="{00000000-0005-0000-0000-000001090000}"/>
    <cellStyle name="60% - Accent4 2 12" xfId="1689" xr:uid="{00000000-0005-0000-0000-000002090000}"/>
    <cellStyle name="60% - Accent4 2 13" xfId="1690" xr:uid="{00000000-0005-0000-0000-000003090000}"/>
    <cellStyle name="60% - Accent4 2 14" xfId="1691" xr:uid="{00000000-0005-0000-0000-000004090000}"/>
    <cellStyle name="60% - Accent4 2 15" xfId="1692" xr:uid="{00000000-0005-0000-0000-000005090000}"/>
    <cellStyle name="60% - Accent4 2 16" xfId="1693" xr:uid="{00000000-0005-0000-0000-000006090000}"/>
    <cellStyle name="60% - Accent4 2 2" xfId="1694" xr:uid="{00000000-0005-0000-0000-000007090000}"/>
    <cellStyle name="60% - Accent4 2 2 2" xfId="1695" xr:uid="{00000000-0005-0000-0000-000008090000}"/>
    <cellStyle name="60% - Accent4 2 2 3" xfId="1696" xr:uid="{00000000-0005-0000-0000-000009090000}"/>
    <cellStyle name="60% - Accent4 2 2 4" xfId="1697" xr:uid="{00000000-0005-0000-0000-00000A090000}"/>
    <cellStyle name="60% - Accent4 2 2 5" xfId="1698" xr:uid="{00000000-0005-0000-0000-00000B090000}"/>
    <cellStyle name="60% - Accent4 2 3" xfId="1699" xr:uid="{00000000-0005-0000-0000-00000C090000}"/>
    <cellStyle name="60% - Accent4 2 4" xfId="1700" xr:uid="{00000000-0005-0000-0000-00000D090000}"/>
    <cellStyle name="60% - Accent4 2 5" xfId="1701" xr:uid="{00000000-0005-0000-0000-00000E090000}"/>
    <cellStyle name="60% - Accent4 2 6" xfId="1702" xr:uid="{00000000-0005-0000-0000-00000F090000}"/>
    <cellStyle name="60% - Accent4 2 7" xfId="1703" xr:uid="{00000000-0005-0000-0000-000010090000}"/>
    <cellStyle name="60% - Accent4 2 8" xfId="1704" xr:uid="{00000000-0005-0000-0000-000011090000}"/>
    <cellStyle name="60% - Accent4 2 9" xfId="1705" xr:uid="{00000000-0005-0000-0000-000012090000}"/>
    <cellStyle name="60% - Accent4 20" xfId="1706" xr:uid="{00000000-0005-0000-0000-000013090000}"/>
    <cellStyle name="60% - Accent4 21" xfId="1707" xr:uid="{00000000-0005-0000-0000-000014090000}"/>
    <cellStyle name="60% - Accent4 22" xfId="1708" xr:uid="{00000000-0005-0000-0000-000015090000}"/>
    <cellStyle name="60% - Accent4 3" xfId="1709" xr:uid="{00000000-0005-0000-0000-000016090000}"/>
    <cellStyle name="60% - Accent4 3 2" xfId="1710" xr:uid="{00000000-0005-0000-0000-000017090000}"/>
    <cellStyle name="60% - Accent4 3 3" xfId="1711" xr:uid="{00000000-0005-0000-0000-000018090000}"/>
    <cellStyle name="60% - Accent4 3 4" xfId="1712" xr:uid="{00000000-0005-0000-0000-000019090000}"/>
    <cellStyle name="60% - Accent4 3 5" xfId="1713" xr:uid="{00000000-0005-0000-0000-00001A090000}"/>
    <cellStyle name="60% - Accent4 3 6" xfId="1714" xr:uid="{00000000-0005-0000-0000-00001B090000}"/>
    <cellStyle name="60% - Accent4 4" xfId="1715" xr:uid="{00000000-0005-0000-0000-00001C090000}"/>
    <cellStyle name="60% - Accent4 4 2" xfId="1716" xr:uid="{00000000-0005-0000-0000-00001D090000}"/>
    <cellStyle name="60% - Accent4 5" xfId="1717" xr:uid="{00000000-0005-0000-0000-00001E090000}"/>
    <cellStyle name="60% - Accent4 5 2" xfId="1718" xr:uid="{00000000-0005-0000-0000-00001F090000}"/>
    <cellStyle name="60% - Accent4 6" xfId="1719" xr:uid="{00000000-0005-0000-0000-000020090000}"/>
    <cellStyle name="60% - Accent4 6 2" xfId="1720" xr:uid="{00000000-0005-0000-0000-000021090000}"/>
    <cellStyle name="60% - Accent4 7" xfId="1721" xr:uid="{00000000-0005-0000-0000-000022090000}"/>
    <cellStyle name="60% - Accent4 7 2" xfId="1722" xr:uid="{00000000-0005-0000-0000-000023090000}"/>
    <cellStyle name="60% - Accent4 8" xfId="1723" xr:uid="{00000000-0005-0000-0000-000024090000}"/>
    <cellStyle name="60% - Accent4 8 2" xfId="1724" xr:uid="{00000000-0005-0000-0000-000025090000}"/>
    <cellStyle name="60% - Accent4 9" xfId="1725" xr:uid="{00000000-0005-0000-0000-000026090000}"/>
    <cellStyle name="60% - Accent5 10" xfId="1726" xr:uid="{00000000-0005-0000-0000-000027090000}"/>
    <cellStyle name="60% - Accent5 11" xfId="1727" xr:uid="{00000000-0005-0000-0000-000028090000}"/>
    <cellStyle name="60% - Accent5 12" xfId="1728" xr:uid="{00000000-0005-0000-0000-000029090000}"/>
    <cellStyle name="60% - Accent5 13" xfId="1729" xr:uid="{00000000-0005-0000-0000-00002A090000}"/>
    <cellStyle name="60% - Accent5 2" xfId="1730" xr:uid="{00000000-0005-0000-0000-00002B090000}"/>
    <cellStyle name="60% - Accent5 2 10" xfId="1731" xr:uid="{00000000-0005-0000-0000-00002C090000}"/>
    <cellStyle name="60% - Accent5 2 11" xfId="1732" xr:uid="{00000000-0005-0000-0000-00002D090000}"/>
    <cellStyle name="60% - Accent5 2 12" xfId="1733" xr:uid="{00000000-0005-0000-0000-00002E090000}"/>
    <cellStyle name="60% - Accent5 2 13" xfId="1734" xr:uid="{00000000-0005-0000-0000-00002F090000}"/>
    <cellStyle name="60% - Accent5 2 14" xfId="1735" xr:uid="{00000000-0005-0000-0000-000030090000}"/>
    <cellStyle name="60% - Accent5 2 15" xfId="1736" xr:uid="{00000000-0005-0000-0000-000031090000}"/>
    <cellStyle name="60% - Accent5 2 16" xfId="1737" xr:uid="{00000000-0005-0000-0000-000032090000}"/>
    <cellStyle name="60% - Accent5 2 2" xfId="1738" xr:uid="{00000000-0005-0000-0000-000033090000}"/>
    <cellStyle name="60% - Accent5 2 2 2" xfId="1739" xr:uid="{00000000-0005-0000-0000-000034090000}"/>
    <cellStyle name="60% - Accent5 2 2 3" xfId="1740" xr:uid="{00000000-0005-0000-0000-000035090000}"/>
    <cellStyle name="60% - Accent5 2 2 4" xfId="1741" xr:uid="{00000000-0005-0000-0000-000036090000}"/>
    <cellStyle name="60% - Accent5 2 2 5" xfId="1742" xr:uid="{00000000-0005-0000-0000-000037090000}"/>
    <cellStyle name="60% - Accent5 2 3" xfId="1743" xr:uid="{00000000-0005-0000-0000-000038090000}"/>
    <cellStyle name="60% - Accent5 2 4" xfId="1744" xr:uid="{00000000-0005-0000-0000-000039090000}"/>
    <cellStyle name="60% - Accent5 2 5" xfId="1745" xr:uid="{00000000-0005-0000-0000-00003A090000}"/>
    <cellStyle name="60% - Accent5 2 6" xfId="1746" xr:uid="{00000000-0005-0000-0000-00003B090000}"/>
    <cellStyle name="60% - Accent5 2 7" xfId="1747" xr:uid="{00000000-0005-0000-0000-00003C090000}"/>
    <cellStyle name="60% - Accent5 2 8" xfId="1748" xr:uid="{00000000-0005-0000-0000-00003D090000}"/>
    <cellStyle name="60% - Accent5 2 9" xfId="1749" xr:uid="{00000000-0005-0000-0000-00003E090000}"/>
    <cellStyle name="60% - Accent5 3" xfId="1750" xr:uid="{00000000-0005-0000-0000-00003F090000}"/>
    <cellStyle name="60% - Accent5 3 2" xfId="1751" xr:uid="{00000000-0005-0000-0000-000040090000}"/>
    <cellStyle name="60% - Accent5 3 3" xfId="1752" xr:uid="{00000000-0005-0000-0000-000041090000}"/>
    <cellStyle name="60% - Accent5 3 4" xfId="1753" xr:uid="{00000000-0005-0000-0000-000042090000}"/>
    <cellStyle name="60% - Accent5 3 5" xfId="1754" xr:uid="{00000000-0005-0000-0000-000043090000}"/>
    <cellStyle name="60% - Accent5 3 6" xfId="1755" xr:uid="{00000000-0005-0000-0000-000044090000}"/>
    <cellStyle name="60% - Accent5 4" xfId="1756" xr:uid="{00000000-0005-0000-0000-000045090000}"/>
    <cellStyle name="60% - Accent5 4 2" xfId="1757" xr:uid="{00000000-0005-0000-0000-000046090000}"/>
    <cellStyle name="60% - Accent5 5" xfId="1758" xr:uid="{00000000-0005-0000-0000-000047090000}"/>
    <cellStyle name="60% - Accent5 5 2" xfId="1759" xr:uid="{00000000-0005-0000-0000-000048090000}"/>
    <cellStyle name="60% - Accent5 6" xfId="1760" xr:uid="{00000000-0005-0000-0000-000049090000}"/>
    <cellStyle name="60% - Accent5 6 2" xfId="1761" xr:uid="{00000000-0005-0000-0000-00004A090000}"/>
    <cellStyle name="60% - Accent5 7" xfId="1762" xr:uid="{00000000-0005-0000-0000-00004B090000}"/>
    <cellStyle name="60% - Accent5 7 2" xfId="1763" xr:uid="{00000000-0005-0000-0000-00004C090000}"/>
    <cellStyle name="60% - Accent5 8" xfId="1764" xr:uid="{00000000-0005-0000-0000-00004D090000}"/>
    <cellStyle name="60% - Accent5 8 2" xfId="1765" xr:uid="{00000000-0005-0000-0000-00004E090000}"/>
    <cellStyle name="60% - Accent5 9" xfId="1766" xr:uid="{00000000-0005-0000-0000-00004F090000}"/>
    <cellStyle name="60% - Accent6 10" xfId="1767" xr:uid="{00000000-0005-0000-0000-000050090000}"/>
    <cellStyle name="60% - Accent6 11" xfId="1768" xr:uid="{00000000-0005-0000-0000-000051090000}"/>
    <cellStyle name="60% - Accent6 12" xfId="1769" xr:uid="{00000000-0005-0000-0000-000052090000}"/>
    <cellStyle name="60% - Accent6 13" xfId="1770" xr:uid="{00000000-0005-0000-0000-000053090000}"/>
    <cellStyle name="60% - Accent6 14" xfId="1771" xr:uid="{00000000-0005-0000-0000-000054090000}"/>
    <cellStyle name="60% - Accent6 15" xfId="1772" xr:uid="{00000000-0005-0000-0000-000055090000}"/>
    <cellStyle name="60% - Accent6 16" xfId="1773" xr:uid="{00000000-0005-0000-0000-000056090000}"/>
    <cellStyle name="60% - Accent6 17" xfId="1774" xr:uid="{00000000-0005-0000-0000-000057090000}"/>
    <cellStyle name="60% - Accent6 18" xfId="1775" xr:uid="{00000000-0005-0000-0000-000058090000}"/>
    <cellStyle name="60% - Accent6 19" xfId="1776" xr:uid="{00000000-0005-0000-0000-000059090000}"/>
    <cellStyle name="60% - Accent6 2" xfId="1777" xr:uid="{00000000-0005-0000-0000-00005A090000}"/>
    <cellStyle name="60% - Accent6 2 10" xfId="1778" xr:uid="{00000000-0005-0000-0000-00005B090000}"/>
    <cellStyle name="60% - Accent6 2 11" xfId="1779" xr:uid="{00000000-0005-0000-0000-00005C090000}"/>
    <cellStyle name="60% - Accent6 2 12" xfId="1780" xr:uid="{00000000-0005-0000-0000-00005D090000}"/>
    <cellStyle name="60% - Accent6 2 13" xfId="1781" xr:uid="{00000000-0005-0000-0000-00005E090000}"/>
    <cellStyle name="60% - Accent6 2 14" xfId="1782" xr:uid="{00000000-0005-0000-0000-00005F090000}"/>
    <cellStyle name="60% - Accent6 2 15" xfId="1783" xr:uid="{00000000-0005-0000-0000-000060090000}"/>
    <cellStyle name="60% - Accent6 2 16" xfId="1784" xr:uid="{00000000-0005-0000-0000-000061090000}"/>
    <cellStyle name="60% - Accent6 2 2" xfId="1785" xr:uid="{00000000-0005-0000-0000-000062090000}"/>
    <cellStyle name="60% - Accent6 2 2 2" xfId="1786" xr:uid="{00000000-0005-0000-0000-000063090000}"/>
    <cellStyle name="60% - Accent6 2 2 3" xfId="1787" xr:uid="{00000000-0005-0000-0000-000064090000}"/>
    <cellStyle name="60% - Accent6 2 2 4" xfId="1788" xr:uid="{00000000-0005-0000-0000-000065090000}"/>
    <cellStyle name="60% - Accent6 2 2 5" xfId="1789" xr:uid="{00000000-0005-0000-0000-000066090000}"/>
    <cellStyle name="60% - Accent6 2 3" xfId="1790" xr:uid="{00000000-0005-0000-0000-000067090000}"/>
    <cellStyle name="60% - Accent6 2 4" xfId="1791" xr:uid="{00000000-0005-0000-0000-000068090000}"/>
    <cellStyle name="60% - Accent6 2 5" xfId="1792" xr:uid="{00000000-0005-0000-0000-000069090000}"/>
    <cellStyle name="60% - Accent6 2 6" xfId="1793" xr:uid="{00000000-0005-0000-0000-00006A090000}"/>
    <cellStyle name="60% - Accent6 2 7" xfId="1794" xr:uid="{00000000-0005-0000-0000-00006B090000}"/>
    <cellStyle name="60% - Accent6 2 8" xfId="1795" xr:uid="{00000000-0005-0000-0000-00006C090000}"/>
    <cellStyle name="60% - Accent6 2 9" xfId="1796" xr:uid="{00000000-0005-0000-0000-00006D090000}"/>
    <cellStyle name="60% - Accent6 20" xfId="1797" xr:uid="{00000000-0005-0000-0000-00006E090000}"/>
    <cellStyle name="60% - Accent6 21" xfId="1798" xr:uid="{00000000-0005-0000-0000-00006F090000}"/>
    <cellStyle name="60% - Accent6 22" xfId="1799" xr:uid="{00000000-0005-0000-0000-000070090000}"/>
    <cellStyle name="60% - Accent6 3" xfId="1800" xr:uid="{00000000-0005-0000-0000-000071090000}"/>
    <cellStyle name="60% - Accent6 3 2" xfId="1801" xr:uid="{00000000-0005-0000-0000-000072090000}"/>
    <cellStyle name="60% - Accent6 3 3" xfId="1802" xr:uid="{00000000-0005-0000-0000-000073090000}"/>
    <cellStyle name="60% - Accent6 3 4" xfId="1803" xr:uid="{00000000-0005-0000-0000-000074090000}"/>
    <cellStyle name="60% - Accent6 3 5" xfId="1804" xr:uid="{00000000-0005-0000-0000-000075090000}"/>
    <cellStyle name="60% - Accent6 3 6" xfId="1805" xr:uid="{00000000-0005-0000-0000-000076090000}"/>
    <cellStyle name="60% - Accent6 4" xfId="1806" xr:uid="{00000000-0005-0000-0000-000077090000}"/>
    <cellStyle name="60% - Accent6 4 2" xfId="1807" xr:uid="{00000000-0005-0000-0000-000078090000}"/>
    <cellStyle name="60% - Accent6 5" xfId="1808" xr:uid="{00000000-0005-0000-0000-000079090000}"/>
    <cellStyle name="60% - Accent6 5 2" xfId="1809" xr:uid="{00000000-0005-0000-0000-00007A090000}"/>
    <cellStyle name="60% - Accent6 6" xfId="1810" xr:uid="{00000000-0005-0000-0000-00007B090000}"/>
    <cellStyle name="60% - Accent6 6 2" xfId="1811" xr:uid="{00000000-0005-0000-0000-00007C090000}"/>
    <cellStyle name="60% - Accent6 7" xfId="1812" xr:uid="{00000000-0005-0000-0000-00007D090000}"/>
    <cellStyle name="60% - Accent6 7 2" xfId="1813" xr:uid="{00000000-0005-0000-0000-00007E090000}"/>
    <cellStyle name="60% - Accent6 8" xfId="1814" xr:uid="{00000000-0005-0000-0000-00007F090000}"/>
    <cellStyle name="60% - Accent6 8 2" xfId="1815" xr:uid="{00000000-0005-0000-0000-000080090000}"/>
    <cellStyle name="60% - Accent6 9" xfId="1816" xr:uid="{00000000-0005-0000-0000-000081090000}"/>
    <cellStyle name="Accent1 10" xfId="1817" xr:uid="{00000000-0005-0000-0000-000082090000}"/>
    <cellStyle name="Accent1 11" xfId="1818" xr:uid="{00000000-0005-0000-0000-000083090000}"/>
    <cellStyle name="Accent1 12" xfId="1819" xr:uid="{00000000-0005-0000-0000-000084090000}"/>
    <cellStyle name="Accent1 13" xfId="1820" xr:uid="{00000000-0005-0000-0000-000085090000}"/>
    <cellStyle name="Accent1 14" xfId="1821" xr:uid="{00000000-0005-0000-0000-000086090000}"/>
    <cellStyle name="Accent1 15" xfId="1822" xr:uid="{00000000-0005-0000-0000-000087090000}"/>
    <cellStyle name="Accent1 16" xfId="1823" xr:uid="{00000000-0005-0000-0000-000088090000}"/>
    <cellStyle name="Accent1 17" xfId="1824" xr:uid="{00000000-0005-0000-0000-000089090000}"/>
    <cellStyle name="Accent1 18" xfId="1825" xr:uid="{00000000-0005-0000-0000-00008A090000}"/>
    <cellStyle name="Accent1 19" xfId="1826" xr:uid="{00000000-0005-0000-0000-00008B090000}"/>
    <cellStyle name="Accent1 2" xfId="1827" xr:uid="{00000000-0005-0000-0000-00008C090000}"/>
    <cellStyle name="Accent1 2 10" xfId="1828" xr:uid="{00000000-0005-0000-0000-00008D090000}"/>
    <cellStyle name="Accent1 2 11" xfId="1829" xr:uid="{00000000-0005-0000-0000-00008E090000}"/>
    <cellStyle name="Accent1 2 12" xfId="1830" xr:uid="{00000000-0005-0000-0000-00008F090000}"/>
    <cellStyle name="Accent1 2 13" xfId="1831" xr:uid="{00000000-0005-0000-0000-000090090000}"/>
    <cellStyle name="Accent1 2 14" xfId="1832" xr:uid="{00000000-0005-0000-0000-000091090000}"/>
    <cellStyle name="Accent1 2 15" xfId="1833" xr:uid="{00000000-0005-0000-0000-000092090000}"/>
    <cellStyle name="Accent1 2 16" xfId="1834" xr:uid="{00000000-0005-0000-0000-000093090000}"/>
    <cellStyle name="Accent1 2 2" xfId="1835" xr:uid="{00000000-0005-0000-0000-000094090000}"/>
    <cellStyle name="Accent1 2 2 2" xfId="1836" xr:uid="{00000000-0005-0000-0000-000095090000}"/>
    <cellStyle name="Accent1 2 2 3" xfId="1837" xr:uid="{00000000-0005-0000-0000-000096090000}"/>
    <cellStyle name="Accent1 2 2 4" xfId="1838" xr:uid="{00000000-0005-0000-0000-000097090000}"/>
    <cellStyle name="Accent1 2 2 5" xfId="1839" xr:uid="{00000000-0005-0000-0000-000098090000}"/>
    <cellStyle name="Accent1 2 3" xfId="1840" xr:uid="{00000000-0005-0000-0000-000099090000}"/>
    <cellStyle name="Accent1 2 4" xfId="1841" xr:uid="{00000000-0005-0000-0000-00009A090000}"/>
    <cellStyle name="Accent1 2 5" xfId="1842" xr:uid="{00000000-0005-0000-0000-00009B090000}"/>
    <cellStyle name="Accent1 2 6" xfId="1843" xr:uid="{00000000-0005-0000-0000-00009C090000}"/>
    <cellStyle name="Accent1 2 7" xfId="1844" xr:uid="{00000000-0005-0000-0000-00009D090000}"/>
    <cellStyle name="Accent1 2 8" xfId="1845" xr:uid="{00000000-0005-0000-0000-00009E090000}"/>
    <cellStyle name="Accent1 2 9" xfId="1846" xr:uid="{00000000-0005-0000-0000-00009F090000}"/>
    <cellStyle name="Accent1 20" xfId="1847" xr:uid="{00000000-0005-0000-0000-0000A0090000}"/>
    <cellStyle name="Accent1 21" xfId="1848" xr:uid="{00000000-0005-0000-0000-0000A1090000}"/>
    <cellStyle name="Accent1 22" xfId="1849" xr:uid="{00000000-0005-0000-0000-0000A2090000}"/>
    <cellStyle name="Accent1 3" xfId="1850" xr:uid="{00000000-0005-0000-0000-0000A3090000}"/>
    <cellStyle name="Accent1 3 2" xfId="1851" xr:uid="{00000000-0005-0000-0000-0000A4090000}"/>
    <cellStyle name="Accent1 3 3" xfId="1852" xr:uid="{00000000-0005-0000-0000-0000A5090000}"/>
    <cellStyle name="Accent1 3 4" xfId="1853" xr:uid="{00000000-0005-0000-0000-0000A6090000}"/>
    <cellStyle name="Accent1 3 5" xfId="1854" xr:uid="{00000000-0005-0000-0000-0000A7090000}"/>
    <cellStyle name="Accent1 3 6" xfId="1855" xr:uid="{00000000-0005-0000-0000-0000A8090000}"/>
    <cellStyle name="Accent1 4" xfId="1856" xr:uid="{00000000-0005-0000-0000-0000A9090000}"/>
    <cellStyle name="Accent1 4 2" xfId="1857" xr:uid="{00000000-0005-0000-0000-0000AA090000}"/>
    <cellStyle name="Accent1 5" xfId="1858" xr:uid="{00000000-0005-0000-0000-0000AB090000}"/>
    <cellStyle name="Accent1 5 2" xfId="1859" xr:uid="{00000000-0005-0000-0000-0000AC090000}"/>
    <cellStyle name="Accent1 6" xfId="1860" xr:uid="{00000000-0005-0000-0000-0000AD090000}"/>
    <cellStyle name="Accent1 6 2" xfId="1861" xr:uid="{00000000-0005-0000-0000-0000AE090000}"/>
    <cellStyle name="Accent1 7" xfId="1862" xr:uid="{00000000-0005-0000-0000-0000AF090000}"/>
    <cellStyle name="Accent1 7 2" xfId="1863" xr:uid="{00000000-0005-0000-0000-0000B0090000}"/>
    <cellStyle name="Accent1 8" xfId="1864" xr:uid="{00000000-0005-0000-0000-0000B1090000}"/>
    <cellStyle name="Accent1 8 2" xfId="1865" xr:uid="{00000000-0005-0000-0000-0000B2090000}"/>
    <cellStyle name="Accent1 9" xfId="1866" xr:uid="{00000000-0005-0000-0000-0000B3090000}"/>
    <cellStyle name="Accent2 10" xfId="1867" xr:uid="{00000000-0005-0000-0000-0000B4090000}"/>
    <cellStyle name="Accent2 11" xfId="1868" xr:uid="{00000000-0005-0000-0000-0000B5090000}"/>
    <cellStyle name="Accent2 12" xfId="1869" xr:uid="{00000000-0005-0000-0000-0000B6090000}"/>
    <cellStyle name="Accent2 13" xfId="1870" xr:uid="{00000000-0005-0000-0000-0000B7090000}"/>
    <cellStyle name="Accent2 2" xfId="1871" xr:uid="{00000000-0005-0000-0000-0000B8090000}"/>
    <cellStyle name="Accent2 2 10" xfId="1872" xr:uid="{00000000-0005-0000-0000-0000B9090000}"/>
    <cellStyle name="Accent2 2 11" xfId="1873" xr:uid="{00000000-0005-0000-0000-0000BA090000}"/>
    <cellStyle name="Accent2 2 12" xfId="1874" xr:uid="{00000000-0005-0000-0000-0000BB090000}"/>
    <cellStyle name="Accent2 2 13" xfId="1875" xr:uid="{00000000-0005-0000-0000-0000BC090000}"/>
    <cellStyle name="Accent2 2 14" xfId="1876" xr:uid="{00000000-0005-0000-0000-0000BD090000}"/>
    <cellStyle name="Accent2 2 15" xfId="1877" xr:uid="{00000000-0005-0000-0000-0000BE090000}"/>
    <cellStyle name="Accent2 2 16" xfId="1878" xr:uid="{00000000-0005-0000-0000-0000BF090000}"/>
    <cellStyle name="Accent2 2 2" xfId="1879" xr:uid="{00000000-0005-0000-0000-0000C0090000}"/>
    <cellStyle name="Accent2 2 2 2" xfId="1880" xr:uid="{00000000-0005-0000-0000-0000C1090000}"/>
    <cellStyle name="Accent2 2 2 3" xfId="1881" xr:uid="{00000000-0005-0000-0000-0000C2090000}"/>
    <cellStyle name="Accent2 2 2 4" xfId="1882" xr:uid="{00000000-0005-0000-0000-0000C3090000}"/>
    <cellStyle name="Accent2 2 2 5" xfId="1883" xr:uid="{00000000-0005-0000-0000-0000C4090000}"/>
    <cellStyle name="Accent2 2 3" xfId="1884" xr:uid="{00000000-0005-0000-0000-0000C5090000}"/>
    <cellStyle name="Accent2 2 4" xfId="1885" xr:uid="{00000000-0005-0000-0000-0000C6090000}"/>
    <cellStyle name="Accent2 2 5" xfId="1886" xr:uid="{00000000-0005-0000-0000-0000C7090000}"/>
    <cellStyle name="Accent2 2 6" xfId="1887" xr:uid="{00000000-0005-0000-0000-0000C8090000}"/>
    <cellStyle name="Accent2 2 7" xfId="1888" xr:uid="{00000000-0005-0000-0000-0000C9090000}"/>
    <cellStyle name="Accent2 2 8" xfId="1889" xr:uid="{00000000-0005-0000-0000-0000CA090000}"/>
    <cellStyle name="Accent2 2 9" xfId="1890" xr:uid="{00000000-0005-0000-0000-0000CB090000}"/>
    <cellStyle name="Accent2 3" xfId="1891" xr:uid="{00000000-0005-0000-0000-0000CC090000}"/>
    <cellStyle name="Accent2 3 2" xfId="1892" xr:uid="{00000000-0005-0000-0000-0000CD090000}"/>
    <cellStyle name="Accent2 3 3" xfId="1893" xr:uid="{00000000-0005-0000-0000-0000CE090000}"/>
    <cellStyle name="Accent2 3 4" xfId="1894" xr:uid="{00000000-0005-0000-0000-0000CF090000}"/>
    <cellStyle name="Accent2 3 5" xfId="1895" xr:uid="{00000000-0005-0000-0000-0000D0090000}"/>
    <cellStyle name="Accent2 3 6" xfId="1896" xr:uid="{00000000-0005-0000-0000-0000D1090000}"/>
    <cellStyle name="Accent2 4" xfId="1897" xr:uid="{00000000-0005-0000-0000-0000D2090000}"/>
    <cellStyle name="Accent2 4 2" xfId="1898" xr:uid="{00000000-0005-0000-0000-0000D3090000}"/>
    <cellStyle name="Accent2 5" xfId="1899" xr:uid="{00000000-0005-0000-0000-0000D4090000}"/>
    <cellStyle name="Accent2 5 2" xfId="1900" xr:uid="{00000000-0005-0000-0000-0000D5090000}"/>
    <cellStyle name="Accent2 6" xfId="1901" xr:uid="{00000000-0005-0000-0000-0000D6090000}"/>
    <cellStyle name="Accent2 6 2" xfId="1902" xr:uid="{00000000-0005-0000-0000-0000D7090000}"/>
    <cellStyle name="Accent2 7" xfId="1903" xr:uid="{00000000-0005-0000-0000-0000D8090000}"/>
    <cellStyle name="Accent2 7 2" xfId="1904" xr:uid="{00000000-0005-0000-0000-0000D9090000}"/>
    <cellStyle name="Accent2 8" xfId="1905" xr:uid="{00000000-0005-0000-0000-0000DA090000}"/>
    <cellStyle name="Accent2 8 2" xfId="1906" xr:uid="{00000000-0005-0000-0000-0000DB090000}"/>
    <cellStyle name="Accent2 9" xfId="1907" xr:uid="{00000000-0005-0000-0000-0000DC090000}"/>
    <cellStyle name="Accent3 10" xfId="1908" xr:uid="{00000000-0005-0000-0000-0000DD090000}"/>
    <cellStyle name="Accent3 11" xfId="1909" xr:uid="{00000000-0005-0000-0000-0000DE090000}"/>
    <cellStyle name="Accent3 12" xfId="1910" xr:uid="{00000000-0005-0000-0000-0000DF090000}"/>
    <cellStyle name="Accent3 13" xfId="1911" xr:uid="{00000000-0005-0000-0000-0000E0090000}"/>
    <cellStyle name="Accent3 2" xfId="1912" xr:uid="{00000000-0005-0000-0000-0000E1090000}"/>
    <cellStyle name="Accent3 2 10" xfId="1913" xr:uid="{00000000-0005-0000-0000-0000E2090000}"/>
    <cellStyle name="Accent3 2 11" xfId="1914" xr:uid="{00000000-0005-0000-0000-0000E3090000}"/>
    <cellStyle name="Accent3 2 12" xfId="1915" xr:uid="{00000000-0005-0000-0000-0000E4090000}"/>
    <cellStyle name="Accent3 2 13" xfId="1916" xr:uid="{00000000-0005-0000-0000-0000E5090000}"/>
    <cellStyle name="Accent3 2 14" xfId="1917" xr:uid="{00000000-0005-0000-0000-0000E6090000}"/>
    <cellStyle name="Accent3 2 15" xfId="1918" xr:uid="{00000000-0005-0000-0000-0000E7090000}"/>
    <cellStyle name="Accent3 2 16" xfId="1919" xr:uid="{00000000-0005-0000-0000-0000E8090000}"/>
    <cellStyle name="Accent3 2 2" xfId="1920" xr:uid="{00000000-0005-0000-0000-0000E9090000}"/>
    <cellStyle name="Accent3 2 2 2" xfId="1921" xr:uid="{00000000-0005-0000-0000-0000EA090000}"/>
    <cellStyle name="Accent3 2 2 3" xfId="1922" xr:uid="{00000000-0005-0000-0000-0000EB090000}"/>
    <cellStyle name="Accent3 2 2 4" xfId="1923" xr:uid="{00000000-0005-0000-0000-0000EC090000}"/>
    <cellStyle name="Accent3 2 2 5" xfId="1924" xr:uid="{00000000-0005-0000-0000-0000ED090000}"/>
    <cellStyle name="Accent3 2 3" xfId="1925" xr:uid="{00000000-0005-0000-0000-0000EE090000}"/>
    <cellStyle name="Accent3 2 4" xfId="1926" xr:uid="{00000000-0005-0000-0000-0000EF090000}"/>
    <cellStyle name="Accent3 2 5" xfId="1927" xr:uid="{00000000-0005-0000-0000-0000F0090000}"/>
    <cellStyle name="Accent3 2 6" xfId="1928" xr:uid="{00000000-0005-0000-0000-0000F1090000}"/>
    <cellStyle name="Accent3 2 7" xfId="1929" xr:uid="{00000000-0005-0000-0000-0000F2090000}"/>
    <cellStyle name="Accent3 2 8" xfId="1930" xr:uid="{00000000-0005-0000-0000-0000F3090000}"/>
    <cellStyle name="Accent3 2 9" xfId="1931" xr:uid="{00000000-0005-0000-0000-0000F4090000}"/>
    <cellStyle name="Accent3 3" xfId="1932" xr:uid="{00000000-0005-0000-0000-0000F5090000}"/>
    <cellStyle name="Accent3 3 2" xfId="1933" xr:uid="{00000000-0005-0000-0000-0000F6090000}"/>
    <cellStyle name="Accent3 3 3" xfId="1934" xr:uid="{00000000-0005-0000-0000-0000F7090000}"/>
    <cellStyle name="Accent3 3 4" xfId="1935" xr:uid="{00000000-0005-0000-0000-0000F8090000}"/>
    <cellStyle name="Accent3 3 5" xfId="1936" xr:uid="{00000000-0005-0000-0000-0000F9090000}"/>
    <cellStyle name="Accent3 3 6" xfId="1937" xr:uid="{00000000-0005-0000-0000-0000FA090000}"/>
    <cellStyle name="Accent3 4" xfId="1938" xr:uid="{00000000-0005-0000-0000-0000FB090000}"/>
    <cellStyle name="Accent3 4 2" xfId="1939" xr:uid="{00000000-0005-0000-0000-0000FC090000}"/>
    <cellStyle name="Accent3 5" xfId="1940" xr:uid="{00000000-0005-0000-0000-0000FD090000}"/>
    <cellStyle name="Accent3 5 2" xfId="1941" xr:uid="{00000000-0005-0000-0000-0000FE090000}"/>
    <cellStyle name="Accent3 6" xfId="1942" xr:uid="{00000000-0005-0000-0000-0000FF090000}"/>
    <cellStyle name="Accent3 6 2" xfId="1943" xr:uid="{00000000-0005-0000-0000-0000000A0000}"/>
    <cellStyle name="Accent3 7" xfId="1944" xr:uid="{00000000-0005-0000-0000-0000010A0000}"/>
    <cellStyle name="Accent3 7 2" xfId="1945" xr:uid="{00000000-0005-0000-0000-0000020A0000}"/>
    <cellStyle name="Accent3 8" xfId="1946" xr:uid="{00000000-0005-0000-0000-0000030A0000}"/>
    <cellStyle name="Accent3 8 2" xfId="1947" xr:uid="{00000000-0005-0000-0000-0000040A0000}"/>
    <cellStyle name="Accent3 9" xfId="1948" xr:uid="{00000000-0005-0000-0000-0000050A0000}"/>
    <cellStyle name="Accent4 10" xfId="1949" xr:uid="{00000000-0005-0000-0000-0000060A0000}"/>
    <cellStyle name="Accent4 11" xfId="1950" xr:uid="{00000000-0005-0000-0000-0000070A0000}"/>
    <cellStyle name="Accent4 12" xfId="1951" xr:uid="{00000000-0005-0000-0000-0000080A0000}"/>
    <cellStyle name="Accent4 13" xfId="1952" xr:uid="{00000000-0005-0000-0000-0000090A0000}"/>
    <cellStyle name="Accent4 14" xfId="1953" xr:uid="{00000000-0005-0000-0000-00000A0A0000}"/>
    <cellStyle name="Accent4 15" xfId="1954" xr:uid="{00000000-0005-0000-0000-00000B0A0000}"/>
    <cellStyle name="Accent4 16" xfId="1955" xr:uid="{00000000-0005-0000-0000-00000C0A0000}"/>
    <cellStyle name="Accent4 17" xfId="1956" xr:uid="{00000000-0005-0000-0000-00000D0A0000}"/>
    <cellStyle name="Accent4 18" xfId="1957" xr:uid="{00000000-0005-0000-0000-00000E0A0000}"/>
    <cellStyle name="Accent4 19" xfId="1958" xr:uid="{00000000-0005-0000-0000-00000F0A0000}"/>
    <cellStyle name="Accent4 2" xfId="1959" xr:uid="{00000000-0005-0000-0000-0000100A0000}"/>
    <cellStyle name="Accent4 2 10" xfId="1960" xr:uid="{00000000-0005-0000-0000-0000110A0000}"/>
    <cellStyle name="Accent4 2 11" xfId="1961" xr:uid="{00000000-0005-0000-0000-0000120A0000}"/>
    <cellStyle name="Accent4 2 12" xfId="1962" xr:uid="{00000000-0005-0000-0000-0000130A0000}"/>
    <cellStyle name="Accent4 2 13" xfId="1963" xr:uid="{00000000-0005-0000-0000-0000140A0000}"/>
    <cellStyle name="Accent4 2 14" xfId="1964" xr:uid="{00000000-0005-0000-0000-0000150A0000}"/>
    <cellStyle name="Accent4 2 15" xfId="1965" xr:uid="{00000000-0005-0000-0000-0000160A0000}"/>
    <cellStyle name="Accent4 2 16" xfId="1966" xr:uid="{00000000-0005-0000-0000-0000170A0000}"/>
    <cellStyle name="Accent4 2 2" xfId="1967" xr:uid="{00000000-0005-0000-0000-0000180A0000}"/>
    <cellStyle name="Accent4 2 2 2" xfId="1968" xr:uid="{00000000-0005-0000-0000-0000190A0000}"/>
    <cellStyle name="Accent4 2 2 3" xfId="1969" xr:uid="{00000000-0005-0000-0000-00001A0A0000}"/>
    <cellStyle name="Accent4 2 2 4" xfId="1970" xr:uid="{00000000-0005-0000-0000-00001B0A0000}"/>
    <cellStyle name="Accent4 2 2 5" xfId="1971" xr:uid="{00000000-0005-0000-0000-00001C0A0000}"/>
    <cellStyle name="Accent4 2 3" xfId="1972" xr:uid="{00000000-0005-0000-0000-00001D0A0000}"/>
    <cellStyle name="Accent4 2 4" xfId="1973" xr:uid="{00000000-0005-0000-0000-00001E0A0000}"/>
    <cellStyle name="Accent4 2 5" xfId="1974" xr:uid="{00000000-0005-0000-0000-00001F0A0000}"/>
    <cellStyle name="Accent4 2 6" xfId="1975" xr:uid="{00000000-0005-0000-0000-0000200A0000}"/>
    <cellStyle name="Accent4 2 7" xfId="1976" xr:uid="{00000000-0005-0000-0000-0000210A0000}"/>
    <cellStyle name="Accent4 2 8" xfId="1977" xr:uid="{00000000-0005-0000-0000-0000220A0000}"/>
    <cellStyle name="Accent4 2 9" xfId="1978" xr:uid="{00000000-0005-0000-0000-0000230A0000}"/>
    <cellStyle name="Accent4 20" xfId="1979" xr:uid="{00000000-0005-0000-0000-0000240A0000}"/>
    <cellStyle name="Accent4 21" xfId="1980" xr:uid="{00000000-0005-0000-0000-0000250A0000}"/>
    <cellStyle name="Accent4 22" xfId="1981" xr:uid="{00000000-0005-0000-0000-0000260A0000}"/>
    <cellStyle name="Accent4 3" xfId="1982" xr:uid="{00000000-0005-0000-0000-0000270A0000}"/>
    <cellStyle name="Accent4 3 2" xfId="1983" xr:uid="{00000000-0005-0000-0000-0000280A0000}"/>
    <cellStyle name="Accent4 3 3" xfId="1984" xr:uid="{00000000-0005-0000-0000-0000290A0000}"/>
    <cellStyle name="Accent4 3 4" xfId="1985" xr:uid="{00000000-0005-0000-0000-00002A0A0000}"/>
    <cellStyle name="Accent4 3 5" xfId="1986" xr:uid="{00000000-0005-0000-0000-00002B0A0000}"/>
    <cellStyle name="Accent4 3 6" xfId="1987" xr:uid="{00000000-0005-0000-0000-00002C0A0000}"/>
    <cellStyle name="Accent4 4" xfId="1988" xr:uid="{00000000-0005-0000-0000-00002D0A0000}"/>
    <cellStyle name="Accent4 4 2" xfId="1989" xr:uid="{00000000-0005-0000-0000-00002E0A0000}"/>
    <cellStyle name="Accent4 5" xfId="1990" xr:uid="{00000000-0005-0000-0000-00002F0A0000}"/>
    <cellStyle name="Accent4 5 2" xfId="1991" xr:uid="{00000000-0005-0000-0000-0000300A0000}"/>
    <cellStyle name="Accent4 6" xfId="1992" xr:uid="{00000000-0005-0000-0000-0000310A0000}"/>
    <cellStyle name="Accent4 6 2" xfId="1993" xr:uid="{00000000-0005-0000-0000-0000320A0000}"/>
    <cellStyle name="Accent4 7" xfId="1994" xr:uid="{00000000-0005-0000-0000-0000330A0000}"/>
    <cellStyle name="Accent4 7 2" xfId="1995" xr:uid="{00000000-0005-0000-0000-0000340A0000}"/>
    <cellStyle name="Accent4 8" xfId="1996" xr:uid="{00000000-0005-0000-0000-0000350A0000}"/>
    <cellStyle name="Accent4 8 2" xfId="1997" xr:uid="{00000000-0005-0000-0000-0000360A0000}"/>
    <cellStyle name="Accent4 9" xfId="1998" xr:uid="{00000000-0005-0000-0000-0000370A0000}"/>
    <cellStyle name="Accent5 10" xfId="1999" xr:uid="{00000000-0005-0000-0000-0000380A0000}"/>
    <cellStyle name="Accent5 11" xfId="2000" xr:uid="{00000000-0005-0000-0000-0000390A0000}"/>
    <cellStyle name="Accent5 12" xfId="2001" xr:uid="{00000000-0005-0000-0000-00003A0A0000}"/>
    <cellStyle name="Accent5 13" xfId="2002" xr:uid="{00000000-0005-0000-0000-00003B0A0000}"/>
    <cellStyle name="Accent5 2" xfId="2003" xr:uid="{00000000-0005-0000-0000-00003C0A0000}"/>
    <cellStyle name="Accent5 2 10" xfId="2004" xr:uid="{00000000-0005-0000-0000-00003D0A0000}"/>
    <cellStyle name="Accent5 2 11" xfId="2005" xr:uid="{00000000-0005-0000-0000-00003E0A0000}"/>
    <cellStyle name="Accent5 2 12" xfId="2006" xr:uid="{00000000-0005-0000-0000-00003F0A0000}"/>
    <cellStyle name="Accent5 2 13" xfId="2007" xr:uid="{00000000-0005-0000-0000-0000400A0000}"/>
    <cellStyle name="Accent5 2 14" xfId="2008" xr:uid="{00000000-0005-0000-0000-0000410A0000}"/>
    <cellStyle name="Accent5 2 15" xfId="2009" xr:uid="{00000000-0005-0000-0000-0000420A0000}"/>
    <cellStyle name="Accent5 2 16" xfId="2010" xr:uid="{00000000-0005-0000-0000-0000430A0000}"/>
    <cellStyle name="Accent5 2 2" xfId="2011" xr:uid="{00000000-0005-0000-0000-0000440A0000}"/>
    <cellStyle name="Accent5 2 2 2" xfId="2012" xr:uid="{00000000-0005-0000-0000-0000450A0000}"/>
    <cellStyle name="Accent5 2 2 3" xfId="2013" xr:uid="{00000000-0005-0000-0000-0000460A0000}"/>
    <cellStyle name="Accent5 2 2 4" xfId="2014" xr:uid="{00000000-0005-0000-0000-0000470A0000}"/>
    <cellStyle name="Accent5 2 2 5" xfId="2015" xr:uid="{00000000-0005-0000-0000-0000480A0000}"/>
    <cellStyle name="Accent5 2 3" xfId="2016" xr:uid="{00000000-0005-0000-0000-0000490A0000}"/>
    <cellStyle name="Accent5 2 4" xfId="2017" xr:uid="{00000000-0005-0000-0000-00004A0A0000}"/>
    <cellStyle name="Accent5 2 5" xfId="2018" xr:uid="{00000000-0005-0000-0000-00004B0A0000}"/>
    <cellStyle name="Accent5 2 6" xfId="2019" xr:uid="{00000000-0005-0000-0000-00004C0A0000}"/>
    <cellStyle name="Accent5 2 7" xfId="2020" xr:uid="{00000000-0005-0000-0000-00004D0A0000}"/>
    <cellStyle name="Accent5 2 8" xfId="2021" xr:uid="{00000000-0005-0000-0000-00004E0A0000}"/>
    <cellStyle name="Accent5 2 9" xfId="2022" xr:uid="{00000000-0005-0000-0000-00004F0A0000}"/>
    <cellStyle name="Accent5 3" xfId="2023" xr:uid="{00000000-0005-0000-0000-0000500A0000}"/>
    <cellStyle name="Accent5 3 10" xfId="2024" xr:uid="{00000000-0005-0000-0000-0000510A0000}"/>
    <cellStyle name="Accent5 3 2" xfId="2025" xr:uid="{00000000-0005-0000-0000-0000520A0000}"/>
    <cellStyle name="Accent5 3 2 2" xfId="2026" xr:uid="{00000000-0005-0000-0000-0000530A0000}"/>
    <cellStyle name="Accent5 3 2 3" xfId="2027" xr:uid="{00000000-0005-0000-0000-0000540A0000}"/>
    <cellStyle name="Accent5 3 2 4" xfId="2028" xr:uid="{00000000-0005-0000-0000-0000550A0000}"/>
    <cellStyle name="Accent5 3 2 5" xfId="2029" xr:uid="{00000000-0005-0000-0000-0000560A0000}"/>
    <cellStyle name="Accent5 3 3" xfId="2030" xr:uid="{00000000-0005-0000-0000-0000570A0000}"/>
    <cellStyle name="Accent5 3 4" xfId="2031" xr:uid="{00000000-0005-0000-0000-0000580A0000}"/>
    <cellStyle name="Accent5 3 5" xfId="2032" xr:uid="{00000000-0005-0000-0000-0000590A0000}"/>
    <cellStyle name="Accent5 3 6" xfId="2033" xr:uid="{00000000-0005-0000-0000-00005A0A0000}"/>
    <cellStyle name="Accent5 3 7" xfId="2034" xr:uid="{00000000-0005-0000-0000-00005B0A0000}"/>
    <cellStyle name="Accent5 3 8" xfId="2035" xr:uid="{00000000-0005-0000-0000-00005C0A0000}"/>
    <cellStyle name="Accent5 3 9" xfId="2036" xr:uid="{00000000-0005-0000-0000-00005D0A0000}"/>
    <cellStyle name="Accent5 4" xfId="2037" xr:uid="{00000000-0005-0000-0000-00005E0A0000}"/>
    <cellStyle name="Accent5 4 2" xfId="2038" xr:uid="{00000000-0005-0000-0000-00005F0A0000}"/>
    <cellStyle name="Accent5 4 3" xfId="2039" xr:uid="{00000000-0005-0000-0000-0000600A0000}"/>
    <cellStyle name="Accent5 4 4" xfId="2040" xr:uid="{00000000-0005-0000-0000-0000610A0000}"/>
    <cellStyle name="Accent5 4 5" xfId="2041" xr:uid="{00000000-0005-0000-0000-0000620A0000}"/>
    <cellStyle name="Accent5 4 6" xfId="2042" xr:uid="{00000000-0005-0000-0000-0000630A0000}"/>
    <cellStyle name="Accent5 4 7" xfId="2043" xr:uid="{00000000-0005-0000-0000-0000640A0000}"/>
    <cellStyle name="Accent5 5" xfId="2044" xr:uid="{00000000-0005-0000-0000-0000650A0000}"/>
    <cellStyle name="Accent5 5 2" xfId="2045" xr:uid="{00000000-0005-0000-0000-0000660A0000}"/>
    <cellStyle name="Accent5 6" xfId="2046" xr:uid="{00000000-0005-0000-0000-0000670A0000}"/>
    <cellStyle name="Accent5 6 2" xfId="2047" xr:uid="{00000000-0005-0000-0000-0000680A0000}"/>
    <cellStyle name="Accent5 7" xfId="2048" xr:uid="{00000000-0005-0000-0000-0000690A0000}"/>
    <cellStyle name="Accent5 7 2" xfId="2049" xr:uid="{00000000-0005-0000-0000-00006A0A0000}"/>
    <cellStyle name="Accent5 8" xfId="2050" xr:uid="{00000000-0005-0000-0000-00006B0A0000}"/>
    <cellStyle name="Accent5 8 2" xfId="2051" xr:uid="{00000000-0005-0000-0000-00006C0A0000}"/>
    <cellStyle name="Accent5 9" xfId="2052" xr:uid="{00000000-0005-0000-0000-00006D0A0000}"/>
    <cellStyle name="Accent6 10" xfId="2053" xr:uid="{00000000-0005-0000-0000-00006E0A0000}"/>
    <cellStyle name="Accent6 11" xfId="2054" xr:uid="{00000000-0005-0000-0000-00006F0A0000}"/>
    <cellStyle name="Accent6 12" xfId="2055" xr:uid="{00000000-0005-0000-0000-0000700A0000}"/>
    <cellStyle name="Accent6 13" xfId="2056" xr:uid="{00000000-0005-0000-0000-0000710A0000}"/>
    <cellStyle name="Accent6 14" xfId="2057" xr:uid="{00000000-0005-0000-0000-0000720A0000}"/>
    <cellStyle name="Accent6 15" xfId="2058" xr:uid="{00000000-0005-0000-0000-0000730A0000}"/>
    <cellStyle name="Accent6 16" xfId="2059" xr:uid="{00000000-0005-0000-0000-0000740A0000}"/>
    <cellStyle name="Accent6 17" xfId="2060" xr:uid="{00000000-0005-0000-0000-0000750A0000}"/>
    <cellStyle name="Accent6 18" xfId="2061" xr:uid="{00000000-0005-0000-0000-0000760A0000}"/>
    <cellStyle name="Accent6 19" xfId="2062" xr:uid="{00000000-0005-0000-0000-0000770A0000}"/>
    <cellStyle name="Accent6 2" xfId="2063" xr:uid="{00000000-0005-0000-0000-0000780A0000}"/>
    <cellStyle name="Accent6 2 10" xfId="2064" xr:uid="{00000000-0005-0000-0000-0000790A0000}"/>
    <cellStyle name="Accent6 2 11" xfId="2065" xr:uid="{00000000-0005-0000-0000-00007A0A0000}"/>
    <cellStyle name="Accent6 2 12" xfId="2066" xr:uid="{00000000-0005-0000-0000-00007B0A0000}"/>
    <cellStyle name="Accent6 2 13" xfId="2067" xr:uid="{00000000-0005-0000-0000-00007C0A0000}"/>
    <cellStyle name="Accent6 2 14" xfId="2068" xr:uid="{00000000-0005-0000-0000-00007D0A0000}"/>
    <cellStyle name="Accent6 2 15" xfId="2069" xr:uid="{00000000-0005-0000-0000-00007E0A0000}"/>
    <cellStyle name="Accent6 2 16" xfId="2070" xr:uid="{00000000-0005-0000-0000-00007F0A0000}"/>
    <cellStyle name="Accent6 2 2" xfId="2071" xr:uid="{00000000-0005-0000-0000-0000800A0000}"/>
    <cellStyle name="Accent6 2 2 2" xfId="2072" xr:uid="{00000000-0005-0000-0000-0000810A0000}"/>
    <cellStyle name="Accent6 2 2 3" xfId="2073" xr:uid="{00000000-0005-0000-0000-0000820A0000}"/>
    <cellStyle name="Accent6 2 2 4" xfId="2074" xr:uid="{00000000-0005-0000-0000-0000830A0000}"/>
    <cellStyle name="Accent6 2 2 5" xfId="2075" xr:uid="{00000000-0005-0000-0000-0000840A0000}"/>
    <cellStyle name="Accent6 2 3" xfId="2076" xr:uid="{00000000-0005-0000-0000-0000850A0000}"/>
    <cellStyle name="Accent6 2 4" xfId="2077" xr:uid="{00000000-0005-0000-0000-0000860A0000}"/>
    <cellStyle name="Accent6 2 5" xfId="2078" xr:uid="{00000000-0005-0000-0000-0000870A0000}"/>
    <cellStyle name="Accent6 2 6" xfId="2079" xr:uid="{00000000-0005-0000-0000-0000880A0000}"/>
    <cellStyle name="Accent6 2 7" xfId="2080" xr:uid="{00000000-0005-0000-0000-0000890A0000}"/>
    <cellStyle name="Accent6 2 8" xfId="2081" xr:uid="{00000000-0005-0000-0000-00008A0A0000}"/>
    <cellStyle name="Accent6 2 9" xfId="2082" xr:uid="{00000000-0005-0000-0000-00008B0A0000}"/>
    <cellStyle name="Accent6 20" xfId="2083" xr:uid="{00000000-0005-0000-0000-00008C0A0000}"/>
    <cellStyle name="Accent6 21" xfId="2084" xr:uid="{00000000-0005-0000-0000-00008D0A0000}"/>
    <cellStyle name="Accent6 22" xfId="2085" xr:uid="{00000000-0005-0000-0000-00008E0A0000}"/>
    <cellStyle name="Accent6 23" xfId="2086" xr:uid="{00000000-0005-0000-0000-00008F0A0000}"/>
    <cellStyle name="Accent6 3" xfId="2087" xr:uid="{00000000-0005-0000-0000-0000900A0000}"/>
    <cellStyle name="Accent6 3 2" xfId="2088" xr:uid="{00000000-0005-0000-0000-0000910A0000}"/>
    <cellStyle name="Accent6 3 3" xfId="2089" xr:uid="{00000000-0005-0000-0000-0000920A0000}"/>
    <cellStyle name="Accent6 3 4" xfId="2090" xr:uid="{00000000-0005-0000-0000-0000930A0000}"/>
    <cellStyle name="Accent6 3 5" xfId="2091" xr:uid="{00000000-0005-0000-0000-0000940A0000}"/>
    <cellStyle name="Accent6 3 6" xfId="2092" xr:uid="{00000000-0005-0000-0000-0000950A0000}"/>
    <cellStyle name="Accent6 4" xfId="2093" xr:uid="{00000000-0005-0000-0000-0000960A0000}"/>
    <cellStyle name="Accent6 4 2" xfId="2094" xr:uid="{00000000-0005-0000-0000-0000970A0000}"/>
    <cellStyle name="Accent6 5" xfId="2095" xr:uid="{00000000-0005-0000-0000-0000980A0000}"/>
    <cellStyle name="Accent6 5 2" xfId="2096" xr:uid="{00000000-0005-0000-0000-0000990A0000}"/>
    <cellStyle name="Accent6 6" xfId="2097" xr:uid="{00000000-0005-0000-0000-00009A0A0000}"/>
    <cellStyle name="Accent6 6 2" xfId="2098" xr:uid="{00000000-0005-0000-0000-00009B0A0000}"/>
    <cellStyle name="Accent6 7" xfId="2099" xr:uid="{00000000-0005-0000-0000-00009C0A0000}"/>
    <cellStyle name="Accent6 7 2" xfId="2100" xr:uid="{00000000-0005-0000-0000-00009D0A0000}"/>
    <cellStyle name="Accent6 8" xfId="2101" xr:uid="{00000000-0005-0000-0000-00009E0A0000}"/>
    <cellStyle name="Accent6 8 2" xfId="2102" xr:uid="{00000000-0005-0000-0000-00009F0A0000}"/>
    <cellStyle name="Accent6 9" xfId="2103" xr:uid="{00000000-0005-0000-0000-0000A00A0000}"/>
    <cellStyle name="Agara" xfId="2104" xr:uid="{00000000-0005-0000-0000-0000A10A0000}"/>
    <cellStyle name="ArialBold8" xfId="2105" xr:uid="{00000000-0005-0000-0000-0000A20A0000}"/>
    <cellStyle name="ArialNormal8" xfId="2106" xr:uid="{00000000-0005-0000-0000-0000A30A0000}"/>
    <cellStyle name="Bad 10" xfId="2107" xr:uid="{00000000-0005-0000-0000-0000A40A0000}"/>
    <cellStyle name="Bad 11" xfId="2108" xr:uid="{00000000-0005-0000-0000-0000A50A0000}"/>
    <cellStyle name="Bad 12" xfId="2109" xr:uid="{00000000-0005-0000-0000-0000A60A0000}"/>
    <cellStyle name="Bad 13" xfId="2110" xr:uid="{00000000-0005-0000-0000-0000A70A0000}"/>
    <cellStyle name="Bad 2" xfId="2111" xr:uid="{00000000-0005-0000-0000-0000A80A0000}"/>
    <cellStyle name="Bad 2 10" xfId="2112" xr:uid="{00000000-0005-0000-0000-0000A90A0000}"/>
    <cellStyle name="Bad 2 11" xfId="2113" xr:uid="{00000000-0005-0000-0000-0000AA0A0000}"/>
    <cellStyle name="Bad 2 12" xfId="2114" xr:uid="{00000000-0005-0000-0000-0000AB0A0000}"/>
    <cellStyle name="Bad 2 13" xfId="2115" xr:uid="{00000000-0005-0000-0000-0000AC0A0000}"/>
    <cellStyle name="Bad 2 14" xfId="2116" xr:uid="{00000000-0005-0000-0000-0000AD0A0000}"/>
    <cellStyle name="Bad 2 15" xfId="2117" xr:uid="{00000000-0005-0000-0000-0000AE0A0000}"/>
    <cellStyle name="Bad 2 16" xfId="2118" xr:uid="{00000000-0005-0000-0000-0000AF0A0000}"/>
    <cellStyle name="Bad 2 2" xfId="2119" xr:uid="{00000000-0005-0000-0000-0000B00A0000}"/>
    <cellStyle name="Bad 2 2 2" xfId="2120" xr:uid="{00000000-0005-0000-0000-0000B10A0000}"/>
    <cellStyle name="Bad 2 2 3" xfId="2121" xr:uid="{00000000-0005-0000-0000-0000B20A0000}"/>
    <cellStyle name="Bad 2 2 4" xfId="2122" xr:uid="{00000000-0005-0000-0000-0000B30A0000}"/>
    <cellStyle name="Bad 2 2 5" xfId="2123" xr:uid="{00000000-0005-0000-0000-0000B40A0000}"/>
    <cellStyle name="Bad 2 3" xfId="2124" xr:uid="{00000000-0005-0000-0000-0000B50A0000}"/>
    <cellStyle name="Bad 2 4" xfId="2125" xr:uid="{00000000-0005-0000-0000-0000B60A0000}"/>
    <cellStyle name="Bad 2 5" xfId="2126" xr:uid="{00000000-0005-0000-0000-0000B70A0000}"/>
    <cellStyle name="Bad 2 6" xfId="2127" xr:uid="{00000000-0005-0000-0000-0000B80A0000}"/>
    <cellStyle name="Bad 2 7" xfId="2128" xr:uid="{00000000-0005-0000-0000-0000B90A0000}"/>
    <cellStyle name="Bad 2 8" xfId="2129" xr:uid="{00000000-0005-0000-0000-0000BA0A0000}"/>
    <cellStyle name="Bad 2 9" xfId="2130" xr:uid="{00000000-0005-0000-0000-0000BB0A0000}"/>
    <cellStyle name="Bad 3" xfId="2131" xr:uid="{00000000-0005-0000-0000-0000BC0A0000}"/>
    <cellStyle name="Bad 3 2" xfId="2132" xr:uid="{00000000-0005-0000-0000-0000BD0A0000}"/>
    <cellStyle name="Bad 3 3" xfId="2133" xr:uid="{00000000-0005-0000-0000-0000BE0A0000}"/>
    <cellStyle name="Bad 3 4" xfId="2134" xr:uid="{00000000-0005-0000-0000-0000BF0A0000}"/>
    <cellStyle name="Bad 3 5" xfId="2135" xr:uid="{00000000-0005-0000-0000-0000C00A0000}"/>
    <cellStyle name="Bad 3 6" xfId="2136" xr:uid="{00000000-0005-0000-0000-0000C10A0000}"/>
    <cellStyle name="Bad 4" xfId="2137" xr:uid="{00000000-0005-0000-0000-0000C20A0000}"/>
    <cellStyle name="Bad 4 2" xfId="2138" xr:uid="{00000000-0005-0000-0000-0000C30A0000}"/>
    <cellStyle name="Bad 5" xfId="2139" xr:uid="{00000000-0005-0000-0000-0000C40A0000}"/>
    <cellStyle name="Bad 5 2" xfId="2140" xr:uid="{00000000-0005-0000-0000-0000C50A0000}"/>
    <cellStyle name="Bad 6" xfId="2141" xr:uid="{00000000-0005-0000-0000-0000C60A0000}"/>
    <cellStyle name="Bad 6 2" xfId="2142" xr:uid="{00000000-0005-0000-0000-0000C70A0000}"/>
    <cellStyle name="Bad 7" xfId="2143" xr:uid="{00000000-0005-0000-0000-0000C80A0000}"/>
    <cellStyle name="Bad 7 2" xfId="2144" xr:uid="{00000000-0005-0000-0000-0000C90A0000}"/>
    <cellStyle name="Bad 8" xfId="2145" xr:uid="{00000000-0005-0000-0000-0000CA0A0000}"/>
    <cellStyle name="Bad 8 2" xfId="2146" xr:uid="{00000000-0005-0000-0000-0000CB0A0000}"/>
    <cellStyle name="Bad 9" xfId="2147" xr:uid="{00000000-0005-0000-0000-0000CC0A0000}"/>
    <cellStyle name="Calculation 10" xfId="2148" xr:uid="{00000000-0005-0000-0000-0000CD0A0000}"/>
    <cellStyle name="Calculation 11" xfId="2149" xr:uid="{00000000-0005-0000-0000-0000CE0A0000}"/>
    <cellStyle name="Calculation 12" xfId="2150" xr:uid="{00000000-0005-0000-0000-0000CF0A0000}"/>
    <cellStyle name="Calculation 13" xfId="2151" xr:uid="{00000000-0005-0000-0000-0000D00A0000}"/>
    <cellStyle name="Calculation 14" xfId="2152" xr:uid="{00000000-0005-0000-0000-0000D10A0000}"/>
    <cellStyle name="Calculation 15" xfId="2153" xr:uid="{00000000-0005-0000-0000-0000D20A0000}"/>
    <cellStyle name="Calculation 16" xfId="2154" xr:uid="{00000000-0005-0000-0000-0000D30A0000}"/>
    <cellStyle name="Calculation 17" xfId="2155" xr:uid="{00000000-0005-0000-0000-0000D40A0000}"/>
    <cellStyle name="Calculation 18" xfId="2156" xr:uid="{00000000-0005-0000-0000-0000D50A0000}"/>
    <cellStyle name="Calculation 19" xfId="2157" xr:uid="{00000000-0005-0000-0000-0000D60A0000}"/>
    <cellStyle name="Calculation 2" xfId="2158" xr:uid="{00000000-0005-0000-0000-0000D70A0000}"/>
    <cellStyle name="Calculation 2 10" xfId="2159" xr:uid="{00000000-0005-0000-0000-0000D80A0000}"/>
    <cellStyle name="Calculation 2 11" xfId="2160" xr:uid="{00000000-0005-0000-0000-0000D90A0000}"/>
    <cellStyle name="Calculation 2 12" xfId="2161" xr:uid="{00000000-0005-0000-0000-0000DA0A0000}"/>
    <cellStyle name="Calculation 2 13" xfId="2162" xr:uid="{00000000-0005-0000-0000-0000DB0A0000}"/>
    <cellStyle name="Calculation 2 14" xfId="2163" xr:uid="{00000000-0005-0000-0000-0000DC0A0000}"/>
    <cellStyle name="Calculation 2 15" xfId="2164" xr:uid="{00000000-0005-0000-0000-0000DD0A0000}"/>
    <cellStyle name="Calculation 2 16" xfId="2165" xr:uid="{00000000-0005-0000-0000-0000DE0A0000}"/>
    <cellStyle name="Calculation 2 17" xfId="2166" xr:uid="{00000000-0005-0000-0000-0000DF0A0000}"/>
    <cellStyle name="Calculation 2 18" xfId="2167" xr:uid="{00000000-0005-0000-0000-0000E00A0000}"/>
    <cellStyle name="Calculation 2 2" xfId="2168" xr:uid="{00000000-0005-0000-0000-0000E10A0000}"/>
    <cellStyle name="Calculation 2 2 2" xfId="2169" xr:uid="{00000000-0005-0000-0000-0000E20A0000}"/>
    <cellStyle name="Calculation 2 2 3" xfId="2170" xr:uid="{00000000-0005-0000-0000-0000E30A0000}"/>
    <cellStyle name="Calculation 2 2 4" xfId="2171" xr:uid="{00000000-0005-0000-0000-0000E40A0000}"/>
    <cellStyle name="Calculation 2 2 5" xfId="2172" xr:uid="{00000000-0005-0000-0000-0000E50A0000}"/>
    <cellStyle name="Calculation 2 3" xfId="2173" xr:uid="{00000000-0005-0000-0000-0000E60A0000}"/>
    <cellStyle name="Calculation 2 4" xfId="2174" xr:uid="{00000000-0005-0000-0000-0000E70A0000}"/>
    <cellStyle name="Calculation 2 5" xfId="2175" xr:uid="{00000000-0005-0000-0000-0000E80A0000}"/>
    <cellStyle name="Calculation 2 6" xfId="2176" xr:uid="{00000000-0005-0000-0000-0000E90A0000}"/>
    <cellStyle name="Calculation 2 7" xfId="2177" xr:uid="{00000000-0005-0000-0000-0000EA0A0000}"/>
    <cellStyle name="Calculation 2 8" xfId="2178" xr:uid="{00000000-0005-0000-0000-0000EB0A0000}"/>
    <cellStyle name="Calculation 2 9" xfId="2179" xr:uid="{00000000-0005-0000-0000-0000EC0A0000}"/>
    <cellStyle name="Calculation 20" xfId="2180" xr:uid="{00000000-0005-0000-0000-0000ED0A0000}"/>
    <cellStyle name="Calculation 21" xfId="2181" xr:uid="{00000000-0005-0000-0000-0000EE0A0000}"/>
    <cellStyle name="Calculation 22" xfId="2182" xr:uid="{00000000-0005-0000-0000-0000EF0A0000}"/>
    <cellStyle name="Calculation 23" xfId="2183" xr:uid="{00000000-0005-0000-0000-0000F00A0000}"/>
    <cellStyle name="Calculation 24" xfId="2184" xr:uid="{00000000-0005-0000-0000-0000F10A0000}"/>
    <cellStyle name="Calculation 3" xfId="2185" xr:uid="{00000000-0005-0000-0000-0000F20A0000}"/>
    <cellStyle name="Calculation 3 2" xfId="2186" xr:uid="{00000000-0005-0000-0000-0000F30A0000}"/>
    <cellStyle name="Calculation 3 3" xfId="2187" xr:uid="{00000000-0005-0000-0000-0000F40A0000}"/>
    <cellStyle name="Calculation 3 4" xfId="2188" xr:uid="{00000000-0005-0000-0000-0000F50A0000}"/>
    <cellStyle name="Calculation 3 5" xfId="2189" xr:uid="{00000000-0005-0000-0000-0000F60A0000}"/>
    <cellStyle name="Calculation 3 6" xfId="2190" xr:uid="{00000000-0005-0000-0000-0000F70A0000}"/>
    <cellStyle name="Calculation 3 7" xfId="2191" xr:uid="{00000000-0005-0000-0000-0000F80A0000}"/>
    <cellStyle name="Calculation 3 8" xfId="2192" xr:uid="{00000000-0005-0000-0000-0000F90A0000}"/>
    <cellStyle name="Calculation 4" xfId="2193" xr:uid="{00000000-0005-0000-0000-0000FA0A0000}"/>
    <cellStyle name="Calculation 4 2" xfId="2194" xr:uid="{00000000-0005-0000-0000-0000FB0A0000}"/>
    <cellStyle name="Calculation 4 3" xfId="2195" xr:uid="{00000000-0005-0000-0000-0000FC0A0000}"/>
    <cellStyle name="Calculation 4 4" xfId="2196" xr:uid="{00000000-0005-0000-0000-0000FD0A0000}"/>
    <cellStyle name="Calculation 5" xfId="2197" xr:uid="{00000000-0005-0000-0000-0000FE0A0000}"/>
    <cellStyle name="Calculation 5 2" xfId="2198" xr:uid="{00000000-0005-0000-0000-0000FF0A0000}"/>
    <cellStyle name="Calculation 5 3" xfId="2199" xr:uid="{00000000-0005-0000-0000-0000000B0000}"/>
    <cellStyle name="Calculation 5 4" xfId="2200" xr:uid="{00000000-0005-0000-0000-0000010B0000}"/>
    <cellStyle name="Calculation 6" xfId="2201" xr:uid="{00000000-0005-0000-0000-0000020B0000}"/>
    <cellStyle name="Calculation 6 2" xfId="2202" xr:uid="{00000000-0005-0000-0000-0000030B0000}"/>
    <cellStyle name="Calculation 6 3" xfId="2203" xr:uid="{00000000-0005-0000-0000-0000040B0000}"/>
    <cellStyle name="Calculation 7" xfId="2204" xr:uid="{00000000-0005-0000-0000-0000050B0000}"/>
    <cellStyle name="Calculation 7 2" xfId="2205" xr:uid="{00000000-0005-0000-0000-0000060B0000}"/>
    <cellStyle name="Calculation 8" xfId="2206" xr:uid="{00000000-0005-0000-0000-0000070B0000}"/>
    <cellStyle name="Calculation 8 2" xfId="2207" xr:uid="{00000000-0005-0000-0000-0000080B0000}"/>
    <cellStyle name="Calculation 9" xfId="2208" xr:uid="{00000000-0005-0000-0000-0000090B0000}"/>
    <cellStyle name="cComma0" xfId="2209" xr:uid="{00000000-0005-0000-0000-00000A0B0000}"/>
    <cellStyle name="cComma1" xfId="2210" xr:uid="{00000000-0005-0000-0000-00000B0B0000}"/>
    <cellStyle name="cComma2" xfId="2211" xr:uid="{00000000-0005-0000-0000-00000C0B0000}"/>
    <cellStyle name="cDateDM" xfId="2212" xr:uid="{00000000-0005-0000-0000-00000D0B0000}"/>
    <cellStyle name="cDateDMY" xfId="2213" xr:uid="{00000000-0005-0000-0000-00000E0B0000}"/>
    <cellStyle name="cDateMY" xfId="2214" xr:uid="{00000000-0005-0000-0000-00000F0B0000}"/>
    <cellStyle name="cDateT24" xfId="2215" xr:uid="{00000000-0005-0000-0000-0000100B0000}"/>
    <cellStyle name="Check Cell 10" xfId="2216" xr:uid="{00000000-0005-0000-0000-0000110B0000}"/>
    <cellStyle name="Check Cell 11" xfId="2217" xr:uid="{00000000-0005-0000-0000-0000120B0000}"/>
    <cellStyle name="Check Cell 12" xfId="2218" xr:uid="{00000000-0005-0000-0000-0000130B0000}"/>
    <cellStyle name="Check Cell 13" xfId="2219" xr:uid="{00000000-0005-0000-0000-0000140B0000}"/>
    <cellStyle name="Check Cell 2" xfId="2220" xr:uid="{00000000-0005-0000-0000-0000150B0000}"/>
    <cellStyle name="Check Cell 2 10" xfId="2221" xr:uid="{00000000-0005-0000-0000-0000160B0000}"/>
    <cellStyle name="Check Cell 2 11" xfId="2222" xr:uid="{00000000-0005-0000-0000-0000170B0000}"/>
    <cellStyle name="Check Cell 2 12" xfId="2223" xr:uid="{00000000-0005-0000-0000-0000180B0000}"/>
    <cellStyle name="Check Cell 2 13" xfId="2224" xr:uid="{00000000-0005-0000-0000-0000190B0000}"/>
    <cellStyle name="Check Cell 2 14" xfId="2225" xr:uid="{00000000-0005-0000-0000-00001A0B0000}"/>
    <cellStyle name="Check Cell 2 15" xfId="2226" xr:uid="{00000000-0005-0000-0000-00001B0B0000}"/>
    <cellStyle name="Check Cell 2 16" xfId="2227" xr:uid="{00000000-0005-0000-0000-00001C0B0000}"/>
    <cellStyle name="Check Cell 2 2" xfId="2228" xr:uid="{00000000-0005-0000-0000-00001D0B0000}"/>
    <cellStyle name="Check Cell 2 2 2" xfId="2229" xr:uid="{00000000-0005-0000-0000-00001E0B0000}"/>
    <cellStyle name="Check Cell 2 2 3" xfId="2230" xr:uid="{00000000-0005-0000-0000-00001F0B0000}"/>
    <cellStyle name="Check Cell 2 2 4" xfId="2231" xr:uid="{00000000-0005-0000-0000-0000200B0000}"/>
    <cellStyle name="Check Cell 2 2 5" xfId="2232" xr:uid="{00000000-0005-0000-0000-0000210B0000}"/>
    <cellStyle name="Check Cell 2 3" xfId="2233" xr:uid="{00000000-0005-0000-0000-0000220B0000}"/>
    <cellStyle name="Check Cell 2 4" xfId="2234" xr:uid="{00000000-0005-0000-0000-0000230B0000}"/>
    <cellStyle name="Check Cell 2 5" xfId="2235" xr:uid="{00000000-0005-0000-0000-0000240B0000}"/>
    <cellStyle name="Check Cell 2 6" xfId="2236" xr:uid="{00000000-0005-0000-0000-0000250B0000}"/>
    <cellStyle name="Check Cell 2 7" xfId="2237" xr:uid="{00000000-0005-0000-0000-0000260B0000}"/>
    <cellStyle name="Check Cell 2 8" xfId="2238" xr:uid="{00000000-0005-0000-0000-0000270B0000}"/>
    <cellStyle name="Check Cell 2 9" xfId="2239" xr:uid="{00000000-0005-0000-0000-0000280B0000}"/>
    <cellStyle name="Check Cell 3" xfId="2240" xr:uid="{00000000-0005-0000-0000-0000290B0000}"/>
    <cellStyle name="Check Cell 3 10" xfId="2241" xr:uid="{00000000-0005-0000-0000-00002A0B0000}"/>
    <cellStyle name="Check Cell 3 2" xfId="2242" xr:uid="{00000000-0005-0000-0000-00002B0B0000}"/>
    <cellStyle name="Check Cell 3 2 2" xfId="2243" xr:uid="{00000000-0005-0000-0000-00002C0B0000}"/>
    <cellStyle name="Check Cell 3 2 3" xfId="2244" xr:uid="{00000000-0005-0000-0000-00002D0B0000}"/>
    <cellStyle name="Check Cell 3 2 4" xfId="2245" xr:uid="{00000000-0005-0000-0000-00002E0B0000}"/>
    <cellStyle name="Check Cell 3 2 5" xfId="2246" xr:uid="{00000000-0005-0000-0000-00002F0B0000}"/>
    <cellStyle name="Check Cell 3 3" xfId="2247" xr:uid="{00000000-0005-0000-0000-0000300B0000}"/>
    <cellStyle name="Check Cell 3 4" xfId="2248" xr:uid="{00000000-0005-0000-0000-0000310B0000}"/>
    <cellStyle name="Check Cell 3 5" xfId="2249" xr:uid="{00000000-0005-0000-0000-0000320B0000}"/>
    <cellStyle name="Check Cell 3 6" xfId="2250" xr:uid="{00000000-0005-0000-0000-0000330B0000}"/>
    <cellStyle name="Check Cell 3 7" xfId="2251" xr:uid="{00000000-0005-0000-0000-0000340B0000}"/>
    <cellStyle name="Check Cell 3 8" xfId="2252" xr:uid="{00000000-0005-0000-0000-0000350B0000}"/>
    <cellStyle name="Check Cell 3 9" xfId="2253" xr:uid="{00000000-0005-0000-0000-0000360B0000}"/>
    <cellStyle name="Check Cell 4" xfId="2254" xr:uid="{00000000-0005-0000-0000-0000370B0000}"/>
    <cellStyle name="Check Cell 4 2" xfId="2255" xr:uid="{00000000-0005-0000-0000-0000380B0000}"/>
    <cellStyle name="Check Cell 4 3" xfId="2256" xr:uid="{00000000-0005-0000-0000-0000390B0000}"/>
    <cellStyle name="Check Cell 4 4" xfId="2257" xr:uid="{00000000-0005-0000-0000-00003A0B0000}"/>
    <cellStyle name="Check Cell 4 5" xfId="2258" xr:uid="{00000000-0005-0000-0000-00003B0B0000}"/>
    <cellStyle name="Check Cell 4 6" xfId="2259" xr:uid="{00000000-0005-0000-0000-00003C0B0000}"/>
    <cellStyle name="Check Cell 4 7" xfId="2260" xr:uid="{00000000-0005-0000-0000-00003D0B0000}"/>
    <cellStyle name="Check Cell 5" xfId="2261" xr:uid="{00000000-0005-0000-0000-00003E0B0000}"/>
    <cellStyle name="Check Cell 5 2" xfId="2262" xr:uid="{00000000-0005-0000-0000-00003F0B0000}"/>
    <cellStyle name="Check Cell 6" xfId="2263" xr:uid="{00000000-0005-0000-0000-0000400B0000}"/>
    <cellStyle name="Check Cell 6 2" xfId="2264" xr:uid="{00000000-0005-0000-0000-0000410B0000}"/>
    <cellStyle name="Check Cell 7" xfId="2265" xr:uid="{00000000-0005-0000-0000-0000420B0000}"/>
    <cellStyle name="Check Cell 7 2" xfId="2266" xr:uid="{00000000-0005-0000-0000-0000430B0000}"/>
    <cellStyle name="Check Cell 8" xfId="2267" xr:uid="{00000000-0005-0000-0000-0000440B0000}"/>
    <cellStyle name="Check Cell 8 2" xfId="2268" xr:uid="{00000000-0005-0000-0000-0000450B0000}"/>
    <cellStyle name="Check Cell 9" xfId="2269" xr:uid="{00000000-0005-0000-0000-0000460B0000}"/>
    <cellStyle name="Comma" xfId="4641" builtinId="3"/>
    <cellStyle name="Comma 10" xfId="2270" xr:uid="{00000000-0005-0000-0000-0000470B0000}"/>
    <cellStyle name="Comma 11" xfId="2271" xr:uid="{00000000-0005-0000-0000-0000480B0000}"/>
    <cellStyle name="Comma 12" xfId="2272" xr:uid="{00000000-0005-0000-0000-0000490B0000}"/>
    <cellStyle name="Comma 12 2" xfId="2273" xr:uid="{00000000-0005-0000-0000-00004A0B0000}"/>
    <cellStyle name="Comma 13" xfId="2274" xr:uid="{00000000-0005-0000-0000-00004B0B0000}"/>
    <cellStyle name="Comma 14" xfId="2275" xr:uid="{00000000-0005-0000-0000-00004C0B0000}"/>
    <cellStyle name="Comma 15" xfId="2276" xr:uid="{00000000-0005-0000-0000-00004D0B0000}"/>
    <cellStyle name="Comma 16" xfId="2277" xr:uid="{00000000-0005-0000-0000-00004E0B0000}"/>
    <cellStyle name="Comma 17" xfId="3913" xr:uid="{00000000-0005-0000-0000-00004F0B0000}"/>
    <cellStyle name="Comma 17 2" xfId="4639" xr:uid="{00000000-0005-0000-0000-0000500B0000}"/>
    <cellStyle name="Comma 2" xfId="5" xr:uid="{00000000-0005-0000-0000-0000510B0000}"/>
    <cellStyle name="Comma 2 10" xfId="2278" xr:uid="{00000000-0005-0000-0000-0000520B0000}"/>
    <cellStyle name="Comma 2 11" xfId="2279" xr:uid="{00000000-0005-0000-0000-0000530B0000}"/>
    <cellStyle name="Comma 2 12" xfId="2280" xr:uid="{00000000-0005-0000-0000-0000540B0000}"/>
    <cellStyle name="Comma 2 13" xfId="2281" xr:uid="{00000000-0005-0000-0000-0000550B0000}"/>
    <cellStyle name="Comma 2 14" xfId="2282" xr:uid="{00000000-0005-0000-0000-0000560B0000}"/>
    <cellStyle name="Comma 2 15" xfId="2283" xr:uid="{00000000-0005-0000-0000-0000570B0000}"/>
    <cellStyle name="Comma 2 16" xfId="2284" xr:uid="{00000000-0005-0000-0000-0000580B0000}"/>
    <cellStyle name="Comma 2 17" xfId="2285" xr:uid="{00000000-0005-0000-0000-0000590B0000}"/>
    <cellStyle name="Comma 2 18" xfId="2286" xr:uid="{00000000-0005-0000-0000-00005A0B0000}"/>
    <cellStyle name="Comma 2 19" xfId="2287" xr:uid="{00000000-0005-0000-0000-00005B0B0000}"/>
    <cellStyle name="Comma 2 2" xfId="6" xr:uid="{00000000-0005-0000-0000-00005C0B0000}"/>
    <cellStyle name="Comma 2 2 2" xfId="7" xr:uid="{00000000-0005-0000-0000-00005D0B0000}"/>
    <cellStyle name="Comma 2 2 3" xfId="2288" xr:uid="{00000000-0005-0000-0000-00005E0B0000}"/>
    <cellStyle name="Comma 2 2 4" xfId="2289" xr:uid="{00000000-0005-0000-0000-00005F0B0000}"/>
    <cellStyle name="Comma 2 2 5" xfId="2290" xr:uid="{00000000-0005-0000-0000-0000600B0000}"/>
    <cellStyle name="Comma 2 2 6" xfId="2291" xr:uid="{00000000-0005-0000-0000-0000610B0000}"/>
    <cellStyle name="Comma 2 2_HistoricResComp" xfId="2292" xr:uid="{00000000-0005-0000-0000-0000620B0000}"/>
    <cellStyle name="Comma 2 20" xfId="2293" xr:uid="{00000000-0005-0000-0000-0000630B0000}"/>
    <cellStyle name="Comma 2 3" xfId="8" xr:uid="{00000000-0005-0000-0000-0000640B0000}"/>
    <cellStyle name="Comma 2 3 2" xfId="2294" xr:uid="{00000000-0005-0000-0000-0000650B0000}"/>
    <cellStyle name="Comma 2 3 3" xfId="2295" xr:uid="{00000000-0005-0000-0000-0000660B0000}"/>
    <cellStyle name="Comma 2 3 4" xfId="2296" xr:uid="{00000000-0005-0000-0000-0000670B0000}"/>
    <cellStyle name="Comma 2 3 5" xfId="2297" xr:uid="{00000000-0005-0000-0000-0000680B0000}"/>
    <cellStyle name="Comma 2 3 6" xfId="2298" xr:uid="{00000000-0005-0000-0000-0000690B0000}"/>
    <cellStyle name="Comma 2 4" xfId="9" xr:uid="{00000000-0005-0000-0000-00006A0B0000}"/>
    <cellStyle name="Comma 2 5" xfId="10" xr:uid="{00000000-0005-0000-0000-00006B0B0000}"/>
    <cellStyle name="Comma 2 6" xfId="11" xr:uid="{00000000-0005-0000-0000-00006C0B0000}"/>
    <cellStyle name="Comma 2 7" xfId="2299" xr:uid="{00000000-0005-0000-0000-00006D0B0000}"/>
    <cellStyle name="Comma 2 8" xfId="2300" xr:uid="{00000000-0005-0000-0000-00006E0B0000}"/>
    <cellStyle name="Comma 2 9" xfId="2301" xr:uid="{00000000-0005-0000-0000-00006F0B0000}"/>
    <cellStyle name="Comma 2_HistoricResComp" xfId="2302" xr:uid="{00000000-0005-0000-0000-0000700B0000}"/>
    <cellStyle name="Comma 3" xfId="12" xr:uid="{00000000-0005-0000-0000-0000710B0000}"/>
    <cellStyle name="Comma 3 10" xfId="2303" xr:uid="{00000000-0005-0000-0000-0000720B0000}"/>
    <cellStyle name="Comma 3 11" xfId="2304" xr:uid="{00000000-0005-0000-0000-0000730B0000}"/>
    <cellStyle name="Comma 3 12" xfId="2305" xr:uid="{00000000-0005-0000-0000-0000740B0000}"/>
    <cellStyle name="Comma 3 13" xfId="2306" xr:uid="{00000000-0005-0000-0000-0000750B0000}"/>
    <cellStyle name="Comma 3 14" xfId="2307" xr:uid="{00000000-0005-0000-0000-0000760B0000}"/>
    <cellStyle name="Comma 3 15" xfId="2308" xr:uid="{00000000-0005-0000-0000-0000770B0000}"/>
    <cellStyle name="Comma 3 16" xfId="2309" xr:uid="{00000000-0005-0000-0000-0000780B0000}"/>
    <cellStyle name="Comma 3 17" xfId="2310" xr:uid="{00000000-0005-0000-0000-0000790B0000}"/>
    <cellStyle name="Comma 3 18" xfId="2311" xr:uid="{00000000-0005-0000-0000-00007A0B0000}"/>
    <cellStyle name="Comma 3 2" xfId="13" xr:uid="{00000000-0005-0000-0000-00007B0B0000}"/>
    <cellStyle name="Comma 3 2 2" xfId="2312" xr:uid="{00000000-0005-0000-0000-00007C0B0000}"/>
    <cellStyle name="Comma 3 2 3" xfId="2313" xr:uid="{00000000-0005-0000-0000-00007D0B0000}"/>
    <cellStyle name="Comma 3 2 4" xfId="2314" xr:uid="{00000000-0005-0000-0000-00007E0B0000}"/>
    <cellStyle name="Comma 3 2 5" xfId="2315" xr:uid="{00000000-0005-0000-0000-00007F0B0000}"/>
    <cellStyle name="Comma 3 2_HistoricResComp" xfId="2316" xr:uid="{00000000-0005-0000-0000-0000800B0000}"/>
    <cellStyle name="Comma 3 3" xfId="14" xr:uid="{00000000-0005-0000-0000-0000810B0000}"/>
    <cellStyle name="Comma 3 4" xfId="15" xr:uid="{00000000-0005-0000-0000-0000820B0000}"/>
    <cellStyle name="Comma 3 5" xfId="16" xr:uid="{00000000-0005-0000-0000-0000830B0000}"/>
    <cellStyle name="Comma 3 6" xfId="2317" xr:uid="{00000000-0005-0000-0000-0000840B0000}"/>
    <cellStyle name="Comma 3 7" xfId="2318" xr:uid="{00000000-0005-0000-0000-0000850B0000}"/>
    <cellStyle name="Comma 3 8" xfId="2319" xr:uid="{00000000-0005-0000-0000-0000860B0000}"/>
    <cellStyle name="Comma 3 9" xfId="2320" xr:uid="{00000000-0005-0000-0000-0000870B0000}"/>
    <cellStyle name="Comma 3_HistoricResComp" xfId="2321" xr:uid="{00000000-0005-0000-0000-0000880B0000}"/>
    <cellStyle name="Comma 4" xfId="17" xr:uid="{00000000-0005-0000-0000-0000890B0000}"/>
    <cellStyle name="Comma 4 10" xfId="2322" xr:uid="{00000000-0005-0000-0000-00008A0B0000}"/>
    <cellStyle name="Comma 4 11" xfId="2323" xr:uid="{00000000-0005-0000-0000-00008B0B0000}"/>
    <cellStyle name="Comma 4 12" xfId="2324" xr:uid="{00000000-0005-0000-0000-00008C0B0000}"/>
    <cellStyle name="Comma 4 13" xfId="2325" xr:uid="{00000000-0005-0000-0000-00008D0B0000}"/>
    <cellStyle name="Comma 4 14" xfId="2326" xr:uid="{00000000-0005-0000-0000-00008E0B0000}"/>
    <cellStyle name="Comma 4 15" xfId="2327" xr:uid="{00000000-0005-0000-0000-00008F0B0000}"/>
    <cellStyle name="Comma 4 16" xfId="2328" xr:uid="{00000000-0005-0000-0000-0000900B0000}"/>
    <cellStyle name="Comma 4 17" xfId="2329" xr:uid="{00000000-0005-0000-0000-0000910B0000}"/>
    <cellStyle name="Comma 4 18" xfId="2330" xr:uid="{00000000-0005-0000-0000-0000920B0000}"/>
    <cellStyle name="Comma 4 2" xfId="2331" xr:uid="{00000000-0005-0000-0000-0000930B0000}"/>
    <cellStyle name="Comma 4 2 2" xfId="2332" xr:uid="{00000000-0005-0000-0000-0000940B0000}"/>
    <cellStyle name="Comma 4 2 3" xfId="2333" xr:uid="{00000000-0005-0000-0000-0000950B0000}"/>
    <cellStyle name="Comma 4 2 4" xfId="2334" xr:uid="{00000000-0005-0000-0000-0000960B0000}"/>
    <cellStyle name="Comma 4 2 5" xfId="2335" xr:uid="{00000000-0005-0000-0000-0000970B0000}"/>
    <cellStyle name="Comma 4 2_HistoricResComp" xfId="2336" xr:uid="{00000000-0005-0000-0000-0000980B0000}"/>
    <cellStyle name="Comma 4 3" xfId="2337" xr:uid="{00000000-0005-0000-0000-0000990B0000}"/>
    <cellStyle name="Comma 4 4" xfId="2338" xr:uid="{00000000-0005-0000-0000-00009A0B0000}"/>
    <cellStyle name="Comma 4 5" xfId="2339" xr:uid="{00000000-0005-0000-0000-00009B0B0000}"/>
    <cellStyle name="Comma 4 6" xfId="2340" xr:uid="{00000000-0005-0000-0000-00009C0B0000}"/>
    <cellStyle name="Comma 4 7" xfId="2341" xr:uid="{00000000-0005-0000-0000-00009D0B0000}"/>
    <cellStyle name="Comma 4 8" xfId="2342" xr:uid="{00000000-0005-0000-0000-00009E0B0000}"/>
    <cellStyle name="Comma 4 9" xfId="2343" xr:uid="{00000000-0005-0000-0000-00009F0B0000}"/>
    <cellStyle name="Comma 4_HistoricResComp" xfId="2344" xr:uid="{00000000-0005-0000-0000-0000A00B0000}"/>
    <cellStyle name="Comma 5" xfId="2345" xr:uid="{00000000-0005-0000-0000-0000A10B0000}"/>
    <cellStyle name="Comma 5 10" xfId="2346" xr:uid="{00000000-0005-0000-0000-0000A20B0000}"/>
    <cellStyle name="Comma 5 11" xfId="2347" xr:uid="{00000000-0005-0000-0000-0000A30B0000}"/>
    <cellStyle name="Comma 5 12" xfId="2348" xr:uid="{00000000-0005-0000-0000-0000A40B0000}"/>
    <cellStyle name="Comma 5 13" xfId="2349" xr:uid="{00000000-0005-0000-0000-0000A50B0000}"/>
    <cellStyle name="Comma 5 14" xfId="2350" xr:uid="{00000000-0005-0000-0000-0000A60B0000}"/>
    <cellStyle name="Comma 5 15" xfId="2351" xr:uid="{00000000-0005-0000-0000-0000A70B0000}"/>
    <cellStyle name="Comma 5 16" xfId="2352" xr:uid="{00000000-0005-0000-0000-0000A80B0000}"/>
    <cellStyle name="Comma 5 17" xfId="2353" xr:uid="{00000000-0005-0000-0000-0000A90B0000}"/>
    <cellStyle name="Comma 5 18" xfId="2354" xr:uid="{00000000-0005-0000-0000-0000AA0B0000}"/>
    <cellStyle name="Comma 5 2" xfId="2355" xr:uid="{00000000-0005-0000-0000-0000AB0B0000}"/>
    <cellStyle name="Comma 5 2 2" xfId="2356" xr:uid="{00000000-0005-0000-0000-0000AC0B0000}"/>
    <cellStyle name="Comma 5 2 3" xfId="2357" xr:uid="{00000000-0005-0000-0000-0000AD0B0000}"/>
    <cellStyle name="Comma 5 2 4" xfId="2358" xr:uid="{00000000-0005-0000-0000-0000AE0B0000}"/>
    <cellStyle name="Comma 5 2 5" xfId="2359" xr:uid="{00000000-0005-0000-0000-0000AF0B0000}"/>
    <cellStyle name="Comma 5 2_HistoricResComp" xfId="2360" xr:uid="{00000000-0005-0000-0000-0000B00B0000}"/>
    <cellStyle name="Comma 5 3" xfId="2361" xr:uid="{00000000-0005-0000-0000-0000B10B0000}"/>
    <cellStyle name="Comma 5 4" xfId="2362" xr:uid="{00000000-0005-0000-0000-0000B20B0000}"/>
    <cellStyle name="Comma 5 5" xfId="2363" xr:uid="{00000000-0005-0000-0000-0000B30B0000}"/>
    <cellStyle name="Comma 5 6" xfId="2364" xr:uid="{00000000-0005-0000-0000-0000B40B0000}"/>
    <cellStyle name="Comma 5 7" xfId="2365" xr:uid="{00000000-0005-0000-0000-0000B50B0000}"/>
    <cellStyle name="Comma 5 8" xfId="2366" xr:uid="{00000000-0005-0000-0000-0000B60B0000}"/>
    <cellStyle name="Comma 5 9" xfId="2367" xr:uid="{00000000-0005-0000-0000-0000B70B0000}"/>
    <cellStyle name="Comma 5_HistoricResComp" xfId="2368" xr:uid="{00000000-0005-0000-0000-0000B80B0000}"/>
    <cellStyle name="Comma 6" xfId="2369" xr:uid="{00000000-0005-0000-0000-0000B90B0000}"/>
    <cellStyle name="Comma 6 10" xfId="2370" xr:uid="{00000000-0005-0000-0000-0000BA0B0000}"/>
    <cellStyle name="Comma 6 11" xfId="2371" xr:uid="{00000000-0005-0000-0000-0000BB0B0000}"/>
    <cellStyle name="Comma 6 12" xfId="2372" xr:uid="{00000000-0005-0000-0000-0000BC0B0000}"/>
    <cellStyle name="Comma 6 13" xfId="2373" xr:uid="{00000000-0005-0000-0000-0000BD0B0000}"/>
    <cellStyle name="Comma 6 14" xfId="2374" xr:uid="{00000000-0005-0000-0000-0000BE0B0000}"/>
    <cellStyle name="Comma 6 15" xfId="2375" xr:uid="{00000000-0005-0000-0000-0000BF0B0000}"/>
    <cellStyle name="Comma 6 16" xfId="2376" xr:uid="{00000000-0005-0000-0000-0000C00B0000}"/>
    <cellStyle name="Comma 6 17" xfId="2377" xr:uid="{00000000-0005-0000-0000-0000C10B0000}"/>
    <cellStyle name="Comma 6 2" xfId="2378" xr:uid="{00000000-0005-0000-0000-0000C20B0000}"/>
    <cellStyle name="Comma 6 2 2" xfId="2379" xr:uid="{00000000-0005-0000-0000-0000C30B0000}"/>
    <cellStyle name="Comma 6 2 3" xfId="2380" xr:uid="{00000000-0005-0000-0000-0000C40B0000}"/>
    <cellStyle name="Comma 6 2 4" xfId="2381" xr:uid="{00000000-0005-0000-0000-0000C50B0000}"/>
    <cellStyle name="Comma 6 2 5" xfId="2382" xr:uid="{00000000-0005-0000-0000-0000C60B0000}"/>
    <cellStyle name="Comma 6 3" xfId="2383" xr:uid="{00000000-0005-0000-0000-0000C70B0000}"/>
    <cellStyle name="Comma 6 4" xfId="2384" xr:uid="{00000000-0005-0000-0000-0000C80B0000}"/>
    <cellStyle name="Comma 6 5" xfId="2385" xr:uid="{00000000-0005-0000-0000-0000C90B0000}"/>
    <cellStyle name="Comma 6 6" xfId="2386" xr:uid="{00000000-0005-0000-0000-0000CA0B0000}"/>
    <cellStyle name="Comma 6 7" xfId="2387" xr:uid="{00000000-0005-0000-0000-0000CB0B0000}"/>
    <cellStyle name="Comma 6 8" xfId="2388" xr:uid="{00000000-0005-0000-0000-0000CC0B0000}"/>
    <cellStyle name="Comma 6 9" xfId="2389" xr:uid="{00000000-0005-0000-0000-0000CD0B0000}"/>
    <cellStyle name="Comma 6_HistoricResComp" xfId="2390" xr:uid="{00000000-0005-0000-0000-0000CE0B0000}"/>
    <cellStyle name="Comma 7" xfId="2391" xr:uid="{00000000-0005-0000-0000-0000CF0B0000}"/>
    <cellStyle name="Comma 7 10" xfId="2392" xr:uid="{00000000-0005-0000-0000-0000D00B0000}"/>
    <cellStyle name="Comma 7 11" xfId="2393" xr:uid="{00000000-0005-0000-0000-0000D10B0000}"/>
    <cellStyle name="Comma 7 12" xfId="2394" xr:uid="{00000000-0005-0000-0000-0000D20B0000}"/>
    <cellStyle name="Comma 7 13" xfId="2395" xr:uid="{00000000-0005-0000-0000-0000D30B0000}"/>
    <cellStyle name="Comma 7 14" xfId="2396" xr:uid="{00000000-0005-0000-0000-0000D40B0000}"/>
    <cellStyle name="Comma 7 15" xfId="2397" xr:uid="{00000000-0005-0000-0000-0000D50B0000}"/>
    <cellStyle name="Comma 7 16" xfId="2398" xr:uid="{00000000-0005-0000-0000-0000D60B0000}"/>
    <cellStyle name="Comma 7 17" xfId="2399" xr:uid="{00000000-0005-0000-0000-0000D70B0000}"/>
    <cellStyle name="Comma 7 2" xfId="2400" xr:uid="{00000000-0005-0000-0000-0000D80B0000}"/>
    <cellStyle name="Comma 7 2 2" xfId="2401" xr:uid="{00000000-0005-0000-0000-0000D90B0000}"/>
    <cellStyle name="Comma 7 2 3" xfId="2402" xr:uid="{00000000-0005-0000-0000-0000DA0B0000}"/>
    <cellStyle name="Comma 7 2 4" xfId="2403" xr:uid="{00000000-0005-0000-0000-0000DB0B0000}"/>
    <cellStyle name="Comma 7 2 5" xfId="2404" xr:uid="{00000000-0005-0000-0000-0000DC0B0000}"/>
    <cellStyle name="Comma 7 3" xfId="2405" xr:uid="{00000000-0005-0000-0000-0000DD0B0000}"/>
    <cellStyle name="Comma 7 4" xfId="2406" xr:uid="{00000000-0005-0000-0000-0000DE0B0000}"/>
    <cellStyle name="Comma 7 5" xfId="2407" xr:uid="{00000000-0005-0000-0000-0000DF0B0000}"/>
    <cellStyle name="Comma 7 6" xfId="2408" xr:uid="{00000000-0005-0000-0000-0000E00B0000}"/>
    <cellStyle name="Comma 7 7" xfId="2409" xr:uid="{00000000-0005-0000-0000-0000E10B0000}"/>
    <cellStyle name="Comma 7 8" xfId="2410" xr:uid="{00000000-0005-0000-0000-0000E20B0000}"/>
    <cellStyle name="Comma 7 9" xfId="2411" xr:uid="{00000000-0005-0000-0000-0000E30B0000}"/>
    <cellStyle name="Comma 7_HistoricResComp" xfId="2412" xr:uid="{00000000-0005-0000-0000-0000E40B0000}"/>
    <cellStyle name="Comma 8" xfId="2413" xr:uid="{00000000-0005-0000-0000-0000E50B0000}"/>
    <cellStyle name="Comma 8 10" xfId="2414" xr:uid="{00000000-0005-0000-0000-0000E60B0000}"/>
    <cellStyle name="Comma 8 11" xfId="2415" xr:uid="{00000000-0005-0000-0000-0000E70B0000}"/>
    <cellStyle name="Comma 8 12" xfId="2416" xr:uid="{00000000-0005-0000-0000-0000E80B0000}"/>
    <cellStyle name="Comma 8 13" xfId="2417" xr:uid="{00000000-0005-0000-0000-0000E90B0000}"/>
    <cellStyle name="Comma 8 14" xfId="2418" xr:uid="{00000000-0005-0000-0000-0000EA0B0000}"/>
    <cellStyle name="Comma 8 15" xfId="2419" xr:uid="{00000000-0005-0000-0000-0000EB0B0000}"/>
    <cellStyle name="Comma 8 16" xfId="2420" xr:uid="{00000000-0005-0000-0000-0000EC0B0000}"/>
    <cellStyle name="Comma 8 17" xfId="2421" xr:uid="{00000000-0005-0000-0000-0000ED0B0000}"/>
    <cellStyle name="Comma 8 2" xfId="2422" xr:uid="{00000000-0005-0000-0000-0000EE0B0000}"/>
    <cellStyle name="Comma 8 3" xfId="2423" xr:uid="{00000000-0005-0000-0000-0000EF0B0000}"/>
    <cellStyle name="Comma 8 4" xfId="2424" xr:uid="{00000000-0005-0000-0000-0000F00B0000}"/>
    <cellStyle name="Comma 8 5" xfId="2425" xr:uid="{00000000-0005-0000-0000-0000F10B0000}"/>
    <cellStyle name="Comma 8 6" xfId="2426" xr:uid="{00000000-0005-0000-0000-0000F20B0000}"/>
    <cellStyle name="Comma 8 7" xfId="2427" xr:uid="{00000000-0005-0000-0000-0000F30B0000}"/>
    <cellStyle name="Comma 8 8" xfId="2428" xr:uid="{00000000-0005-0000-0000-0000F40B0000}"/>
    <cellStyle name="Comma 8 9" xfId="2429" xr:uid="{00000000-0005-0000-0000-0000F50B0000}"/>
    <cellStyle name="Comma 8_HistoricResComp" xfId="2430" xr:uid="{00000000-0005-0000-0000-0000F60B0000}"/>
    <cellStyle name="Comma 9" xfId="2431" xr:uid="{00000000-0005-0000-0000-0000F70B0000}"/>
    <cellStyle name="Comma0" xfId="18" xr:uid="{00000000-0005-0000-0000-0000F80B0000}"/>
    <cellStyle name="Comma0 2" xfId="2432" xr:uid="{00000000-0005-0000-0000-0000F90B0000}"/>
    <cellStyle name="cPercent0" xfId="2433" xr:uid="{00000000-0005-0000-0000-0000FA0B0000}"/>
    <cellStyle name="cPercent1" xfId="2434" xr:uid="{00000000-0005-0000-0000-0000FB0B0000}"/>
    <cellStyle name="cPercent2" xfId="2435" xr:uid="{00000000-0005-0000-0000-0000FC0B0000}"/>
    <cellStyle name="cTextB" xfId="2436" xr:uid="{00000000-0005-0000-0000-0000FD0B0000}"/>
    <cellStyle name="cTextBCen" xfId="2437" xr:uid="{00000000-0005-0000-0000-0000FE0B0000}"/>
    <cellStyle name="cTextBCenSm" xfId="2438" xr:uid="{00000000-0005-0000-0000-0000FF0B0000}"/>
    <cellStyle name="cTextBCenSm 2" xfId="2439" xr:uid="{00000000-0005-0000-0000-0000000C0000}"/>
    <cellStyle name="cTextBCenSm 3" xfId="2440" xr:uid="{00000000-0005-0000-0000-0000010C0000}"/>
    <cellStyle name="cTextBCenSm_Sheet2" xfId="2441" xr:uid="{00000000-0005-0000-0000-0000020C0000}"/>
    <cellStyle name="cTextCen" xfId="2442" xr:uid="{00000000-0005-0000-0000-0000030C0000}"/>
    <cellStyle name="cTextGenWrap" xfId="2443" xr:uid="{00000000-0005-0000-0000-0000040C0000}"/>
    <cellStyle name="cTextI" xfId="2444" xr:uid="{00000000-0005-0000-0000-0000050C0000}"/>
    <cellStyle name="cTextSm" xfId="2445" xr:uid="{00000000-0005-0000-0000-0000060C0000}"/>
    <cellStyle name="cTextSm 2" xfId="2446" xr:uid="{00000000-0005-0000-0000-0000070C0000}"/>
    <cellStyle name="cTextSm 3" xfId="2447" xr:uid="{00000000-0005-0000-0000-0000080C0000}"/>
    <cellStyle name="cTextSm_Sheet2" xfId="2448" xr:uid="{00000000-0005-0000-0000-0000090C0000}"/>
    <cellStyle name="cTextU" xfId="2449" xr:uid="{00000000-0005-0000-0000-00000A0C0000}"/>
    <cellStyle name="Currency 10" xfId="2450" xr:uid="{00000000-0005-0000-0000-00000B0C0000}"/>
    <cellStyle name="Currency 11" xfId="2451" xr:uid="{00000000-0005-0000-0000-00000C0C0000}"/>
    <cellStyle name="Currency 12" xfId="2452" xr:uid="{00000000-0005-0000-0000-00000D0C0000}"/>
    <cellStyle name="Currency 13" xfId="2453" xr:uid="{00000000-0005-0000-0000-00000E0C0000}"/>
    <cellStyle name="Currency 14" xfId="2454" xr:uid="{00000000-0005-0000-0000-00000F0C0000}"/>
    <cellStyle name="Currency 2" xfId="19" xr:uid="{00000000-0005-0000-0000-0000100C0000}"/>
    <cellStyle name="Currency 2 2" xfId="2455" xr:uid="{00000000-0005-0000-0000-0000110C0000}"/>
    <cellStyle name="Currency 2 3" xfId="2456" xr:uid="{00000000-0005-0000-0000-0000120C0000}"/>
    <cellStyle name="Currency 2 4" xfId="2457" xr:uid="{00000000-0005-0000-0000-0000130C0000}"/>
    <cellStyle name="Currency 2 5" xfId="2458" xr:uid="{00000000-0005-0000-0000-0000140C0000}"/>
    <cellStyle name="Currency 2 6" xfId="2459" xr:uid="{00000000-0005-0000-0000-0000150C0000}"/>
    <cellStyle name="Currency 2 7" xfId="2460" xr:uid="{00000000-0005-0000-0000-0000160C0000}"/>
    <cellStyle name="Currency 2 8" xfId="2461" xr:uid="{00000000-0005-0000-0000-0000170C0000}"/>
    <cellStyle name="Currency 3" xfId="2462" xr:uid="{00000000-0005-0000-0000-0000180C0000}"/>
    <cellStyle name="Currency 3 2" xfId="2463" xr:uid="{00000000-0005-0000-0000-0000190C0000}"/>
    <cellStyle name="Currency 3 3" xfId="2464" xr:uid="{00000000-0005-0000-0000-00001A0C0000}"/>
    <cellStyle name="Currency 3_monthly report" xfId="2465" xr:uid="{00000000-0005-0000-0000-00001B0C0000}"/>
    <cellStyle name="Currency 4" xfId="2466" xr:uid="{00000000-0005-0000-0000-00001C0C0000}"/>
    <cellStyle name="Currency 5" xfId="2467" xr:uid="{00000000-0005-0000-0000-00001D0C0000}"/>
    <cellStyle name="Currency 6" xfId="2468" xr:uid="{00000000-0005-0000-0000-00001E0C0000}"/>
    <cellStyle name="Currency 7" xfId="2469" xr:uid="{00000000-0005-0000-0000-00001F0C0000}"/>
    <cellStyle name="Currency 8" xfId="2470" xr:uid="{00000000-0005-0000-0000-0000200C0000}"/>
    <cellStyle name="Currency 9" xfId="2471" xr:uid="{00000000-0005-0000-0000-0000210C0000}"/>
    <cellStyle name="Euro" xfId="2472" xr:uid="{00000000-0005-0000-0000-0000220C0000}"/>
    <cellStyle name="Euro 2" xfId="2473" xr:uid="{00000000-0005-0000-0000-0000230C0000}"/>
    <cellStyle name="Euro 3" xfId="2474" xr:uid="{00000000-0005-0000-0000-0000240C0000}"/>
    <cellStyle name="Explanatory Text 10" xfId="2475" xr:uid="{00000000-0005-0000-0000-0000250C0000}"/>
    <cellStyle name="Explanatory Text 11" xfId="2476" xr:uid="{00000000-0005-0000-0000-0000260C0000}"/>
    <cellStyle name="Explanatory Text 12" xfId="2477" xr:uid="{00000000-0005-0000-0000-0000270C0000}"/>
    <cellStyle name="Explanatory Text 13" xfId="2478" xr:uid="{00000000-0005-0000-0000-0000280C0000}"/>
    <cellStyle name="Explanatory Text 2" xfId="2479" xr:uid="{00000000-0005-0000-0000-0000290C0000}"/>
    <cellStyle name="Explanatory Text 2 10" xfId="2480" xr:uid="{00000000-0005-0000-0000-00002A0C0000}"/>
    <cellStyle name="Explanatory Text 2 11" xfId="2481" xr:uid="{00000000-0005-0000-0000-00002B0C0000}"/>
    <cellStyle name="Explanatory Text 2 12" xfId="2482" xr:uid="{00000000-0005-0000-0000-00002C0C0000}"/>
    <cellStyle name="Explanatory Text 2 13" xfId="2483" xr:uid="{00000000-0005-0000-0000-00002D0C0000}"/>
    <cellStyle name="Explanatory Text 2 14" xfId="2484" xr:uid="{00000000-0005-0000-0000-00002E0C0000}"/>
    <cellStyle name="Explanatory Text 2 15" xfId="2485" xr:uid="{00000000-0005-0000-0000-00002F0C0000}"/>
    <cellStyle name="Explanatory Text 2 16" xfId="2486" xr:uid="{00000000-0005-0000-0000-0000300C0000}"/>
    <cellStyle name="Explanatory Text 2 2" xfId="2487" xr:uid="{00000000-0005-0000-0000-0000310C0000}"/>
    <cellStyle name="Explanatory Text 2 2 2" xfId="2488" xr:uid="{00000000-0005-0000-0000-0000320C0000}"/>
    <cellStyle name="Explanatory Text 2 2 3" xfId="2489" xr:uid="{00000000-0005-0000-0000-0000330C0000}"/>
    <cellStyle name="Explanatory Text 2 2 4" xfId="2490" xr:uid="{00000000-0005-0000-0000-0000340C0000}"/>
    <cellStyle name="Explanatory Text 2 2 5" xfId="2491" xr:uid="{00000000-0005-0000-0000-0000350C0000}"/>
    <cellStyle name="Explanatory Text 2 3" xfId="2492" xr:uid="{00000000-0005-0000-0000-0000360C0000}"/>
    <cellStyle name="Explanatory Text 2 4" xfId="2493" xr:uid="{00000000-0005-0000-0000-0000370C0000}"/>
    <cellStyle name="Explanatory Text 2 5" xfId="2494" xr:uid="{00000000-0005-0000-0000-0000380C0000}"/>
    <cellStyle name="Explanatory Text 2 6" xfId="2495" xr:uid="{00000000-0005-0000-0000-0000390C0000}"/>
    <cellStyle name="Explanatory Text 2 7" xfId="2496" xr:uid="{00000000-0005-0000-0000-00003A0C0000}"/>
    <cellStyle name="Explanatory Text 2 8" xfId="2497" xr:uid="{00000000-0005-0000-0000-00003B0C0000}"/>
    <cellStyle name="Explanatory Text 2 9" xfId="2498" xr:uid="{00000000-0005-0000-0000-00003C0C0000}"/>
    <cellStyle name="Explanatory Text 3" xfId="2499" xr:uid="{00000000-0005-0000-0000-00003D0C0000}"/>
    <cellStyle name="Explanatory Text 3 10" xfId="2500" xr:uid="{00000000-0005-0000-0000-00003E0C0000}"/>
    <cellStyle name="Explanatory Text 3 2" xfId="2501" xr:uid="{00000000-0005-0000-0000-00003F0C0000}"/>
    <cellStyle name="Explanatory Text 3 2 2" xfId="2502" xr:uid="{00000000-0005-0000-0000-0000400C0000}"/>
    <cellStyle name="Explanatory Text 3 2 3" xfId="2503" xr:uid="{00000000-0005-0000-0000-0000410C0000}"/>
    <cellStyle name="Explanatory Text 3 2 4" xfId="2504" xr:uid="{00000000-0005-0000-0000-0000420C0000}"/>
    <cellStyle name="Explanatory Text 3 2 5" xfId="2505" xr:uid="{00000000-0005-0000-0000-0000430C0000}"/>
    <cellStyle name="Explanatory Text 3 3" xfId="2506" xr:uid="{00000000-0005-0000-0000-0000440C0000}"/>
    <cellStyle name="Explanatory Text 3 4" xfId="2507" xr:uid="{00000000-0005-0000-0000-0000450C0000}"/>
    <cellStyle name="Explanatory Text 3 5" xfId="2508" xr:uid="{00000000-0005-0000-0000-0000460C0000}"/>
    <cellStyle name="Explanatory Text 3 6" xfId="2509" xr:uid="{00000000-0005-0000-0000-0000470C0000}"/>
    <cellStyle name="Explanatory Text 3 7" xfId="2510" xr:uid="{00000000-0005-0000-0000-0000480C0000}"/>
    <cellStyle name="Explanatory Text 3 8" xfId="2511" xr:uid="{00000000-0005-0000-0000-0000490C0000}"/>
    <cellStyle name="Explanatory Text 3 9" xfId="2512" xr:uid="{00000000-0005-0000-0000-00004A0C0000}"/>
    <cellStyle name="Explanatory Text 4" xfId="2513" xr:uid="{00000000-0005-0000-0000-00004B0C0000}"/>
    <cellStyle name="Explanatory Text 4 2" xfId="2514" xr:uid="{00000000-0005-0000-0000-00004C0C0000}"/>
    <cellStyle name="Explanatory Text 4 3" xfId="2515" xr:uid="{00000000-0005-0000-0000-00004D0C0000}"/>
    <cellStyle name="Explanatory Text 4 4" xfId="2516" xr:uid="{00000000-0005-0000-0000-00004E0C0000}"/>
    <cellStyle name="Explanatory Text 4 5" xfId="2517" xr:uid="{00000000-0005-0000-0000-00004F0C0000}"/>
    <cellStyle name="Explanatory Text 4 6" xfId="2518" xr:uid="{00000000-0005-0000-0000-0000500C0000}"/>
    <cellStyle name="Explanatory Text 4 7" xfId="2519" xr:uid="{00000000-0005-0000-0000-0000510C0000}"/>
    <cellStyle name="Explanatory Text 5" xfId="2520" xr:uid="{00000000-0005-0000-0000-0000520C0000}"/>
    <cellStyle name="Explanatory Text 5 2" xfId="2521" xr:uid="{00000000-0005-0000-0000-0000530C0000}"/>
    <cellStyle name="Explanatory Text 6" xfId="2522" xr:uid="{00000000-0005-0000-0000-0000540C0000}"/>
    <cellStyle name="Explanatory Text 7" xfId="2523" xr:uid="{00000000-0005-0000-0000-0000550C0000}"/>
    <cellStyle name="Explanatory Text 8" xfId="2524" xr:uid="{00000000-0005-0000-0000-0000560C0000}"/>
    <cellStyle name="Explanatory Text 9" xfId="2525" xr:uid="{00000000-0005-0000-0000-0000570C0000}"/>
    <cellStyle name="Gilsans" xfId="2526" xr:uid="{00000000-0005-0000-0000-0000580C0000}"/>
    <cellStyle name="Gilsansl" xfId="2527" xr:uid="{00000000-0005-0000-0000-0000590C0000}"/>
    <cellStyle name="Good 10" xfId="2528" xr:uid="{00000000-0005-0000-0000-00005A0C0000}"/>
    <cellStyle name="Good 11" xfId="2529" xr:uid="{00000000-0005-0000-0000-00005B0C0000}"/>
    <cellStyle name="Good 12" xfId="2530" xr:uid="{00000000-0005-0000-0000-00005C0C0000}"/>
    <cellStyle name="Good 13" xfId="2531" xr:uid="{00000000-0005-0000-0000-00005D0C0000}"/>
    <cellStyle name="Good 2" xfId="2532" xr:uid="{00000000-0005-0000-0000-00005E0C0000}"/>
    <cellStyle name="Good 2 10" xfId="2533" xr:uid="{00000000-0005-0000-0000-00005F0C0000}"/>
    <cellStyle name="Good 2 11" xfId="2534" xr:uid="{00000000-0005-0000-0000-0000600C0000}"/>
    <cellStyle name="Good 2 12" xfId="2535" xr:uid="{00000000-0005-0000-0000-0000610C0000}"/>
    <cellStyle name="Good 2 13" xfId="2536" xr:uid="{00000000-0005-0000-0000-0000620C0000}"/>
    <cellStyle name="Good 2 14" xfId="2537" xr:uid="{00000000-0005-0000-0000-0000630C0000}"/>
    <cellStyle name="Good 2 15" xfId="2538" xr:uid="{00000000-0005-0000-0000-0000640C0000}"/>
    <cellStyle name="Good 2 16" xfId="2539" xr:uid="{00000000-0005-0000-0000-0000650C0000}"/>
    <cellStyle name="Good 2 2" xfId="2540" xr:uid="{00000000-0005-0000-0000-0000660C0000}"/>
    <cellStyle name="Good 2 2 2" xfId="2541" xr:uid="{00000000-0005-0000-0000-0000670C0000}"/>
    <cellStyle name="Good 2 2 3" xfId="2542" xr:uid="{00000000-0005-0000-0000-0000680C0000}"/>
    <cellStyle name="Good 2 2 4" xfId="2543" xr:uid="{00000000-0005-0000-0000-0000690C0000}"/>
    <cellStyle name="Good 2 2 5" xfId="2544" xr:uid="{00000000-0005-0000-0000-00006A0C0000}"/>
    <cellStyle name="Good 2 3" xfId="2545" xr:uid="{00000000-0005-0000-0000-00006B0C0000}"/>
    <cellStyle name="Good 2 4" xfId="2546" xr:uid="{00000000-0005-0000-0000-00006C0C0000}"/>
    <cellStyle name="Good 2 5" xfId="2547" xr:uid="{00000000-0005-0000-0000-00006D0C0000}"/>
    <cellStyle name="Good 2 6" xfId="2548" xr:uid="{00000000-0005-0000-0000-00006E0C0000}"/>
    <cellStyle name="Good 2 7" xfId="2549" xr:uid="{00000000-0005-0000-0000-00006F0C0000}"/>
    <cellStyle name="Good 2 8" xfId="2550" xr:uid="{00000000-0005-0000-0000-0000700C0000}"/>
    <cellStyle name="Good 2 9" xfId="2551" xr:uid="{00000000-0005-0000-0000-0000710C0000}"/>
    <cellStyle name="Good 3" xfId="2552" xr:uid="{00000000-0005-0000-0000-0000720C0000}"/>
    <cellStyle name="Good 3 2" xfId="2553" xr:uid="{00000000-0005-0000-0000-0000730C0000}"/>
    <cellStyle name="Good 3 3" xfId="2554" xr:uid="{00000000-0005-0000-0000-0000740C0000}"/>
    <cellStyle name="Good 3 4" xfId="2555" xr:uid="{00000000-0005-0000-0000-0000750C0000}"/>
    <cellStyle name="Good 3 5" xfId="2556" xr:uid="{00000000-0005-0000-0000-0000760C0000}"/>
    <cellStyle name="Good 3 6" xfId="2557" xr:uid="{00000000-0005-0000-0000-0000770C0000}"/>
    <cellStyle name="Good 4" xfId="2558" xr:uid="{00000000-0005-0000-0000-0000780C0000}"/>
    <cellStyle name="Good 4 2" xfId="2559" xr:uid="{00000000-0005-0000-0000-0000790C0000}"/>
    <cellStyle name="Good 5" xfId="2560" xr:uid="{00000000-0005-0000-0000-00007A0C0000}"/>
    <cellStyle name="Good 5 2" xfId="2561" xr:uid="{00000000-0005-0000-0000-00007B0C0000}"/>
    <cellStyle name="Good 6" xfId="2562" xr:uid="{00000000-0005-0000-0000-00007C0C0000}"/>
    <cellStyle name="Good 6 2" xfId="2563" xr:uid="{00000000-0005-0000-0000-00007D0C0000}"/>
    <cellStyle name="Good 7" xfId="2564" xr:uid="{00000000-0005-0000-0000-00007E0C0000}"/>
    <cellStyle name="Good 7 2" xfId="2565" xr:uid="{00000000-0005-0000-0000-00007F0C0000}"/>
    <cellStyle name="Good 8" xfId="2566" xr:uid="{00000000-0005-0000-0000-0000800C0000}"/>
    <cellStyle name="Good 8 2" xfId="2567" xr:uid="{00000000-0005-0000-0000-0000810C0000}"/>
    <cellStyle name="Good 9" xfId="2568" xr:uid="{00000000-0005-0000-0000-0000820C0000}"/>
    <cellStyle name="Heading 1 10" xfId="2569" xr:uid="{00000000-0005-0000-0000-0000830C0000}"/>
    <cellStyle name="Heading 1 11" xfId="2570" xr:uid="{00000000-0005-0000-0000-0000840C0000}"/>
    <cellStyle name="Heading 1 12" xfId="2571" xr:uid="{00000000-0005-0000-0000-0000850C0000}"/>
    <cellStyle name="Heading 1 13" xfId="2572" xr:uid="{00000000-0005-0000-0000-0000860C0000}"/>
    <cellStyle name="Heading 1 14" xfId="2573" xr:uid="{00000000-0005-0000-0000-0000870C0000}"/>
    <cellStyle name="Heading 1 15" xfId="2574" xr:uid="{00000000-0005-0000-0000-0000880C0000}"/>
    <cellStyle name="Heading 1 16" xfId="2575" xr:uid="{00000000-0005-0000-0000-0000890C0000}"/>
    <cellStyle name="Heading 1 17" xfId="2576" xr:uid="{00000000-0005-0000-0000-00008A0C0000}"/>
    <cellStyle name="Heading 1 18" xfId="2577" xr:uid="{00000000-0005-0000-0000-00008B0C0000}"/>
    <cellStyle name="Heading 1 19" xfId="2578" xr:uid="{00000000-0005-0000-0000-00008C0C0000}"/>
    <cellStyle name="Heading 1 2" xfId="2579" xr:uid="{00000000-0005-0000-0000-00008D0C0000}"/>
    <cellStyle name="Heading 1 2 10" xfId="2580" xr:uid="{00000000-0005-0000-0000-00008E0C0000}"/>
    <cellStyle name="Heading 1 2 11" xfId="2581" xr:uid="{00000000-0005-0000-0000-00008F0C0000}"/>
    <cellStyle name="Heading 1 2 12" xfId="2582" xr:uid="{00000000-0005-0000-0000-0000900C0000}"/>
    <cellStyle name="Heading 1 2 13" xfId="2583" xr:uid="{00000000-0005-0000-0000-0000910C0000}"/>
    <cellStyle name="Heading 1 2 14" xfId="2584" xr:uid="{00000000-0005-0000-0000-0000920C0000}"/>
    <cellStyle name="Heading 1 2 15" xfId="2585" xr:uid="{00000000-0005-0000-0000-0000930C0000}"/>
    <cellStyle name="Heading 1 2 16" xfId="2586" xr:uid="{00000000-0005-0000-0000-0000940C0000}"/>
    <cellStyle name="Heading 1 2 2" xfId="2587" xr:uid="{00000000-0005-0000-0000-0000950C0000}"/>
    <cellStyle name="Heading 1 2 2 2" xfId="2588" xr:uid="{00000000-0005-0000-0000-0000960C0000}"/>
    <cellStyle name="Heading 1 2 2 3" xfId="2589" xr:uid="{00000000-0005-0000-0000-0000970C0000}"/>
    <cellStyle name="Heading 1 2 2 4" xfId="2590" xr:uid="{00000000-0005-0000-0000-0000980C0000}"/>
    <cellStyle name="Heading 1 2 2 5" xfId="2591" xr:uid="{00000000-0005-0000-0000-0000990C0000}"/>
    <cellStyle name="Heading 1 2 3" xfId="2592" xr:uid="{00000000-0005-0000-0000-00009A0C0000}"/>
    <cellStyle name="Heading 1 2 4" xfId="2593" xr:uid="{00000000-0005-0000-0000-00009B0C0000}"/>
    <cellStyle name="Heading 1 2 5" xfId="2594" xr:uid="{00000000-0005-0000-0000-00009C0C0000}"/>
    <cellStyle name="Heading 1 2 6" xfId="2595" xr:uid="{00000000-0005-0000-0000-00009D0C0000}"/>
    <cellStyle name="Heading 1 2 7" xfId="2596" xr:uid="{00000000-0005-0000-0000-00009E0C0000}"/>
    <cellStyle name="Heading 1 2 8" xfId="2597" xr:uid="{00000000-0005-0000-0000-00009F0C0000}"/>
    <cellStyle name="Heading 1 2 9" xfId="2598" xr:uid="{00000000-0005-0000-0000-0000A00C0000}"/>
    <cellStyle name="Heading 1 20" xfId="2599" xr:uid="{00000000-0005-0000-0000-0000A10C0000}"/>
    <cellStyle name="Heading 1 21" xfId="2600" xr:uid="{00000000-0005-0000-0000-0000A20C0000}"/>
    <cellStyle name="Heading 1 22" xfId="2601" xr:uid="{00000000-0005-0000-0000-0000A30C0000}"/>
    <cellStyle name="Heading 1 3" xfId="2602" xr:uid="{00000000-0005-0000-0000-0000A40C0000}"/>
    <cellStyle name="Heading 1 3 2" xfId="2603" xr:uid="{00000000-0005-0000-0000-0000A50C0000}"/>
    <cellStyle name="Heading 1 3 3" xfId="2604" xr:uid="{00000000-0005-0000-0000-0000A60C0000}"/>
    <cellStyle name="Heading 1 3 4" xfId="2605" xr:uid="{00000000-0005-0000-0000-0000A70C0000}"/>
    <cellStyle name="Heading 1 3 5" xfId="2606" xr:uid="{00000000-0005-0000-0000-0000A80C0000}"/>
    <cellStyle name="Heading 1 3 6" xfId="2607" xr:uid="{00000000-0005-0000-0000-0000A90C0000}"/>
    <cellStyle name="Heading 1 4" xfId="2608" xr:uid="{00000000-0005-0000-0000-0000AA0C0000}"/>
    <cellStyle name="Heading 1 4 2" xfId="2609" xr:uid="{00000000-0005-0000-0000-0000AB0C0000}"/>
    <cellStyle name="Heading 1 5" xfId="2610" xr:uid="{00000000-0005-0000-0000-0000AC0C0000}"/>
    <cellStyle name="Heading 1 5 2" xfId="2611" xr:uid="{00000000-0005-0000-0000-0000AD0C0000}"/>
    <cellStyle name="Heading 1 6" xfId="2612" xr:uid="{00000000-0005-0000-0000-0000AE0C0000}"/>
    <cellStyle name="Heading 1 7" xfId="2613" xr:uid="{00000000-0005-0000-0000-0000AF0C0000}"/>
    <cellStyle name="Heading 1 8" xfId="2614" xr:uid="{00000000-0005-0000-0000-0000B00C0000}"/>
    <cellStyle name="Heading 1 9" xfId="2615" xr:uid="{00000000-0005-0000-0000-0000B10C0000}"/>
    <cellStyle name="Heading 2 10" xfId="2616" xr:uid="{00000000-0005-0000-0000-0000B20C0000}"/>
    <cellStyle name="Heading 2 11" xfId="2617" xr:uid="{00000000-0005-0000-0000-0000B30C0000}"/>
    <cellStyle name="Heading 2 12" xfId="2618" xr:uid="{00000000-0005-0000-0000-0000B40C0000}"/>
    <cellStyle name="Heading 2 13" xfId="2619" xr:uid="{00000000-0005-0000-0000-0000B50C0000}"/>
    <cellStyle name="Heading 2 14" xfId="2620" xr:uid="{00000000-0005-0000-0000-0000B60C0000}"/>
    <cellStyle name="Heading 2 15" xfId="2621" xr:uid="{00000000-0005-0000-0000-0000B70C0000}"/>
    <cellStyle name="Heading 2 16" xfId="2622" xr:uid="{00000000-0005-0000-0000-0000B80C0000}"/>
    <cellStyle name="Heading 2 17" xfId="2623" xr:uid="{00000000-0005-0000-0000-0000B90C0000}"/>
    <cellStyle name="Heading 2 18" xfId="2624" xr:uid="{00000000-0005-0000-0000-0000BA0C0000}"/>
    <cellStyle name="Heading 2 19" xfId="2625" xr:uid="{00000000-0005-0000-0000-0000BB0C0000}"/>
    <cellStyle name="Heading 2 2" xfId="2626" xr:uid="{00000000-0005-0000-0000-0000BC0C0000}"/>
    <cellStyle name="Heading 2 2 10" xfId="2627" xr:uid="{00000000-0005-0000-0000-0000BD0C0000}"/>
    <cellStyle name="Heading 2 2 11" xfId="2628" xr:uid="{00000000-0005-0000-0000-0000BE0C0000}"/>
    <cellStyle name="Heading 2 2 12" xfId="2629" xr:uid="{00000000-0005-0000-0000-0000BF0C0000}"/>
    <cellStyle name="Heading 2 2 13" xfId="2630" xr:uid="{00000000-0005-0000-0000-0000C00C0000}"/>
    <cellStyle name="Heading 2 2 14" xfId="2631" xr:uid="{00000000-0005-0000-0000-0000C10C0000}"/>
    <cellStyle name="Heading 2 2 15" xfId="2632" xr:uid="{00000000-0005-0000-0000-0000C20C0000}"/>
    <cellStyle name="Heading 2 2 16" xfId="2633" xr:uid="{00000000-0005-0000-0000-0000C30C0000}"/>
    <cellStyle name="Heading 2 2 2" xfId="2634" xr:uid="{00000000-0005-0000-0000-0000C40C0000}"/>
    <cellStyle name="Heading 2 2 2 2" xfId="2635" xr:uid="{00000000-0005-0000-0000-0000C50C0000}"/>
    <cellStyle name="Heading 2 2 2 3" xfId="2636" xr:uid="{00000000-0005-0000-0000-0000C60C0000}"/>
    <cellStyle name="Heading 2 2 2 4" xfId="2637" xr:uid="{00000000-0005-0000-0000-0000C70C0000}"/>
    <cellStyle name="Heading 2 2 2 5" xfId="2638" xr:uid="{00000000-0005-0000-0000-0000C80C0000}"/>
    <cellStyle name="Heading 2 2 3" xfId="2639" xr:uid="{00000000-0005-0000-0000-0000C90C0000}"/>
    <cellStyle name="Heading 2 2 4" xfId="2640" xr:uid="{00000000-0005-0000-0000-0000CA0C0000}"/>
    <cellStyle name="Heading 2 2 5" xfId="2641" xr:uid="{00000000-0005-0000-0000-0000CB0C0000}"/>
    <cellStyle name="Heading 2 2 6" xfId="2642" xr:uid="{00000000-0005-0000-0000-0000CC0C0000}"/>
    <cellStyle name="Heading 2 2 7" xfId="2643" xr:uid="{00000000-0005-0000-0000-0000CD0C0000}"/>
    <cellStyle name="Heading 2 2 8" xfId="2644" xr:uid="{00000000-0005-0000-0000-0000CE0C0000}"/>
    <cellStyle name="Heading 2 2 9" xfId="2645" xr:uid="{00000000-0005-0000-0000-0000CF0C0000}"/>
    <cellStyle name="Heading 2 20" xfId="2646" xr:uid="{00000000-0005-0000-0000-0000D00C0000}"/>
    <cellStyle name="Heading 2 21" xfId="2647" xr:uid="{00000000-0005-0000-0000-0000D10C0000}"/>
    <cellStyle name="Heading 2 22" xfId="2648" xr:uid="{00000000-0005-0000-0000-0000D20C0000}"/>
    <cellStyle name="Heading 2 3" xfId="2649" xr:uid="{00000000-0005-0000-0000-0000D30C0000}"/>
    <cellStyle name="Heading 2 3 2" xfId="2650" xr:uid="{00000000-0005-0000-0000-0000D40C0000}"/>
    <cellStyle name="Heading 2 3 3" xfId="2651" xr:uid="{00000000-0005-0000-0000-0000D50C0000}"/>
    <cellStyle name="Heading 2 3 4" xfId="2652" xr:uid="{00000000-0005-0000-0000-0000D60C0000}"/>
    <cellStyle name="Heading 2 3 5" xfId="2653" xr:uid="{00000000-0005-0000-0000-0000D70C0000}"/>
    <cellStyle name="Heading 2 3 6" xfId="2654" xr:uid="{00000000-0005-0000-0000-0000D80C0000}"/>
    <cellStyle name="Heading 2 4" xfId="2655" xr:uid="{00000000-0005-0000-0000-0000D90C0000}"/>
    <cellStyle name="Heading 2 4 2" xfId="2656" xr:uid="{00000000-0005-0000-0000-0000DA0C0000}"/>
    <cellStyle name="Heading 2 5" xfId="2657" xr:uid="{00000000-0005-0000-0000-0000DB0C0000}"/>
    <cellStyle name="Heading 2 5 2" xfId="2658" xr:uid="{00000000-0005-0000-0000-0000DC0C0000}"/>
    <cellStyle name="Heading 2 6" xfId="2659" xr:uid="{00000000-0005-0000-0000-0000DD0C0000}"/>
    <cellStyle name="Heading 2 6 2" xfId="2660" xr:uid="{00000000-0005-0000-0000-0000DE0C0000}"/>
    <cellStyle name="Heading 2 7" xfId="2661" xr:uid="{00000000-0005-0000-0000-0000DF0C0000}"/>
    <cellStyle name="Heading 2 7 2" xfId="2662" xr:uid="{00000000-0005-0000-0000-0000E00C0000}"/>
    <cellStyle name="Heading 2 8" xfId="2663" xr:uid="{00000000-0005-0000-0000-0000E10C0000}"/>
    <cellStyle name="Heading 2 8 2" xfId="2664" xr:uid="{00000000-0005-0000-0000-0000E20C0000}"/>
    <cellStyle name="Heading 2 9" xfId="2665" xr:uid="{00000000-0005-0000-0000-0000E30C0000}"/>
    <cellStyle name="Heading 3 10" xfId="2666" xr:uid="{00000000-0005-0000-0000-0000E40C0000}"/>
    <cellStyle name="Heading 3 11" xfId="2667" xr:uid="{00000000-0005-0000-0000-0000E50C0000}"/>
    <cellStyle name="Heading 3 12" xfId="2668" xr:uid="{00000000-0005-0000-0000-0000E60C0000}"/>
    <cellStyle name="Heading 3 13" xfId="2669" xr:uid="{00000000-0005-0000-0000-0000E70C0000}"/>
    <cellStyle name="Heading 3 14" xfId="2670" xr:uid="{00000000-0005-0000-0000-0000E80C0000}"/>
    <cellStyle name="Heading 3 15" xfId="2671" xr:uid="{00000000-0005-0000-0000-0000E90C0000}"/>
    <cellStyle name="Heading 3 16" xfId="2672" xr:uid="{00000000-0005-0000-0000-0000EA0C0000}"/>
    <cellStyle name="Heading 3 17" xfId="2673" xr:uid="{00000000-0005-0000-0000-0000EB0C0000}"/>
    <cellStyle name="Heading 3 18" xfId="2674" xr:uid="{00000000-0005-0000-0000-0000EC0C0000}"/>
    <cellStyle name="Heading 3 19" xfId="2675" xr:uid="{00000000-0005-0000-0000-0000ED0C0000}"/>
    <cellStyle name="Heading 3 2" xfId="2676" xr:uid="{00000000-0005-0000-0000-0000EE0C0000}"/>
    <cellStyle name="Heading 3 2 10" xfId="2677" xr:uid="{00000000-0005-0000-0000-0000EF0C0000}"/>
    <cellStyle name="Heading 3 2 11" xfId="2678" xr:uid="{00000000-0005-0000-0000-0000F00C0000}"/>
    <cellStyle name="Heading 3 2 12" xfId="2679" xr:uid="{00000000-0005-0000-0000-0000F10C0000}"/>
    <cellStyle name="Heading 3 2 13" xfId="2680" xr:uid="{00000000-0005-0000-0000-0000F20C0000}"/>
    <cellStyle name="Heading 3 2 14" xfId="2681" xr:uid="{00000000-0005-0000-0000-0000F30C0000}"/>
    <cellStyle name="Heading 3 2 15" xfId="2682" xr:uid="{00000000-0005-0000-0000-0000F40C0000}"/>
    <cellStyle name="Heading 3 2 16" xfId="2683" xr:uid="{00000000-0005-0000-0000-0000F50C0000}"/>
    <cellStyle name="Heading 3 2 2" xfId="2684" xr:uid="{00000000-0005-0000-0000-0000F60C0000}"/>
    <cellStyle name="Heading 3 2 2 2" xfId="2685" xr:uid="{00000000-0005-0000-0000-0000F70C0000}"/>
    <cellStyle name="Heading 3 2 2 3" xfId="2686" xr:uid="{00000000-0005-0000-0000-0000F80C0000}"/>
    <cellStyle name="Heading 3 2 2 4" xfId="2687" xr:uid="{00000000-0005-0000-0000-0000F90C0000}"/>
    <cellStyle name="Heading 3 2 2 5" xfId="2688" xr:uid="{00000000-0005-0000-0000-0000FA0C0000}"/>
    <cellStyle name="Heading 3 2 3" xfId="2689" xr:uid="{00000000-0005-0000-0000-0000FB0C0000}"/>
    <cellStyle name="Heading 3 2 4" xfId="2690" xr:uid="{00000000-0005-0000-0000-0000FC0C0000}"/>
    <cellStyle name="Heading 3 2 5" xfId="2691" xr:uid="{00000000-0005-0000-0000-0000FD0C0000}"/>
    <cellStyle name="Heading 3 2 6" xfId="2692" xr:uid="{00000000-0005-0000-0000-0000FE0C0000}"/>
    <cellStyle name="Heading 3 2 7" xfId="2693" xr:uid="{00000000-0005-0000-0000-0000FF0C0000}"/>
    <cellStyle name="Heading 3 2 8" xfId="2694" xr:uid="{00000000-0005-0000-0000-0000000D0000}"/>
    <cellStyle name="Heading 3 2 9" xfId="2695" xr:uid="{00000000-0005-0000-0000-0000010D0000}"/>
    <cellStyle name="Heading 3 20" xfId="2696" xr:uid="{00000000-0005-0000-0000-0000020D0000}"/>
    <cellStyle name="Heading 3 21" xfId="2697" xr:uid="{00000000-0005-0000-0000-0000030D0000}"/>
    <cellStyle name="Heading 3 22" xfId="2698" xr:uid="{00000000-0005-0000-0000-0000040D0000}"/>
    <cellStyle name="Heading 3 3" xfId="2699" xr:uid="{00000000-0005-0000-0000-0000050D0000}"/>
    <cellStyle name="Heading 3 3 2" xfId="2700" xr:uid="{00000000-0005-0000-0000-0000060D0000}"/>
    <cellStyle name="Heading 3 3 3" xfId="2701" xr:uid="{00000000-0005-0000-0000-0000070D0000}"/>
    <cellStyle name="Heading 3 3 4" xfId="2702" xr:uid="{00000000-0005-0000-0000-0000080D0000}"/>
    <cellStyle name="Heading 3 3 5" xfId="2703" xr:uid="{00000000-0005-0000-0000-0000090D0000}"/>
    <cellStyle name="Heading 3 3 6" xfId="2704" xr:uid="{00000000-0005-0000-0000-00000A0D0000}"/>
    <cellStyle name="Heading 3 4" xfId="2705" xr:uid="{00000000-0005-0000-0000-00000B0D0000}"/>
    <cellStyle name="Heading 3 4 2" xfId="2706" xr:uid="{00000000-0005-0000-0000-00000C0D0000}"/>
    <cellStyle name="Heading 3 5" xfId="2707" xr:uid="{00000000-0005-0000-0000-00000D0D0000}"/>
    <cellStyle name="Heading 3 5 2" xfId="2708" xr:uid="{00000000-0005-0000-0000-00000E0D0000}"/>
    <cellStyle name="Heading 3 6" xfId="2709" xr:uid="{00000000-0005-0000-0000-00000F0D0000}"/>
    <cellStyle name="Heading 3 6 2" xfId="2710" xr:uid="{00000000-0005-0000-0000-0000100D0000}"/>
    <cellStyle name="Heading 3 7" xfId="2711" xr:uid="{00000000-0005-0000-0000-0000110D0000}"/>
    <cellStyle name="Heading 3 7 2" xfId="2712" xr:uid="{00000000-0005-0000-0000-0000120D0000}"/>
    <cellStyle name="Heading 3 8" xfId="2713" xr:uid="{00000000-0005-0000-0000-0000130D0000}"/>
    <cellStyle name="Heading 3 8 2" xfId="2714" xr:uid="{00000000-0005-0000-0000-0000140D0000}"/>
    <cellStyle name="Heading 3 9" xfId="2715" xr:uid="{00000000-0005-0000-0000-0000150D0000}"/>
    <cellStyle name="Heading 4 10" xfId="2716" xr:uid="{00000000-0005-0000-0000-0000160D0000}"/>
    <cellStyle name="Heading 4 11" xfId="2717" xr:uid="{00000000-0005-0000-0000-0000170D0000}"/>
    <cellStyle name="Heading 4 12" xfId="2718" xr:uid="{00000000-0005-0000-0000-0000180D0000}"/>
    <cellStyle name="Heading 4 13" xfId="2719" xr:uid="{00000000-0005-0000-0000-0000190D0000}"/>
    <cellStyle name="Heading 4 14" xfId="2720" xr:uid="{00000000-0005-0000-0000-00001A0D0000}"/>
    <cellStyle name="Heading 4 15" xfId="2721" xr:uid="{00000000-0005-0000-0000-00001B0D0000}"/>
    <cellStyle name="Heading 4 16" xfId="2722" xr:uid="{00000000-0005-0000-0000-00001C0D0000}"/>
    <cellStyle name="Heading 4 17" xfId="2723" xr:uid="{00000000-0005-0000-0000-00001D0D0000}"/>
    <cellStyle name="Heading 4 18" xfId="2724" xr:uid="{00000000-0005-0000-0000-00001E0D0000}"/>
    <cellStyle name="Heading 4 19" xfId="2725" xr:uid="{00000000-0005-0000-0000-00001F0D0000}"/>
    <cellStyle name="Heading 4 2" xfId="2726" xr:uid="{00000000-0005-0000-0000-0000200D0000}"/>
    <cellStyle name="Heading 4 2 10" xfId="2727" xr:uid="{00000000-0005-0000-0000-0000210D0000}"/>
    <cellStyle name="Heading 4 2 11" xfId="2728" xr:uid="{00000000-0005-0000-0000-0000220D0000}"/>
    <cellStyle name="Heading 4 2 12" xfId="2729" xr:uid="{00000000-0005-0000-0000-0000230D0000}"/>
    <cellStyle name="Heading 4 2 13" xfId="2730" xr:uid="{00000000-0005-0000-0000-0000240D0000}"/>
    <cellStyle name="Heading 4 2 14" xfId="2731" xr:uid="{00000000-0005-0000-0000-0000250D0000}"/>
    <cellStyle name="Heading 4 2 15" xfId="2732" xr:uid="{00000000-0005-0000-0000-0000260D0000}"/>
    <cellStyle name="Heading 4 2 16" xfId="2733" xr:uid="{00000000-0005-0000-0000-0000270D0000}"/>
    <cellStyle name="Heading 4 2 2" xfId="2734" xr:uid="{00000000-0005-0000-0000-0000280D0000}"/>
    <cellStyle name="Heading 4 2 2 2" xfId="2735" xr:uid="{00000000-0005-0000-0000-0000290D0000}"/>
    <cellStyle name="Heading 4 2 2 3" xfId="2736" xr:uid="{00000000-0005-0000-0000-00002A0D0000}"/>
    <cellStyle name="Heading 4 2 2 4" xfId="2737" xr:uid="{00000000-0005-0000-0000-00002B0D0000}"/>
    <cellStyle name="Heading 4 2 2 5" xfId="2738" xr:uid="{00000000-0005-0000-0000-00002C0D0000}"/>
    <cellStyle name="Heading 4 2 3" xfId="2739" xr:uid="{00000000-0005-0000-0000-00002D0D0000}"/>
    <cellStyle name="Heading 4 2 4" xfId="2740" xr:uid="{00000000-0005-0000-0000-00002E0D0000}"/>
    <cellStyle name="Heading 4 2 5" xfId="2741" xr:uid="{00000000-0005-0000-0000-00002F0D0000}"/>
    <cellStyle name="Heading 4 2 6" xfId="2742" xr:uid="{00000000-0005-0000-0000-0000300D0000}"/>
    <cellStyle name="Heading 4 2 7" xfId="2743" xr:uid="{00000000-0005-0000-0000-0000310D0000}"/>
    <cellStyle name="Heading 4 2 8" xfId="2744" xr:uid="{00000000-0005-0000-0000-0000320D0000}"/>
    <cellStyle name="Heading 4 2 9" xfId="2745" xr:uid="{00000000-0005-0000-0000-0000330D0000}"/>
    <cellStyle name="Heading 4 20" xfId="2746" xr:uid="{00000000-0005-0000-0000-0000340D0000}"/>
    <cellStyle name="Heading 4 21" xfId="2747" xr:uid="{00000000-0005-0000-0000-0000350D0000}"/>
    <cellStyle name="Heading 4 22" xfId="2748" xr:uid="{00000000-0005-0000-0000-0000360D0000}"/>
    <cellStyle name="Heading 4 3" xfId="2749" xr:uid="{00000000-0005-0000-0000-0000370D0000}"/>
    <cellStyle name="Heading 4 3 2" xfId="2750" xr:uid="{00000000-0005-0000-0000-0000380D0000}"/>
    <cellStyle name="Heading 4 3 3" xfId="2751" xr:uid="{00000000-0005-0000-0000-0000390D0000}"/>
    <cellStyle name="Heading 4 3 4" xfId="2752" xr:uid="{00000000-0005-0000-0000-00003A0D0000}"/>
    <cellStyle name="Heading 4 3 5" xfId="2753" xr:uid="{00000000-0005-0000-0000-00003B0D0000}"/>
    <cellStyle name="Heading 4 3 6" xfId="2754" xr:uid="{00000000-0005-0000-0000-00003C0D0000}"/>
    <cellStyle name="Heading 4 4" xfId="2755" xr:uid="{00000000-0005-0000-0000-00003D0D0000}"/>
    <cellStyle name="Heading 4 4 2" xfId="2756" xr:uid="{00000000-0005-0000-0000-00003E0D0000}"/>
    <cellStyle name="Heading 4 5" xfId="2757" xr:uid="{00000000-0005-0000-0000-00003F0D0000}"/>
    <cellStyle name="Heading 4 5 2" xfId="2758" xr:uid="{00000000-0005-0000-0000-0000400D0000}"/>
    <cellStyle name="Heading 4 6" xfId="2759" xr:uid="{00000000-0005-0000-0000-0000410D0000}"/>
    <cellStyle name="Heading 4 7" xfId="2760" xr:uid="{00000000-0005-0000-0000-0000420D0000}"/>
    <cellStyle name="Heading 4 8" xfId="2761" xr:uid="{00000000-0005-0000-0000-0000430D0000}"/>
    <cellStyle name="Heading 4 9" xfId="2762" xr:uid="{00000000-0005-0000-0000-0000440D0000}"/>
    <cellStyle name="Hyperlink" xfId="3" builtinId="8"/>
    <cellStyle name="Hyperlink 2" xfId="2763" xr:uid="{00000000-0005-0000-0000-0000460D0000}"/>
    <cellStyle name="Hyperlink 2 2" xfId="2764" xr:uid="{00000000-0005-0000-0000-0000470D0000}"/>
    <cellStyle name="Hyperlink 2 3" xfId="2765" xr:uid="{00000000-0005-0000-0000-0000480D0000}"/>
    <cellStyle name="Hyperlink 3" xfId="4640" xr:uid="{00000000-0005-0000-0000-0000490D0000}"/>
    <cellStyle name="iComma0" xfId="2766" xr:uid="{00000000-0005-0000-0000-00004A0D0000}"/>
    <cellStyle name="iComma1" xfId="2767" xr:uid="{00000000-0005-0000-0000-00004B0D0000}"/>
    <cellStyle name="iComma2" xfId="2768" xr:uid="{00000000-0005-0000-0000-00004C0D0000}"/>
    <cellStyle name="iCurrency0" xfId="2769" xr:uid="{00000000-0005-0000-0000-00004D0D0000}"/>
    <cellStyle name="iCurrency2" xfId="2770" xr:uid="{00000000-0005-0000-0000-00004E0D0000}"/>
    <cellStyle name="iDateDM" xfId="2771" xr:uid="{00000000-0005-0000-0000-00004F0D0000}"/>
    <cellStyle name="iDateDMY" xfId="2772" xr:uid="{00000000-0005-0000-0000-0000500D0000}"/>
    <cellStyle name="iDateMY" xfId="2773" xr:uid="{00000000-0005-0000-0000-0000510D0000}"/>
    <cellStyle name="iDateT24" xfId="2774" xr:uid="{00000000-0005-0000-0000-0000520D0000}"/>
    <cellStyle name="Input 10" xfId="2775" xr:uid="{00000000-0005-0000-0000-0000530D0000}"/>
    <cellStyle name="Input 11" xfId="2776" xr:uid="{00000000-0005-0000-0000-0000540D0000}"/>
    <cellStyle name="Input 12" xfId="2777" xr:uid="{00000000-0005-0000-0000-0000550D0000}"/>
    <cellStyle name="Input 13" xfId="2778" xr:uid="{00000000-0005-0000-0000-0000560D0000}"/>
    <cellStyle name="Input 14" xfId="2779" xr:uid="{00000000-0005-0000-0000-0000570D0000}"/>
    <cellStyle name="Input 15" xfId="2780" xr:uid="{00000000-0005-0000-0000-0000580D0000}"/>
    <cellStyle name="Input 16" xfId="2781" xr:uid="{00000000-0005-0000-0000-0000590D0000}"/>
    <cellStyle name="Input 17" xfId="2782" xr:uid="{00000000-0005-0000-0000-00005A0D0000}"/>
    <cellStyle name="Input 18" xfId="2783" xr:uid="{00000000-0005-0000-0000-00005B0D0000}"/>
    <cellStyle name="Input 19" xfId="2784" xr:uid="{00000000-0005-0000-0000-00005C0D0000}"/>
    <cellStyle name="Input 2" xfId="2785" xr:uid="{00000000-0005-0000-0000-00005D0D0000}"/>
    <cellStyle name="Input 2 10" xfId="2786" xr:uid="{00000000-0005-0000-0000-00005E0D0000}"/>
    <cellStyle name="Input 2 11" xfId="2787" xr:uid="{00000000-0005-0000-0000-00005F0D0000}"/>
    <cellStyle name="Input 2 12" xfId="2788" xr:uid="{00000000-0005-0000-0000-0000600D0000}"/>
    <cellStyle name="Input 2 13" xfId="2789" xr:uid="{00000000-0005-0000-0000-0000610D0000}"/>
    <cellStyle name="Input 2 14" xfId="2790" xr:uid="{00000000-0005-0000-0000-0000620D0000}"/>
    <cellStyle name="Input 2 15" xfId="2791" xr:uid="{00000000-0005-0000-0000-0000630D0000}"/>
    <cellStyle name="Input 2 16" xfId="2792" xr:uid="{00000000-0005-0000-0000-0000640D0000}"/>
    <cellStyle name="Input 2 17" xfId="2793" xr:uid="{00000000-0005-0000-0000-0000650D0000}"/>
    <cellStyle name="Input 2 18" xfId="2794" xr:uid="{00000000-0005-0000-0000-0000660D0000}"/>
    <cellStyle name="Input 2 2" xfId="2795" xr:uid="{00000000-0005-0000-0000-0000670D0000}"/>
    <cellStyle name="Input 2 2 2" xfId="2796" xr:uid="{00000000-0005-0000-0000-0000680D0000}"/>
    <cellStyle name="Input 2 2 3" xfId="2797" xr:uid="{00000000-0005-0000-0000-0000690D0000}"/>
    <cellStyle name="Input 2 2 4" xfId="2798" xr:uid="{00000000-0005-0000-0000-00006A0D0000}"/>
    <cellStyle name="Input 2 2 5" xfId="2799" xr:uid="{00000000-0005-0000-0000-00006B0D0000}"/>
    <cellStyle name="Input 2 3" xfId="2800" xr:uid="{00000000-0005-0000-0000-00006C0D0000}"/>
    <cellStyle name="Input 2 4" xfId="2801" xr:uid="{00000000-0005-0000-0000-00006D0D0000}"/>
    <cellStyle name="Input 2 5" xfId="2802" xr:uid="{00000000-0005-0000-0000-00006E0D0000}"/>
    <cellStyle name="Input 2 6" xfId="2803" xr:uid="{00000000-0005-0000-0000-00006F0D0000}"/>
    <cellStyle name="Input 2 7" xfId="2804" xr:uid="{00000000-0005-0000-0000-0000700D0000}"/>
    <cellStyle name="Input 2 8" xfId="2805" xr:uid="{00000000-0005-0000-0000-0000710D0000}"/>
    <cellStyle name="Input 2 9" xfId="2806" xr:uid="{00000000-0005-0000-0000-0000720D0000}"/>
    <cellStyle name="Input 20" xfId="2807" xr:uid="{00000000-0005-0000-0000-0000730D0000}"/>
    <cellStyle name="Input 21" xfId="2808" xr:uid="{00000000-0005-0000-0000-0000740D0000}"/>
    <cellStyle name="Input 22" xfId="2809" xr:uid="{00000000-0005-0000-0000-0000750D0000}"/>
    <cellStyle name="Input 23" xfId="2810" xr:uid="{00000000-0005-0000-0000-0000760D0000}"/>
    <cellStyle name="Input 24" xfId="2811" xr:uid="{00000000-0005-0000-0000-0000770D0000}"/>
    <cellStyle name="Input 25" xfId="2812" xr:uid="{00000000-0005-0000-0000-0000780D0000}"/>
    <cellStyle name="Input 3" xfId="2813" xr:uid="{00000000-0005-0000-0000-0000790D0000}"/>
    <cellStyle name="Input 3 2" xfId="2814" xr:uid="{00000000-0005-0000-0000-00007A0D0000}"/>
    <cellStyle name="Input 3 3" xfId="2815" xr:uid="{00000000-0005-0000-0000-00007B0D0000}"/>
    <cellStyle name="Input 3 4" xfId="2816" xr:uid="{00000000-0005-0000-0000-00007C0D0000}"/>
    <cellStyle name="Input 3 5" xfId="2817" xr:uid="{00000000-0005-0000-0000-00007D0D0000}"/>
    <cellStyle name="Input 3 6" xfId="2818" xr:uid="{00000000-0005-0000-0000-00007E0D0000}"/>
    <cellStyle name="Input 3 7" xfId="2819" xr:uid="{00000000-0005-0000-0000-00007F0D0000}"/>
    <cellStyle name="Input 3 8" xfId="2820" xr:uid="{00000000-0005-0000-0000-0000800D0000}"/>
    <cellStyle name="Input 4" xfId="2821" xr:uid="{00000000-0005-0000-0000-0000810D0000}"/>
    <cellStyle name="Input 4 2" xfId="2822" xr:uid="{00000000-0005-0000-0000-0000820D0000}"/>
    <cellStyle name="Input 4 3" xfId="2823" xr:uid="{00000000-0005-0000-0000-0000830D0000}"/>
    <cellStyle name="Input 4 4" xfId="2824" xr:uid="{00000000-0005-0000-0000-0000840D0000}"/>
    <cellStyle name="Input 5" xfId="2825" xr:uid="{00000000-0005-0000-0000-0000850D0000}"/>
    <cellStyle name="Input 5 2" xfId="2826" xr:uid="{00000000-0005-0000-0000-0000860D0000}"/>
    <cellStyle name="Input 5 3" xfId="2827" xr:uid="{00000000-0005-0000-0000-0000870D0000}"/>
    <cellStyle name="Input 5 4" xfId="2828" xr:uid="{00000000-0005-0000-0000-0000880D0000}"/>
    <cellStyle name="Input 6" xfId="2829" xr:uid="{00000000-0005-0000-0000-0000890D0000}"/>
    <cellStyle name="Input 6 2" xfId="2830" xr:uid="{00000000-0005-0000-0000-00008A0D0000}"/>
    <cellStyle name="Input 6 3" xfId="2831" xr:uid="{00000000-0005-0000-0000-00008B0D0000}"/>
    <cellStyle name="Input 7" xfId="2832" xr:uid="{00000000-0005-0000-0000-00008C0D0000}"/>
    <cellStyle name="Input 7 2" xfId="2833" xr:uid="{00000000-0005-0000-0000-00008D0D0000}"/>
    <cellStyle name="Input 8" xfId="2834" xr:uid="{00000000-0005-0000-0000-00008E0D0000}"/>
    <cellStyle name="Input 8 2" xfId="2835" xr:uid="{00000000-0005-0000-0000-00008F0D0000}"/>
    <cellStyle name="Input 9" xfId="2836" xr:uid="{00000000-0005-0000-0000-0000900D0000}"/>
    <cellStyle name="iPercent0" xfId="2837" xr:uid="{00000000-0005-0000-0000-0000910D0000}"/>
    <cellStyle name="iPercent1" xfId="2838" xr:uid="{00000000-0005-0000-0000-0000920D0000}"/>
    <cellStyle name="iTextB" xfId="2839" xr:uid="{00000000-0005-0000-0000-0000930D0000}"/>
    <cellStyle name="iTextCen" xfId="2840" xr:uid="{00000000-0005-0000-0000-0000940D0000}"/>
    <cellStyle name="iTextGen" xfId="2841" xr:uid="{00000000-0005-0000-0000-0000950D0000}"/>
    <cellStyle name="iTextGenProt" xfId="2842" xr:uid="{00000000-0005-0000-0000-0000960D0000}"/>
    <cellStyle name="iTextGenWrap" xfId="2843" xr:uid="{00000000-0005-0000-0000-0000970D0000}"/>
    <cellStyle name="iTextI" xfId="2844" xr:uid="{00000000-0005-0000-0000-0000980D0000}"/>
    <cellStyle name="iTextSm" xfId="2845" xr:uid="{00000000-0005-0000-0000-0000990D0000}"/>
    <cellStyle name="iTextSm 2" xfId="2846" xr:uid="{00000000-0005-0000-0000-00009A0D0000}"/>
    <cellStyle name="iTextSm 3" xfId="2847" xr:uid="{00000000-0005-0000-0000-00009B0D0000}"/>
    <cellStyle name="iTextSm_Sheet2" xfId="2848" xr:uid="{00000000-0005-0000-0000-00009C0D0000}"/>
    <cellStyle name="iTextU" xfId="2849" xr:uid="{00000000-0005-0000-0000-00009D0D0000}"/>
    <cellStyle name="Linked Cell 10" xfId="2850" xr:uid="{00000000-0005-0000-0000-00009E0D0000}"/>
    <cellStyle name="Linked Cell 11" xfId="2851" xr:uid="{00000000-0005-0000-0000-00009F0D0000}"/>
    <cellStyle name="Linked Cell 12" xfId="2852" xr:uid="{00000000-0005-0000-0000-0000A00D0000}"/>
    <cellStyle name="Linked Cell 13" xfId="2853" xr:uid="{00000000-0005-0000-0000-0000A10D0000}"/>
    <cellStyle name="Linked Cell 2" xfId="2854" xr:uid="{00000000-0005-0000-0000-0000A20D0000}"/>
    <cellStyle name="Linked Cell 2 10" xfId="2855" xr:uid="{00000000-0005-0000-0000-0000A30D0000}"/>
    <cellStyle name="Linked Cell 2 11" xfId="2856" xr:uid="{00000000-0005-0000-0000-0000A40D0000}"/>
    <cellStyle name="Linked Cell 2 12" xfId="2857" xr:uid="{00000000-0005-0000-0000-0000A50D0000}"/>
    <cellStyle name="Linked Cell 2 13" xfId="2858" xr:uid="{00000000-0005-0000-0000-0000A60D0000}"/>
    <cellStyle name="Linked Cell 2 14" xfId="2859" xr:uid="{00000000-0005-0000-0000-0000A70D0000}"/>
    <cellStyle name="Linked Cell 2 15" xfId="2860" xr:uid="{00000000-0005-0000-0000-0000A80D0000}"/>
    <cellStyle name="Linked Cell 2 16" xfId="2861" xr:uid="{00000000-0005-0000-0000-0000A90D0000}"/>
    <cellStyle name="Linked Cell 2 2" xfId="2862" xr:uid="{00000000-0005-0000-0000-0000AA0D0000}"/>
    <cellStyle name="Linked Cell 2 2 2" xfId="2863" xr:uid="{00000000-0005-0000-0000-0000AB0D0000}"/>
    <cellStyle name="Linked Cell 2 2 3" xfId="2864" xr:uid="{00000000-0005-0000-0000-0000AC0D0000}"/>
    <cellStyle name="Linked Cell 2 2 4" xfId="2865" xr:uid="{00000000-0005-0000-0000-0000AD0D0000}"/>
    <cellStyle name="Linked Cell 2 2 5" xfId="2866" xr:uid="{00000000-0005-0000-0000-0000AE0D0000}"/>
    <cellStyle name="Linked Cell 2 3" xfId="2867" xr:uid="{00000000-0005-0000-0000-0000AF0D0000}"/>
    <cellStyle name="Linked Cell 2 4" xfId="2868" xr:uid="{00000000-0005-0000-0000-0000B00D0000}"/>
    <cellStyle name="Linked Cell 2 5" xfId="2869" xr:uid="{00000000-0005-0000-0000-0000B10D0000}"/>
    <cellStyle name="Linked Cell 2 6" xfId="2870" xr:uid="{00000000-0005-0000-0000-0000B20D0000}"/>
    <cellStyle name="Linked Cell 2 7" xfId="2871" xr:uid="{00000000-0005-0000-0000-0000B30D0000}"/>
    <cellStyle name="Linked Cell 2 8" xfId="2872" xr:uid="{00000000-0005-0000-0000-0000B40D0000}"/>
    <cellStyle name="Linked Cell 2 9" xfId="2873" xr:uid="{00000000-0005-0000-0000-0000B50D0000}"/>
    <cellStyle name="Linked Cell 3" xfId="2874" xr:uid="{00000000-0005-0000-0000-0000B60D0000}"/>
    <cellStyle name="Linked Cell 3 2" xfId="2875" xr:uid="{00000000-0005-0000-0000-0000B70D0000}"/>
    <cellStyle name="Linked Cell 3 3" xfId="2876" xr:uid="{00000000-0005-0000-0000-0000B80D0000}"/>
    <cellStyle name="Linked Cell 3 4" xfId="2877" xr:uid="{00000000-0005-0000-0000-0000B90D0000}"/>
    <cellStyle name="Linked Cell 3 5" xfId="2878" xr:uid="{00000000-0005-0000-0000-0000BA0D0000}"/>
    <cellStyle name="Linked Cell 3 6" xfId="2879" xr:uid="{00000000-0005-0000-0000-0000BB0D0000}"/>
    <cellStyle name="Linked Cell 4" xfId="2880" xr:uid="{00000000-0005-0000-0000-0000BC0D0000}"/>
    <cellStyle name="Linked Cell 4 2" xfId="2881" xr:uid="{00000000-0005-0000-0000-0000BD0D0000}"/>
    <cellStyle name="Linked Cell 5" xfId="2882" xr:uid="{00000000-0005-0000-0000-0000BE0D0000}"/>
    <cellStyle name="Linked Cell 5 2" xfId="2883" xr:uid="{00000000-0005-0000-0000-0000BF0D0000}"/>
    <cellStyle name="Linked Cell 6" xfId="2884" xr:uid="{00000000-0005-0000-0000-0000C00D0000}"/>
    <cellStyle name="Linked Cell 7" xfId="2885" xr:uid="{00000000-0005-0000-0000-0000C10D0000}"/>
    <cellStyle name="Linked Cell 8" xfId="2886" xr:uid="{00000000-0005-0000-0000-0000C20D0000}"/>
    <cellStyle name="Linked Cell 9" xfId="2887" xr:uid="{00000000-0005-0000-0000-0000C30D0000}"/>
    <cellStyle name="Neutral 10" xfId="2888" xr:uid="{00000000-0005-0000-0000-0000C40D0000}"/>
    <cellStyle name="Neutral 11" xfId="2889" xr:uid="{00000000-0005-0000-0000-0000C50D0000}"/>
    <cellStyle name="Neutral 12" xfId="2890" xr:uid="{00000000-0005-0000-0000-0000C60D0000}"/>
    <cellStyle name="Neutral 13" xfId="2891" xr:uid="{00000000-0005-0000-0000-0000C70D0000}"/>
    <cellStyle name="Neutral 2" xfId="2892" xr:uid="{00000000-0005-0000-0000-0000C80D0000}"/>
    <cellStyle name="Neutral 2 10" xfId="2893" xr:uid="{00000000-0005-0000-0000-0000C90D0000}"/>
    <cellStyle name="Neutral 2 11" xfId="2894" xr:uid="{00000000-0005-0000-0000-0000CA0D0000}"/>
    <cellStyle name="Neutral 2 12" xfId="2895" xr:uid="{00000000-0005-0000-0000-0000CB0D0000}"/>
    <cellStyle name="Neutral 2 13" xfId="2896" xr:uid="{00000000-0005-0000-0000-0000CC0D0000}"/>
    <cellStyle name="Neutral 2 14" xfId="2897" xr:uid="{00000000-0005-0000-0000-0000CD0D0000}"/>
    <cellStyle name="Neutral 2 15" xfId="2898" xr:uid="{00000000-0005-0000-0000-0000CE0D0000}"/>
    <cellStyle name="Neutral 2 16" xfId="2899" xr:uid="{00000000-0005-0000-0000-0000CF0D0000}"/>
    <cellStyle name="Neutral 2 2" xfId="2900" xr:uid="{00000000-0005-0000-0000-0000D00D0000}"/>
    <cellStyle name="Neutral 2 2 2" xfId="2901" xr:uid="{00000000-0005-0000-0000-0000D10D0000}"/>
    <cellStyle name="Neutral 2 2 3" xfId="2902" xr:uid="{00000000-0005-0000-0000-0000D20D0000}"/>
    <cellStyle name="Neutral 2 2 4" xfId="2903" xr:uid="{00000000-0005-0000-0000-0000D30D0000}"/>
    <cellStyle name="Neutral 2 2 5" xfId="2904" xr:uid="{00000000-0005-0000-0000-0000D40D0000}"/>
    <cellStyle name="Neutral 2 3" xfId="2905" xr:uid="{00000000-0005-0000-0000-0000D50D0000}"/>
    <cellStyle name="Neutral 2 4" xfId="2906" xr:uid="{00000000-0005-0000-0000-0000D60D0000}"/>
    <cellStyle name="Neutral 2 5" xfId="2907" xr:uid="{00000000-0005-0000-0000-0000D70D0000}"/>
    <cellStyle name="Neutral 2 6" xfId="2908" xr:uid="{00000000-0005-0000-0000-0000D80D0000}"/>
    <cellStyle name="Neutral 2 7" xfId="2909" xr:uid="{00000000-0005-0000-0000-0000D90D0000}"/>
    <cellStyle name="Neutral 2 8" xfId="2910" xr:uid="{00000000-0005-0000-0000-0000DA0D0000}"/>
    <cellStyle name="Neutral 2 9" xfId="2911" xr:uid="{00000000-0005-0000-0000-0000DB0D0000}"/>
    <cellStyle name="Neutral 3" xfId="2912" xr:uid="{00000000-0005-0000-0000-0000DC0D0000}"/>
    <cellStyle name="Neutral 3 2" xfId="2913" xr:uid="{00000000-0005-0000-0000-0000DD0D0000}"/>
    <cellStyle name="Neutral 3 3" xfId="2914" xr:uid="{00000000-0005-0000-0000-0000DE0D0000}"/>
    <cellStyle name="Neutral 3 4" xfId="2915" xr:uid="{00000000-0005-0000-0000-0000DF0D0000}"/>
    <cellStyle name="Neutral 3 5" xfId="2916" xr:uid="{00000000-0005-0000-0000-0000E00D0000}"/>
    <cellStyle name="Neutral 3 6" xfId="2917" xr:uid="{00000000-0005-0000-0000-0000E10D0000}"/>
    <cellStyle name="Neutral 4" xfId="2918" xr:uid="{00000000-0005-0000-0000-0000E20D0000}"/>
    <cellStyle name="Neutral 4 2" xfId="2919" xr:uid="{00000000-0005-0000-0000-0000E30D0000}"/>
    <cellStyle name="Neutral 5" xfId="2920" xr:uid="{00000000-0005-0000-0000-0000E40D0000}"/>
    <cellStyle name="Neutral 5 2" xfId="2921" xr:uid="{00000000-0005-0000-0000-0000E50D0000}"/>
    <cellStyle name="Neutral 6" xfId="2922" xr:uid="{00000000-0005-0000-0000-0000E60D0000}"/>
    <cellStyle name="Neutral 6 2" xfId="2923" xr:uid="{00000000-0005-0000-0000-0000E70D0000}"/>
    <cellStyle name="Neutral 7" xfId="2924" xr:uid="{00000000-0005-0000-0000-0000E80D0000}"/>
    <cellStyle name="Neutral 7 2" xfId="2925" xr:uid="{00000000-0005-0000-0000-0000E90D0000}"/>
    <cellStyle name="Neutral 8" xfId="2926" xr:uid="{00000000-0005-0000-0000-0000EA0D0000}"/>
    <cellStyle name="Neutral 8 2" xfId="2927" xr:uid="{00000000-0005-0000-0000-0000EB0D0000}"/>
    <cellStyle name="Neutral 9" xfId="2928" xr:uid="{00000000-0005-0000-0000-0000EC0D0000}"/>
    <cellStyle name="Nick's Standard" xfId="2929" xr:uid="{00000000-0005-0000-0000-0000ED0D0000}"/>
    <cellStyle name="Normal" xfId="0" builtinId="0"/>
    <cellStyle name="Normal 10" xfId="53" xr:uid="{00000000-0005-0000-0000-0000EF0D0000}"/>
    <cellStyle name="Normal 10 2" xfId="3915" xr:uid="{00000000-0005-0000-0000-0000F00D0000}"/>
    <cellStyle name="Normal 11" xfId="2930" xr:uid="{00000000-0005-0000-0000-0000F10D0000}"/>
    <cellStyle name="Normal 11 2" xfId="4586" xr:uid="{00000000-0005-0000-0000-0000F20D0000}"/>
    <cellStyle name="Normal 12" xfId="2931" xr:uid="{00000000-0005-0000-0000-0000F30D0000}"/>
    <cellStyle name="Normal 12 2" xfId="4587" xr:uid="{00000000-0005-0000-0000-0000F40D0000}"/>
    <cellStyle name="Normal 13" xfId="2932" xr:uid="{00000000-0005-0000-0000-0000F50D0000}"/>
    <cellStyle name="Normal 13 2" xfId="4588" xr:uid="{00000000-0005-0000-0000-0000F60D0000}"/>
    <cellStyle name="Normal 14" xfId="2933" xr:uid="{00000000-0005-0000-0000-0000F70D0000}"/>
    <cellStyle name="Normal 14 2" xfId="4589" xr:uid="{00000000-0005-0000-0000-0000F80D0000}"/>
    <cellStyle name="Normal 15" xfId="2934" xr:uid="{00000000-0005-0000-0000-0000F90D0000}"/>
    <cellStyle name="Normal 15 2" xfId="4590" xr:uid="{00000000-0005-0000-0000-0000FA0D0000}"/>
    <cellStyle name="Normal 16" xfId="2935" xr:uid="{00000000-0005-0000-0000-0000FB0D0000}"/>
    <cellStyle name="Normal 17" xfId="2936" xr:uid="{00000000-0005-0000-0000-0000FC0D0000}"/>
    <cellStyle name="Normal 18" xfId="2937" xr:uid="{00000000-0005-0000-0000-0000FD0D0000}"/>
    <cellStyle name="Normal 19" xfId="2938" xr:uid="{00000000-0005-0000-0000-0000FE0D0000}"/>
    <cellStyle name="Normal 2" xfId="2" xr:uid="{00000000-0005-0000-0000-0000FF0D0000}"/>
    <cellStyle name="Normal 2 10" xfId="2939" xr:uid="{00000000-0005-0000-0000-0000000E0000}"/>
    <cellStyle name="Normal 2 10 2" xfId="4591" xr:uid="{00000000-0005-0000-0000-0000010E0000}"/>
    <cellStyle name="Normal 2 11" xfId="2940" xr:uid="{00000000-0005-0000-0000-0000020E0000}"/>
    <cellStyle name="Normal 2 12" xfId="2941" xr:uid="{00000000-0005-0000-0000-0000030E0000}"/>
    <cellStyle name="Normal 2 13" xfId="2942" xr:uid="{00000000-0005-0000-0000-0000040E0000}"/>
    <cellStyle name="Normal 2 14" xfId="2943" xr:uid="{00000000-0005-0000-0000-0000050E0000}"/>
    <cellStyle name="Normal 2 15" xfId="2944" xr:uid="{00000000-0005-0000-0000-0000060E0000}"/>
    <cellStyle name="Normal 2 16" xfId="2945" xr:uid="{00000000-0005-0000-0000-0000070E0000}"/>
    <cellStyle name="Normal 2 2" xfId="20" xr:uid="{00000000-0005-0000-0000-0000080E0000}"/>
    <cellStyle name="Normal 2 2 10" xfId="2946" xr:uid="{00000000-0005-0000-0000-0000090E0000}"/>
    <cellStyle name="Normal 2 2 10 2" xfId="4592" xr:uid="{00000000-0005-0000-0000-00000A0E0000}"/>
    <cellStyle name="Normal 2 2 2" xfId="21" xr:uid="{00000000-0005-0000-0000-00000B0E0000}"/>
    <cellStyle name="Normal 2 2 3" xfId="22" xr:uid="{00000000-0005-0000-0000-00000C0E0000}"/>
    <cellStyle name="Normal 2 2 4" xfId="23" xr:uid="{00000000-0005-0000-0000-00000D0E0000}"/>
    <cellStyle name="Normal 2 2 5" xfId="2947" xr:uid="{00000000-0005-0000-0000-00000E0E0000}"/>
    <cellStyle name="Normal 2 2 5 2" xfId="4593" xr:uid="{00000000-0005-0000-0000-00000F0E0000}"/>
    <cellStyle name="Normal 2 2 6" xfId="2948" xr:uid="{00000000-0005-0000-0000-0000100E0000}"/>
    <cellStyle name="Normal 2 2 6 2" xfId="4594" xr:uid="{00000000-0005-0000-0000-0000110E0000}"/>
    <cellStyle name="Normal 2 2 7" xfId="2949" xr:uid="{00000000-0005-0000-0000-0000120E0000}"/>
    <cellStyle name="Normal 2 2 7 2" xfId="4595" xr:uid="{00000000-0005-0000-0000-0000130E0000}"/>
    <cellStyle name="Normal 2 2 8" xfId="2950" xr:uid="{00000000-0005-0000-0000-0000140E0000}"/>
    <cellStyle name="Normal 2 2 8 2" xfId="4596" xr:uid="{00000000-0005-0000-0000-0000150E0000}"/>
    <cellStyle name="Normal 2 2 9" xfId="2951" xr:uid="{00000000-0005-0000-0000-0000160E0000}"/>
    <cellStyle name="Normal 2 2 9 2" xfId="4597" xr:uid="{00000000-0005-0000-0000-0000170E0000}"/>
    <cellStyle name="Normal 2 2_EDB010" xfId="24" xr:uid="{00000000-0005-0000-0000-0000180E0000}"/>
    <cellStyle name="Normal 2 3" xfId="25" xr:uid="{00000000-0005-0000-0000-0000190E0000}"/>
    <cellStyle name="Normal 2 3 2" xfId="2952" xr:uid="{00000000-0005-0000-0000-00001A0E0000}"/>
    <cellStyle name="Normal 2 3 2 2" xfId="4598" xr:uid="{00000000-0005-0000-0000-00001B0E0000}"/>
    <cellStyle name="Normal 2 3 3" xfId="2953" xr:uid="{00000000-0005-0000-0000-00001C0E0000}"/>
    <cellStyle name="Normal 2 3 3 2" xfId="4599" xr:uid="{00000000-0005-0000-0000-00001D0E0000}"/>
    <cellStyle name="Normal 2 3 4" xfId="2954" xr:uid="{00000000-0005-0000-0000-00001E0E0000}"/>
    <cellStyle name="Normal 2 3 4 2" xfId="4600" xr:uid="{00000000-0005-0000-0000-00001F0E0000}"/>
    <cellStyle name="Normal 2 3 5" xfId="2955" xr:uid="{00000000-0005-0000-0000-0000200E0000}"/>
    <cellStyle name="Normal 2 3 5 2" xfId="4601" xr:uid="{00000000-0005-0000-0000-0000210E0000}"/>
    <cellStyle name="Normal 2 3 6" xfId="2956" xr:uid="{00000000-0005-0000-0000-0000220E0000}"/>
    <cellStyle name="Normal 2 3 6 2" xfId="4602" xr:uid="{00000000-0005-0000-0000-0000230E0000}"/>
    <cellStyle name="Normal 2 3 7" xfId="2957" xr:uid="{00000000-0005-0000-0000-0000240E0000}"/>
    <cellStyle name="Normal 2 3 7 2" xfId="4603" xr:uid="{00000000-0005-0000-0000-0000250E0000}"/>
    <cellStyle name="Normal 2 3 8" xfId="2958" xr:uid="{00000000-0005-0000-0000-0000260E0000}"/>
    <cellStyle name="Normal 2 3 8 2" xfId="4604" xr:uid="{00000000-0005-0000-0000-0000270E0000}"/>
    <cellStyle name="Normal 2 3 9" xfId="2959" xr:uid="{00000000-0005-0000-0000-0000280E0000}"/>
    <cellStyle name="Normal 2 3 9 2" xfId="4605" xr:uid="{00000000-0005-0000-0000-0000290E0000}"/>
    <cellStyle name="Normal 2 4" xfId="26" xr:uid="{00000000-0005-0000-0000-00002A0E0000}"/>
    <cellStyle name="Normal 2 4 2" xfId="2960" xr:uid="{00000000-0005-0000-0000-00002B0E0000}"/>
    <cellStyle name="Normal 2 4 2 2" xfId="4606" xr:uid="{00000000-0005-0000-0000-00002C0E0000}"/>
    <cellStyle name="Normal 2 4 3" xfId="2961" xr:uid="{00000000-0005-0000-0000-00002D0E0000}"/>
    <cellStyle name="Normal 2 4 3 2" xfId="4607" xr:uid="{00000000-0005-0000-0000-00002E0E0000}"/>
    <cellStyle name="Normal 2 4 4" xfId="2962" xr:uid="{00000000-0005-0000-0000-00002F0E0000}"/>
    <cellStyle name="Normal 2 4 4 2" xfId="4608" xr:uid="{00000000-0005-0000-0000-0000300E0000}"/>
    <cellStyle name="Normal 2 4 5" xfId="2963" xr:uid="{00000000-0005-0000-0000-0000310E0000}"/>
    <cellStyle name="Normal 2 4 5 2" xfId="4609" xr:uid="{00000000-0005-0000-0000-0000320E0000}"/>
    <cellStyle name="Normal 2 4 6" xfId="2964" xr:uid="{00000000-0005-0000-0000-0000330E0000}"/>
    <cellStyle name="Normal 2 4 6 2" xfId="4610" xr:uid="{00000000-0005-0000-0000-0000340E0000}"/>
    <cellStyle name="Normal 2 4 7" xfId="2965" xr:uid="{00000000-0005-0000-0000-0000350E0000}"/>
    <cellStyle name="Normal 2 4 7 2" xfId="4611" xr:uid="{00000000-0005-0000-0000-0000360E0000}"/>
    <cellStyle name="Normal 2 4 8" xfId="2966" xr:uid="{00000000-0005-0000-0000-0000370E0000}"/>
    <cellStyle name="Normal 2 4 8 2" xfId="4612" xr:uid="{00000000-0005-0000-0000-0000380E0000}"/>
    <cellStyle name="Normal 2 4 9" xfId="2967" xr:uid="{00000000-0005-0000-0000-0000390E0000}"/>
    <cellStyle name="Normal 2 4 9 2" xfId="4613" xr:uid="{00000000-0005-0000-0000-00003A0E0000}"/>
    <cellStyle name="Normal 2 5" xfId="27" xr:uid="{00000000-0005-0000-0000-00003B0E0000}"/>
    <cellStyle name="Normal 2 5 2" xfId="2968" xr:uid="{00000000-0005-0000-0000-00003C0E0000}"/>
    <cellStyle name="Normal 2 5 2 2" xfId="4614" xr:uid="{00000000-0005-0000-0000-00003D0E0000}"/>
    <cellStyle name="Normal 2 5 3" xfId="2969" xr:uid="{00000000-0005-0000-0000-00003E0E0000}"/>
    <cellStyle name="Normal 2 5 3 2" xfId="4615" xr:uid="{00000000-0005-0000-0000-00003F0E0000}"/>
    <cellStyle name="Normal 2 5 4" xfId="2970" xr:uid="{00000000-0005-0000-0000-0000400E0000}"/>
    <cellStyle name="Normal 2 5 4 2" xfId="4616" xr:uid="{00000000-0005-0000-0000-0000410E0000}"/>
    <cellStyle name="Normal 2 5 5" xfId="2971" xr:uid="{00000000-0005-0000-0000-0000420E0000}"/>
    <cellStyle name="Normal 2 5 5 2" xfId="4617" xr:uid="{00000000-0005-0000-0000-0000430E0000}"/>
    <cellStyle name="Normal 2 6" xfId="28" xr:uid="{00000000-0005-0000-0000-0000440E0000}"/>
    <cellStyle name="Normal 2 6 2" xfId="2972" xr:uid="{00000000-0005-0000-0000-0000450E0000}"/>
    <cellStyle name="Normal 2 6 2 2" xfId="4618" xr:uid="{00000000-0005-0000-0000-0000460E0000}"/>
    <cellStyle name="Normal 2 6 3" xfId="2973" xr:uid="{00000000-0005-0000-0000-0000470E0000}"/>
    <cellStyle name="Normal 2 6 3 2" xfId="4619" xr:uid="{00000000-0005-0000-0000-0000480E0000}"/>
    <cellStyle name="Normal 2 6 4" xfId="2974" xr:uid="{00000000-0005-0000-0000-0000490E0000}"/>
    <cellStyle name="Normal 2 6 4 2" xfId="4620" xr:uid="{00000000-0005-0000-0000-00004A0E0000}"/>
    <cellStyle name="Normal 2 6 5" xfId="2975" xr:uid="{00000000-0005-0000-0000-00004B0E0000}"/>
    <cellStyle name="Normal 2 6 5 2" xfId="4621" xr:uid="{00000000-0005-0000-0000-00004C0E0000}"/>
    <cellStyle name="Normal 2 7" xfId="2976" xr:uid="{00000000-0005-0000-0000-00004D0E0000}"/>
    <cellStyle name="Normal 2 7 2" xfId="4622" xr:uid="{00000000-0005-0000-0000-00004E0E0000}"/>
    <cellStyle name="Normal 2 8" xfId="2977" xr:uid="{00000000-0005-0000-0000-00004F0E0000}"/>
    <cellStyle name="Normal 2 8 2" xfId="4623" xr:uid="{00000000-0005-0000-0000-0000500E0000}"/>
    <cellStyle name="Normal 2 9" xfId="2978" xr:uid="{00000000-0005-0000-0000-0000510E0000}"/>
    <cellStyle name="Normal 2 9 2" xfId="4624" xr:uid="{00000000-0005-0000-0000-0000520E0000}"/>
    <cellStyle name="Normal 2_Menu" xfId="29" xr:uid="{00000000-0005-0000-0000-0000530E0000}"/>
    <cellStyle name="Normal 20" xfId="2979" xr:uid="{00000000-0005-0000-0000-0000540E0000}"/>
    <cellStyle name="Normal 20 2" xfId="4625" xr:uid="{00000000-0005-0000-0000-0000550E0000}"/>
    <cellStyle name="Normal 21" xfId="2980" xr:uid="{00000000-0005-0000-0000-0000560E0000}"/>
    <cellStyle name="Normal 21 2" xfId="4626" xr:uid="{00000000-0005-0000-0000-0000570E0000}"/>
    <cellStyle name="Normal 22" xfId="2981" xr:uid="{00000000-0005-0000-0000-0000580E0000}"/>
    <cellStyle name="Normal 3" xfId="1" xr:uid="{00000000-0005-0000-0000-0000590E0000}"/>
    <cellStyle name="Normal 3 2" xfId="30" xr:uid="{00000000-0005-0000-0000-00005A0E0000}"/>
    <cellStyle name="Normal 3 2 2" xfId="2982" xr:uid="{00000000-0005-0000-0000-00005B0E0000}"/>
    <cellStyle name="Normal 3 3" xfId="31" xr:uid="{00000000-0005-0000-0000-00005C0E0000}"/>
    <cellStyle name="Normal 3 3 2" xfId="2983" xr:uid="{00000000-0005-0000-0000-00005D0E0000}"/>
    <cellStyle name="Normal 3 4" xfId="32" xr:uid="{00000000-0005-0000-0000-00005E0E0000}"/>
    <cellStyle name="Normal 3 5" xfId="2984" xr:uid="{00000000-0005-0000-0000-00005F0E0000}"/>
    <cellStyle name="Normal 3 6" xfId="2985" xr:uid="{00000000-0005-0000-0000-0000600E0000}"/>
    <cellStyle name="Normal 3_HistoricResComp" xfId="2986" xr:uid="{00000000-0005-0000-0000-0000610E0000}"/>
    <cellStyle name="Normal 4" xfId="33" xr:uid="{00000000-0005-0000-0000-0000620E0000}"/>
    <cellStyle name="Normal 4 2" xfId="34" xr:uid="{00000000-0005-0000-0000-0000630E0000}"/>
    <cellStyle name="Normal 4 2 2" xfId="35" xr:uid="{00000000-0005-0000-0000-0000640E0000}"/>
    <cellStyle name="Normal 4 3" xfId="2987" xr:uid="{00000000-0005-0000-0000-0000650E0000}"/>
    <cellStyle name="Normal 4 3 2" xfId="4627" xr:uid="{00000000-0005-0000-0000-0000660E0000}"/>
    <cellStyle name="Normal 4 4" xfId="2988" xr:uid="{00000000-0005-0000-0000-0000670E0000}"/>
    <cellStyle name="Normal 4 4 2" xfId="4628" xr:uid="{00000000-0005-0000-0000-0000680E0000}"/>
    <cellStyle name="Normal 4 5" xfId="2989" xr:uid="{00000000-0005-0000-0000-0000690E0000}"/>
    <cellStyle name="Normal 4 5 2" xfId="4629" xr:uid="{00000000-0005-0000-0000-00006A0E0000}"/>
    <cellStyle name="Normal 4_HistoricResComp" xfId="2990" xr:uid="{00000000-0005-0000-0000-00006B0E0000}"/>
    <cellStyle name="Normal 5" xfId="36" xr:uid="{00000000-0005-0000-0000-00006C0E0000}"/>
    <cellStyle name="Normal 5 2" xfId="2991" xr:uid="{00000000-0005-0000-0000-00006D0E0000}"/>
    <cellStyle name="Normal 5 2 2" xfId="2992" xr:uid="{00000000-0005-0000-0000-00006E0E0000}"/>
    <cellStyle name="Normal 5 2 2 2" xfId="4630" xr:uid="{00000000-0005-0000-0000-00006F0E0000}"/>
    <cellStyle name="Normal 5 2 3" xfId="2993" xr:uid="{00000000-0005-0000-0000-0000700E0000}"/>
    <cellStyle name="Normal 5 2 3 2" xfId="4631" xr:uid="{00000000-0005-0000-0000-0000710E0000}"/>
    <cellStyle name="Normal 5 2 4" xfId="2994" xr:uid="{00000000-0005-0000-0000-0000720E0000}"/>
    <cellStyle name="Normal 5 2 4 2" xfId="4632" xr:uid="{00000000-0005-0000-0000-0000730E0000}"/>
    <cellStyle name="Normal 5 2 5" xfId="2995" xr:uid="{00000000-0005-0000-0000-0000740E0000}"/>
    <cellStyle name="Normal 5 2 5 2" xfId="4633" xr:uid="{00000000-0005-0000-0000-0000750E0000}"/>
    <cellStyle name="Normal 5 3" xfId="2996" xr:uid="{00000000-0005-0000-0000-0000760E0000}"/>
    <cellStyle name="Normal 5 3 2" xfId="4634" xr:uid="{00000000-0005-0000-0000-0000770E0000}"/>
    <cellStyle name="Normal 5 4" xfId="2997" xr:uid="{00000000-0005-0000-0000-0000780E0000}"/>
    <cellStyle name="Normal 5 4 2" xfId="4635" xr:uid="{00000000-0005-0000-0000-0000790E0000}"/>
    <cellStyle name="Normal 5 5" xfId="2998" xr:uid="{00000000-0005-0000-0000-00007A0E0000}"/>
    <cellStyle name="Normal 5 5 2" xfId="4636" xr:uid="{00000000-0005-0000-0000-00007B0E0000}"/>
    <cellStyle name="Normal 5 6" xfId="2999" xr:uid="{00000000-0005-0000-0000-00007C0E0000}"/>
    <cellStyle name="Normal 5 6 2" xfId="4637" xr:uid="{00000000-0005-0000-0000-00007D0E0000}"/>
    <cellStyle name="Normal 5 7" xfId="3000" xr:uid="{00000000-0005-0000-0000-00007E0E0000}"/>
    <cellStyle name="Normal 5 8" xfId="3001" xr:uid="{00000000-0005-0000-0000-00007F0E0000}"/>
    <cellStyle name="Normal 5 9" xfId="3002" xr:uid="{00000000-0005-0000-0000-0000800E0000}"/>
    <cellStyle name="Normal 6" xfId="37" xr:uid="{00000000-0005-0000-0000-0000810E0000}"/>
    <cellStyle name="Normal 6 2" xfId="38" xr:uid="{00000000-0005-0000-0000-0000820E0000}"/>
    <cellStyle name="Normal 6 3" xfId="3003" xr:uid="{00000000-0005-0000-0000-0000830E0000}"/>
    <cellStyle name="Normal 6 4" xfId="3004" xr:uid="{00000000-0005-0000-0000-0000840E0000}"/>
    <cellStyle name="Normal 6 5" xfId="3005" xr:uid="{00000000-0005-0000-0000-0000850E0000}"/>
    <cellStyle name="Normal 6 6" xfId="3006" xr:uid="{00000000-0005-0000-0000-0000860E0000}"/>
    <cellStyle name="Normal 7" xfId="39" xr:uid="{00000000-0005-0000-0000-0000870E0000}"/>
    <cellStyle name="Normal 7 2" xfId="40" xr:uid="{00000000-0005-0000-0000-0000880E0000}"/>
    <cellStyle name="Normal 7 3" xfId="41" xr:uid="{00000000-0005-0000-0000-0000890E0000}"/>
    <cellStyle name="Normal 7 4" xfId="42" xr:uid="{00000000-0005-0000-0000-00008A0E0000}"/>
    <cellStyle name="Normal 7 5" xfId="3007" xr:uid="{00000000-0005-0000-0000-00008B0E0000}"/>
    <cellStyle name="Normal 8" xfId="43" xr:uid="{00000000-0005-0000-0000-00008C0E0000}"/>
    <cellStyle name="Normal 9" xfId="44" xr:uid="{00000000-0005-0000-0000-00008D0E0000}"/>
    <cellStyle name="Note 10" xfId="3008" xr:uid="{00000000-0005-0000-0000-00008E0E0000}"/>
    <cellStyle name="Note 10 2" xfId="3009" xr:uid="{00000000-0005-0000-0000-00008F0E0000}"/>
    <cellStyle name="Note 10 3" xfId="3010" xr:uid="{00000000-0005-0000-0000-0000900E0000}"/>
    <cellStyle name="Note 10 4" xfId="3011" xr:uid="{00000000-0005-0000-0000-0000910E0000}"/>
    <cellStyle name="Note 10 5" xfId="3012" xr:uid="{00000000-0005-0000-0000-0000920E0000}"/>
    <cellStyle name="Note 10 6" xfId="3013" xr:uid="{00000000-0005-0000-0000-0000930E0000}"/>
    <cellStyle name="Note 10 7" xfId="3014" xr:uid="{00000000-0005-0000-0000-0000940E0000}"/>
    <cellStyle name="Note 10 8" xfId="3015" xr:uid="{00000000-0005-0000-0000-0000950E0000}"/>
    <cellStyle name="Note 10 9" xfId="3016" xr:uid="{00000000-0005-0000-0000-0000960E0000}"/>
    <cellStyle name="Note 11" xfId="3017" xr:uid="{00000000-0005-0000-0000-0000970E0000}"/>
    <cellStyle name="Note 11 2" xfId="3018" xr:uid="{00000000-0005-0000-0000-0000980E0000}"/>
    <cellStyle name="Note 11 3" xfId="3019" xr:uid="{00000000-0005-0000-0000-0000990E0000}"/>
    <cellStyle name="Note 11 4" xfId="3020" xr:uid="{00000000-0005-0000-0000-00009A0E0000}"/>
    <cellStyle name="Note 11 5" xfId="3021" xr:uid="{00000000-0005-0000-0000-00009B0E0000}"/>
    <cellStyle name="Note 12" xfId="3022" xr:uid="{00000000-0005-0000-0000-00009C0E0000}"/>
    <cellStyle name="Note 12 2" xfId="3023" xr:uid="{00000000-0005-0000-0000-00009D0E0000}"/>
    <cellStyle name="Note 12 3" xfId="3024" xr:uid="{00000000-0005-0000-0000-00009E0E0000}"/>
    <cellStyle name="Note 12 4" xfId="3025" xr:uid="{00000000-0005-0000-0000-00009F0E0000}"/>
    <cellStyle name="Note 12 5" xfId="3026" xr:uid="{00000000-0005-0000-0000-0000A00E0000}"/>
    <cellStyle name="Note 13" xfId="3027" xr:uid="{00000000-0005-0000-0000-0000A10E0000}"/>
    <cellStyle name="Note 14" xfId="3028" xr:uid="{00000000-0005-0000-0000-0000A20E0000}"/>
    <cellStyle name="Note 15" xfId="3029" xr:uid="{00000000-0005-0000-0000-0000A30E0000}"/>
    <cellStyle name="Note 16" xfId="3030" xr:uid="{00000000-0005-0000-0000-0000A40E0000}"/>
    <cellStyle name="Note 17" xfId="3031" xr:uid="{00000000-0005-0000-0000-0000A50E0000}"/>
    <cellStyle name="Note 18" xfId="3032" xr:uid="{00000000-0005-0000-0000-0000A60E0000}"/>
    <cellStyle name="Note 19" xfId="3033" xr:uid="{00000000-0005-0000-0000-0000A70E0000}"/>
    <cellStyle name="Note 2" xfId="3034" xr:uid="{00000000-0005-0000-0000-0000A80E0000}"/>
    <cellStyle name="Note 2 10" xfId="3035" xr:uid="{00000000-0005-0000-0000-0000A90E0000}"/>
    <cellStyle name="Note 2 10 2" xfId="3036" xr:uid="{00000000-0005-0000-0000-0000AA0E0000}"/>
    <cellStyle name="Note 2 10 3" xfId="3037" xr:uid="{00000000-0005-0000-0000-0000AB0E0000}"/>
    <cellStyle name="Note 2 10 4" xfId="3038" xr:uid="{00000000-0005-0000-0000-0000AC0E0000}"/>
    <cellStyle name="Note 2 10 5" xfId="3039" xr:uid="{00000000-0005-0000-0000-0000AD0E0000}"/>
    <cellStyle name="Note 2 11" xfId="3040" xr:uid="{00000000-0005-0000-0000-0000AE0E0000}"/>
    <cellStyle name="Note 2 11 2" xfId="3041" xr:uid="{00000000-0005-0000-0000-0000AF0E0000}"/>
    <cellStyle name="Note 2 11 3" xfId="3042" xr:uid="{00000000-0005-0000-0000-0000B00E0000}"/>
    <cellStyle name="Note 2 11 4" xfId="3043" xr:uid="{00000000-0005-0000-0000-0000B10E0000}"/>
    <cellStyle name="Note 2 11 5" xfId="3044" xr:uid="{00000000-0005-0000-0000-0000B20E0000}"/>
    <cellStyle name="Note 2 12" xfId="3045" xr:uid="{00000000-0005-0000-0000-0000B30E0000}"/>
    <cellStyle name="Note 2 13" xfId="3046" xr:uid="{00000000-0005-0000-0000-0000B40E0000}"/>
    <cellStyle name="Note 2 14" xfId="3047" xr:uid="{00000000-0005-0000-0000-0000B50E0000}"/>
    <cellStyle name="Note 2 15" xfId="3048" xr:uid="{00000000-0005-0000-0000-0000B60E0000}"/>
    <cellStyle name="Note 2 16" xfId="3049" xr:uid="{00000000-0005-0000-0000-0000B70E0000}"/>
    <cellStyle name="Note 2 17" xfId="3050" xr:uid="{00000000-0005-0000-0000-0000B80E0000}"/>
    <cellStyle name="Note 2 18" xfId="3051" xr:uid="{00000000-0005-0000-0000-0000B90E0000}"/>
    <cellStyle name="Note 2 19" xfId="3052" xr:uid="{00000000-0005-0000-0000-0000BA0E0000}"/>
    <cellStyle name="Note 2 2" xfId="3053" xr:uid="{00000000-0005-0000-0000-0000BB0E0000}"/>
    <cellStyle name="Note 2 2 2" xfId="3054" xr:uid="{00000000-0005-0000-0000-0000BC0E0000}"/>
    <cellStyle name="Note 2 2 3" xfId="3055" xr:uid="{00000000-0005-0000-0000-0000BD0E0000}"/>
    <cellStyle name="Note 2 2 4" xfId="3056" xr:uid="{00000000-0005-0000-0000-0000BE0E0000}"/>
    <cellStyle name="Note 2 2 5" xfId="3057" xr:uid="{00000000-0005-0000-0000-0000BF0E0000}"/>
    <cellStyle name="Note 2 2 6" xfId="3058" xr:uid="{00000000-0005-0000-0000-0000C00E0000}"/>
    <cellStyle name="Note 2 2 7" xfId="3059" xr:uid="{00000000-0005-0000-0000-0000C10E0000}"/>
    <cellStyle name="Note 2 2 8" xfId="3060" xr:uid="{00000000-0005-0000-0000-0000C20E0000}"/>
    <cellStyle name="Note 2 2 9" xfId="3061" xr:uid="{00000000-0005-0000-0000-0000C30E0000}"/>
    <cellStyle name="Note 2 20" xfId="3062" xr:uid="{00000000-0005-0000-0000-0000C40E0000}"/>
    <cellStyle name="Note 2 21" xfId="3063" xr:uid="{00000000-0005-0000-0000-0000C50E0000}"/>
    <cellStyle name="Note 2 22" xfId="3064" xr:uid="{00000000-0005-0000-0000-0000C60E0000}"/>
    <cellStyle name="Note 2 23" xfId="3065" xr:uid="{00000000-0005-0000-0000-0000C70E0000}"/>
    <cellStyle name="Note 2 24" xfId="3066" xr:uid="{00000000-0005-0000-0000-0000C80E0000}"/>
    <cellStyle name="Note 2 25" xfId="3067" xr:uid="{00000000-0005-0000-0000-0000C90E0000}"/>
    <cellStyle name="Note 2 26" xfId="3068" xr:uid="{00000000-0005-0000-0000-0000CA0E0000}"/>
    <cellStyle name="Note 2 3" xfId="3069" xr:uid="{00000000-0005-0000-0000-0000CB0E0000}"/>
    <cellStyle name="Note 2 3 2" xfId="3070" xr:uid="{00000000-0005-0000-0000-0000CC0E0000}"/>
    <cellStyle name="Note 2 3 3" xfId="3071" xr:uid="{00000000-0005-0000-0000-0000CD0E0000}"/>
    <cellStyle name="Note 2 3 4" xfId="3072" xr:uid="{00000000-0005-0000-0000-0000CE0E0000}"/>
    <cellStyle name="Note 2 3 5" xfId="3073" xr:uid="{00000000-0005-0000-0000-0000CF0E0000}"/>
    <cellStyle name="Note 2 3 6" xfId="3074" xr:uid="{00000000-0005-0000-0000-0000D00E0000}"/>
    <cellStyle name="Note 2 3 7" xfId="3075" xr:uid="{00000000-0005-0000-0000-0000D10E0000}"/>
    <cellStyle name="Note 2 3 8" xfId="3076" xr:uid="{00000000-0005-0000-0000-0000D20E0000}"/>
    <cellStyle name="Note 2 3 9" xfId="3077" xr:uid="{00000000-0005-0000-0000-0000D30E0000}"/>
    <cellStyle name="Note 2 4" xfId="3078" xr:uid="{00000000-0005-0000-0000-0000D40E0000}"/>
    <cellStyle name="Note 2 4 2" xfId="3079" xr:uid="{00000000-0005-0000-0000-0000D50E0000}"/>
    <cellStyle name="Note 2 4 3" xfId="3080" xr:uid="{00000000-0005-0000-0000-0000D60E0000}"/>
    <cellStyle name="Note 2 4 4" xfId="3081" xr:uid="{00000000-0005-0000-0000-0000D70E0000}"/>
    <cellStyle name="Note 2 4 5" xfId="3082" xr:uid="{00000000-0005-0000-0000-0000D80E0000}"/>
    <cellStyle name="Note 2 4 6" xfId="3083" xr:uid="{00000000-0005-0000-0000-0000D90E0000}"/>
    <cellStyle name="Note 2 4 7" xfId="3084" xr:uid="{00000000-0005-0000-0000-0000DA0E0000}"/>
    <cellStyle name="Note 2 4 8" xfId="3085" xr:uid="{00000000-0005-0000-0000-0000DB0E0000}"/>
    <cellStyle name="Note 2 4 9" xfId="3086" xr:uid="{00000000-0005-0000-0000-0000DC0E0000}"/>
    <cellStyle name="Note 2 5" xfId="3087" xr:uid="{00000000-0005-0000-0000-0000DD0E0000}"/>
    <cellStyle name="Note 2 5 2" xfId="3088" xr:uid="{00000000-0005-0000-0000-0000DE0E0000}"/>
    <cellStyle name="Note 2 5 3" xfId="3089" xr:uid="{00000000-0005-0000-0000-0000DF0E0000}"/>
    <cellStyle name="Note 2 5 4" xfId="3090" xr:uid="{00000000-0005-0000-0000-0000E00E0000}"/>
    <cellStyle name="Note 2 5 5" xfId="3091" xr:uid="{00000000-0005-0000-0000-0000E10E0000}"/>
    <cellStyle name="Note 2 5 6" xfId="3092" xr:uid="{00000000-0005-0000-0000-0000E20E0000}"/>
    <cellStyle name="Note 2 5 7" xfId="3093" xr:uid="{00000000-0005-0000-0000-0000E30E0000}"/>
    <cellStyle name="Note 2 5 8" xfId="3094" xr:uid="{00000000-0005-0000-0000-0000E40E0000}"/>
    <cellStyle name="Note 2 5 9" xfId="3095" xr:uid="{00000000-0005-0000-0000-0000E50E0000}"/>
    <cellStyle name="Note 2 6" xfId="3096" xr:uid="{00000000-0005-0000-0000-0000E60E0000}"/>
    <cellStyle name="Note 2 6 2" xfId="3097" xr:uid="{00000000-0005-0000-0000-0000E70E0000}"/>
    <cellStyle name="Note 2 6 3" xfId="3098" xr:uid="{00000000-0005-0000-0000-0000E80E0000}"/>
    <cellStyle name="Note 2 6 4" xfId="3099" xr:uid="{00000000-0005-0000-0000-0000E90E0000}"/>
    <cellStyle name="Note 2 6 5" xfId="3100" xr:uid="{00000000-0005-0000-0000-0000EA0E0000}"/>
    <cellStyle name="Note 2 7" xfId="3101" xr:uid="{00000000-0005-0000-0000-0000EB0E0000}"/>
    <cellStyle name="Note 2 7 2" xfId="3102" xr:uid="{00000000-0005-0000-0000-0000EC0E0000}"/>
    <cellStyle name="Note 2 7 3" xfId="3103" xr:uid="{00000000-0005-0000-0000-0000ED0E0000}"/>
    <cellStyle name="Note 2 7 4" xfId="3104" xr:uid="{00000000-0005-0000-0000-0000EE0E0000}"/>
    <cellStyle name="Note 2 7 5" xfId="3105" xr:uid="{00000000-0005-0000-0000-0000EF0E0000}"/>
    <cellStyle name="Note 2 8" xfId="3106" xr:uid="{00000000-0005-0000-0000-0000F00E0000}"/>
    <cellStyle name="Note 2 8 2" xfId="3107" xr:uid="{00000000-0005-0000-0000-0000F10E0000}"/>
    <cellStyle name="Note 2 8 3" xfId="3108" xr:uid="{00000000-0005-0000-0000-0000F20E0000}"/>
    <cellStyle name="Note 2 8 4" xfId="3109" xr:uid="{00000000-0005-0000-0000-0000F30E0000}"/>
    <cellStyle name="Note 2 8 5" xfId="3110" xr:uid="{00000000-0005-0000-0000-0000F40E0000}"/>
    <cellStyle name="Note 2 9" xfId="3111" xr:uid="{00000000-0005-0000-0000-0000F50E0000}"/>
    <cellStyle name="Note 2 9 2" xfId="3112" xr:uid="{00000000-0005-0000-0000-0000F60E0000}"/>
    <cellStyle name="Note 2 9 3" xfId="3113" xr:uid="{00000000-0005-0000-0000-0000F70E0000}"/>
    <cellStyle name="Note 2 9 4" xfId="3114" xr:uid="{00000000-0005-0000-0000-0000F80E0000}"/>
    <cellStyle name="Note 2 9 5" xfId="3115" xr:uid="{00000000-0005-0000-0000-0000F90E0000}"/>
    <cellStyle name="Note 20" xfId="3116" xr:uid="{00000000-0005-0000-0000-0000FA0E0000}"/>
    <cellStyle name="Note 21" xfId="3117" xr:uid="{00000000-0005-0000-0000-0000FB0E0000}"/>
    <cellStyle name="Note 22" xfId="3118" xr:uid="{00000000-0005-0000-0000-0000FC0E0000}"/>
    <cellStyle name="Note 23" xfId="3119" xr:uid="{00000000-0005-0000-0000-0000FD0E0000}"/>
    <cellStyle name="Note 24" xfId="3120" xr:uid="{00000000-0005-0000-0000-0000FE0E0000}"/>
    <cellStyle name="Note 25" xfId="3121" xr:uid="{00000000-0005-0000-0000-0000FF0E0000}"/>
    <cellStyle name="Note 26" xfId="3122" xr:uid="{00000000-0005-0000-0000-0000000F0000}"/>
    <cellStyle name="Note 27" xfId="3123" xr:uid="{00000000-0005-0000-0000-0000010F0000}"/>
    <cellStyle name="Note 28" xfId="3124" xr:uid="{00000000-0005-0000-0000-0000020F0000}"/>
    <cellStyle name="Note 29" xfId="3125" xr:uid="{00000000-0005-0000-0000-0000030F0000}"/>
    <cellStyle name="Note 3" xfId="3126" xr:uid="{00000000-0005-0000-0000-0000040F0000}"/>
    <cellStyle name="Note 3 10" xfId="3127" xr:uid="{00000000-0005-0000-0000-0000050F0000}"/>
    <cellStyle name="Note 3 11" xfId="3128" xr:uid="{00000000-0005-0000-0000-0000060F0000}"/>
    <cellStyle name="Note 3 12" xfId="3129" xr:uid="{00000000-0005-0000-0000-0000070F0000}"/>
    <cellStyle name="Note 3 13" xfId="3130" xr:uid="{00000000-0005-0000-0000-0000080F0000}"/>
    <cellStyle name="Note 3 14" xfId="3131" xr:uid="{00000000-0005-0000-0000-0000090F0000}"/>
    <cellStyle name="Note 3 15" xfId="3132" xr:uid="{00000000-0005-0000-0000-00000A0F0000}"/>
    <cellStyle name="Note 3 16" xfId="3133" xr:uid="{00000000-0005-0000-0000-00000B0F0000}"/>
    <cellStyle name="Note 3 17" xfId="3134" xr:uid="{00000000-0005-0000-0000-00000C0F0000}"/>
    <cellStyle name="Note 3 18" xfId="3135" xr:uid="{00000000-0005-0000-0000-00000D0F0000}"/>
    <cellStyle name="Note 3 19" xfId="3136" xr:uid="{00000000-0005-0000-0000-00000E0F0000}"/>
    <cellStyle name="Note 3 2" xfId="3137" xr:uid="{00000000-0005-0000-0000-00000F0F0000}"/>
    <cellStyle name="Note 3 20" xfId="3138" xr:uid="{00000000-0005-0000-0000-0000100F0000}"/>
    <cellStyle name="Note 3 3" xfId="3139" xr:uid="{00000000-0005-0000-0000-0000110F0000}"/>
    <cellStyle name="Note 3 4" xfId="3140" xr:uid="{00000000-0005-0000-0000-0000120F0000}"/>
    <cellStyle name="Note 3 5" xfId="3141" xr:uid="{00000000-0005-0000-0000-0000130F0000}"/>
    <cellStyle name="Note 3 6" xfId="3142" xr:uid="{00000000-0005-0000-0000-0000140F0000}"/>
    <cellStyle name="Note 3 7" xfId="3143" xr:uid="{00000000-0005-0000-0000-0000150F0000}"/>
    <cellStyle name="Note 3 8" xfId="3144" xr:uid="{00000000-0005-0000-0000-0000160F0000}"/>
    <cellStyle name="Note 3 9" xfId="3145" xr:uid="{00000000-0005-0000-0000-0000170F0000}"/>
    <cellStyle name="Note 30" xfId="3146" xr:uid="{00000000-0005-0000-0000-0000180F0000}"/>
    <cellStyle name="Note 31" xfId="3147" xr:uid="{00000000-0005-0000-0000-0000190F0000}"/>
    <cellStyle name="Note 32" xfId="3148" xr:uid="{00000000-0005-0000-0000-00001A0F0000}"/>
    <cellStyle name="Note 33" xfId="3149" xr:uid="{00000000-0005-0000-0000-00001B0F0000}"/>
    <cellStyle name="Note 34" xfId="3150" xr:uid="{00000000-0005-0000-0000-00001C0F0000}"/>
    <cellStyle name="Note 35" xfId="3151" xr:uid="{00000000-0005-0000-0000-00001D0F0000}"/>
    <cellStyle name="Note 36" xfId="3152" xr:uid="{00000000-0005-0000-0000-00001E0F0000}"/>
    <cellStyle name="Note 37" xfId="3153" xr:uid="{00000000-0005-0000-0000-00001F0F0000}"/>
    <cellStyle name="Note 38" xfId="3154" xr:uid="{00000000-0005-0000-0000-0000200F0000}"/>
    <cellStyle name="Note 4" xfId="3155" xr:uid="{00000000-0005-0000-0000-0000210F0000}"/>
    <cellStyle name="Note 4 10" xfId="3156" xr:uid="{00000000-0005-0000-0000-0000220F0000}"/>
    <cellStyle name="Note 4 11" xfId="3157" xr:uid="{00000000-0005-0000-0000-0000230F0000}"/>
    <cellStyle name="Note 4 12" xfId="3158" xr:uid="{00000000-0005-0000-0000-0000240F0000}"/>
    <cellStyle name="Note 4 13" xfId="3159" xr:uid="{00000000-0005-0000-0000-0000250F0000}"/>
    <cellStyle name="Note 4 14" xfId="3160" xr:uid="{00000000-0005-0000-0000-0000260F0000}"/>
    <cellStyle name="Note 4 15" xfId="3161" xr:uid="{00000000-0005-0000-0000-0000270F0000}"/>
    <cellStyle name="Note 4 16" xfId="3162" xr:uid="{00000000-0005-0000-0000-0000280F0000}"/>
    <cellStyle name="Note 4 17" xfId="3163" xr:uid="{00000000-0005-0000-0000-0000290F0000}"/>
    <cellStyle name="Note 4 18" xfId="3164" xr:uid="{00000000-0005-0000-0000-00002A0F0000}"/>
    <cellStyle name="Note 4 19" xfId="3165" xr:uid="{00000000-0005-0000-0000-00002B0F0000}"/>
    <cellStyle name="Note 4 2" xfId="3166" xr:uid="{00000000-0005-0000-0000-00002C0F0000}"/>
    <cellStyle name="Note 4 20" xfId="3167" xr:uid="{00000000-0005-0000-0000-00002D0F0000}"/>
    <cellStyle name="Note 4 3" xfId="3168" xr:uid="{00000000-0005-0000-0000-00002E0F0000}"/>
    <cellStyle name="Note 4 4" xfId="3169" xr:uid="{00000000-0005-0000-0000-00002F0F0000}"/>
    <cellStyle name="Note 4 5" xfId="3170" xr:uid="{00000000-0005-0000-0000-0000300F0000}"/>
    <cellStyle name="Note 4 6" xfId="3171" xr:uid="{00000000-0005-0000-0000-0000310F0000}"/>
    <cellStyle name="Note 4 7" xfId="3172" xr:uid="{00000000-0005-0000-0000-0000320F0000}"/>
    <cellStyle name="Note 4 8" xfId="3173" xr:uid="{00000000-0005-0000-0000-0000330F0000}"/>
    <cellStyle name="Note 4 9" xfId="3174" xr:uid="{00000000-0005-0000-0000-0000340F0000}"/>
    <cellStyle name="Note 5" xfId="3175" xr:uid="{00000000-0005-0000-0000-0000350F0000}"/>
    <cellStyle name="Note 5 10" xfId="3176" xr:uid="{00000000-0005-0000-0000-0000360F0000}"/>
    <cellStyle name="Note 5 11" xfId="3177" xr:uid="{00000000-0005-0000-0000-0000370F0000}"/>
    <cellStyle name="Note 5 12" xfId="3178" xr:uid="{00000000-0005-0000-0000-0000380F0000}"/>
    <cellStyle name="Note 5 13" xfId="3179" xr:uid="{00000000-0005-0000-0000-0000390F0000}"/>
    <cellStyle name="Note 5 14" xfId="3180" xr:uid="{00000000-0005-0000-0000-00003A0F0000}"/>
    <cellStyle name="Note 5 15" xfId="3181" xr:uid="{00000000-0005-0000-0000-00003B0F0000}"/>
    <cellStyle name="Note 5 16" xfId="3182" xr:uid="{00000000-0005-0000-0000-00003C0F0000}"/>
    <cellStyle name="Note 5 17" xfId="3183" xr:uid="{00000000-0005-0000-0000-00003D0F0000}"/>
    <cellStyle name="Note 5 18" xfId="3184" xr:uid="{00000000-0005-0000-0000-00003E0F0000}"/>
    <cellStyle name="Note 5 19" xfId="3185" xr:uid="{00000000-0005-0000-0000-00003F0F0000}"/>
    <cellStyle name="Note 5 2" xfId="3186" xr:uid="{00000000-0005-0000-0000-0000400F0000}"/>
    <cellStyle name="Note 5 20" xfId="3187" xr:uid="{00000000-0005-0000-0000-0000410F0000}"/>
    <cellStyle name="Note 5 3" xfId="3188" xr:uid="{00000000-0005-0000-0000-0000420F0000}"/>
    <cellStyle name="Note 5 4" xfId="3189" xr:uid="{00000000-0005-0000-0000-0000430F0000}"/>
    <cellStyle name="Note 5 5" xfId="3190" xr:uid="{00000000-0005-0000-0000-0000440F0000}"/>
    <cellStyle name="Note 5 6" xfId="3191" xr:uid="{00000000-0005-0000-0000-0000450F0000}"/>
    <cellStyle name="Note 5 7" xfId="3192" xr:uid="{00000000-0005-0000-0000-0000460F0000}"/>
    <cellStyle name="Note 5 8" xfId="3193" xr:uid="{00000000-0005-0000-0000-0000470F0000}"/>
    <cellStyle name="Note 5 9" xfId="3194" xr:uid="{00000000-0005-0000-0000-0000480F0000}"/>
    <cellStyle name="Note 6" xfId="3195" xr:uid="{00000000-0005-0000-0000-0000490F0000}"/>
    <cellStyle name="Note 6 10" xfId="3196" xr:uid="{00000000-0005-0000-0000-00004A0F0000}"/>
    <cellStyle name="Note 6 11" xfId="3197" xr:uid="{00000000-0005-0000-0000-00004B0F0000}"/>
    <cellStyle name="Note 6 12" xfId="3198" xr:uid="{00000000-0005-0000-0000-00004C0F0000}"/>
    <cellStyle name="Note 6 13" xfId="3199" xr:uid="{00000000-0005-0000-0000-00004D0F0000}"/>
    <cellStyle name="Note 6 14" xfId="3200" xr:uid="{00000000-0005-0000-0000-00004E0F0000}"/>
    <cellStyle name="Note 6 15" xfId="3201" xr:uid="{00000000-0005-0000-0000-00004F0F0000}"/>
    <cellStyle name="Note 6 16" xfId="3202" xr:uid="{00000000-0005-0000-0000-0000500F0000}"/>
    <cellStyle name="Note 6 17" xfId="3203" xr:uid="{00000000-0005-0000-0000-0000510F0000}"/>
    <cellStyle name="Note 6 18" xfId="3204" xr:uid="{00000000-0005-0000-0000-0000520F0000}"/>
    <cellStyle name="Note 6 19" xfId="3205" xr:uid="{00000000-0005-0000-0000-0000530F0000}"/>
    <cellStyle name="Note 6 2" xfId="3206" xr:uid="{00000000-0005-0000-0000-0000540F0000}"/>
    <cellStyle name="Note 6 3" xfId="3207" xr:uid="{00000000-0005-0000-0000-0000550F0000}"/>
    <cellStyle name="Note 6 4" xfId="3208" xr:uid="{00000000-0005-0000-0000-0000560F0000}"/>
    <cellStyle name="Note 6 5" xfId="3209" xr:uid="{00000000-0005-0000-0000-0000570F0000}"/>
    <cellStyle name="Note 6 6" xfId="3210" xr:uid="{00000000-0005-0000-0000-0000580F0000}"/>
    <cellStyle name="Note 6 7" xfId="3211" xr:uid="{00000000-0005-0000-0000-0000590F0000}"/>
    <cellStyle name="Note 6 8" xfId="3212" xr:uid="{00000000-0005-0000-0000-00005A0F0000}"/>
    <cellStyle name="Note 6 9" xfId="3213" xr:uid="{00000000-0005-0000-0000-00005B0F0000}"/>
    <cellStyle name="Note 7" xfId="3214" xr:uid="{00000000-0005-0000-0000-00005C0F0000}"/>
    <cellStyle name="Note 7 10" xfId="3215" xr:uid="{00000000-0005-0000-0000-00005D0F0000}"/>
    <cellStyle name="Note 7 11" xfId="3216" xr:uid="{00000000-0005-0000-0000-00005E0F0000}"/>
    <cellStyle name="Note 7 12" xfId="3217" xr:uid="{00000000-0005-0000-0000-00005F0F0000}"/>
    <cellStyle name="Note 7 13" xfId="3218" xr:uid="{00000000-0005-0000-0000-0000600F0000}"/>
    <cellStyle name="Note 7 14" xfId="3219" xr:uid="{00000000-0005-0000-0000-0000610F0000}"/>
    <cellStyle name="Note 7 15" xfId="3220" xr:uid="{00000000-0005-0000-0000-0000620F0000}"/>
    <cellStyle name="Note 7 16" xfId="3221" xr:uid="{00000000-0005-0000-0000-0000630F0000}"/>
    <cellStyle name="Note 7 17" xfId="3222" xr:uid="{00000000-0005-0000-0000-0000640F0000}"/>
    <cellStyle name="Note 7 18" xfId="3223" xr:uid="{00000000-0005-0000-0000-0000650F0000}"/>
    <cellStyle name="Note 7 2" xfId="3224" xr:uid="{00000000-0005-0000-0000-0000660F0000}"/>
    <cellStyle name="Note 7 3" xfId="3225" xr:uid="{00000000-0005-0000-0000-0000670F0000}"/>
    <cellStyle name="Note 7 4" xfId="3226" xr:uid="{00000000-0005-0000-0000-0000680F0000}"/>
    <cellStyle name="Note 7 5" xfId="3227" xr:uid="{00000000-0005-0000-0000-0000690F0000}"/>
    <cellStyle name="Note 7 6" xfId="3228" xr:uid="{00000000-0005-0000-0000-00006A0F0000}"/>
    <cellStyle name="Note 7 7" xfId="3229" xr:uid="{00000000-0005-0000-0000-00006B0F0000}"/>
    <cellStyle name="Note 7 8" xfId="3230" xr:uid="{00000000-0005-0000-0000-00006C0F0000}"/>
    <cellStyle name="Note 7 9" xfId="3231" xr:uid="{00000000-0005-0000-0000-00006D0F0000}"/>
    <cellStyle name="Note 8" xfId="3232" xr:uid="{00000000-0005-0000-0000-00006E0F0000}"/>
    <cellStyle name="Note 8 10" xfId="3233" xr:uid="{00000000-0005-0000-0000-00006F0F0000}"/>
    <cellStyle name="Note 8 11" xfId="3234" xr:uid="{00000000-0005-0000-0000-0000700F0000}"/>
    <cellStyle name="Note 8 12" xfId="3235" xr:uid="{00000000-0005-0000-0000-0000710F0000}"/>
    <cellStyle name="Note 8 13" xfId="3236" xr:uid="{00000000-0005-0000-0000-0000720F0000}"/>
    <cellStyle name="Note 8 14" xfId="3237" xr:uid="{00000000-0005-0000-0000-0000730F0000}"/>
    <cellStyle name="Note 8 15" xfId="3238" xr:uid="{00000000-0005-0000-0000-0000740F0000}"/>
    <cellStyle name="Note 8 16" xfId="3239" xr:uid="{00000000-0005-0000-0000-0000750F0000}"/>
    <cellStyle name="Note 8 17" xfId="3240" xr:uid="{00000000-0005-0000-0000-0000760F0000}"/>
    <cellStyle name="Note 8 18" xfId="3241" xr:uid="{00000000-0005-0000-0000-0000770F0000}"/>
    <cellStyle name="Note 8 2" xfId="3242" xr:uid="{00000000-0005-0000-0000-0000780F0000}"/>
    <cellStyle name="Note 8 3" xfId="3243" xr:uid="{00000000-0005-0000-0000-0000790F0000}"/>
    <cellStyle name="Note 8 4" xfId="3244" xr:uid="{00000000-0005-0000-0000-00007A0F0000}"/>
    <cellStyle name="Note 8 5" xfId="3245" xr:uid="{00000000-0005-0000-0000-00007B0F0000}"/>
    <cellStyle name="Note 8 6" xfId="3246" xr:uid="{00000000-0005-0000-0000-00007C0F0000}"/>
    <cellStyle name="Note 8 7" xfId="3247" xr:uid="{00000000-0005-0000-0000-00007D0F0000}"/>
    <cellStyle name="Note 8 8" xfId="3248" xr:uid="{00000000-0005-0000-0000-00007E0F0000}"/>
    <cellStyle name="Note 8 9" xfId="3249" xr:uid="{00000000-0005-0000-0000-00007F0F0000}"/>
    <cellStyle name="Note 9" xfId="3250" xr:uid="{00000000-0005-0000-0000-0000800F0000}"/>
    <cellStyle name="Note 9 10" xfId="3251" xr:uid="{00000000-0005-0000-0000-0000810F0000}"/>
    <cellStyle name="Note 9 11" xfId="3252" xr:uid="{00000000-0005-0000-0000-0000820F0000}"/>
    <cellStyle name="Note 9 12" xfId="3253" xr:uid="{00000000-0005-0000-0000-0000830F0000}"/>
    <cellStyle name="Note 9 13" xfId="3254" xr:uid="{00000000-0005-0000-0000-0000840F0000}"/>
    <cellStyle name="Note 9 2" xfId="3255" xr:uid="{00000000-0005-0000-0000-0000850F0000}"/>
    <cellStyle name="Note 9 3" xfId="3256" xr:uid="{00000000-0005-0000-0000-0000860F0000}"/>
    <cellStyle name="Note 9 4" xfId="3257" xr:uid="{00000000-0005-0000-0000-0000870F0000}"/>
    <cellStyle name="Note 9 5" xfId="3258" xr:uid="{00000000-0005-0000-0000-0000880F0000}"/>
    <cellStyle name="Note 9 6" xfId="3259" xr:uid="{00000000-0005-0000-0000-0000890F0000}"/>
    <cellStyle name="Note 9 7" xfId="3260" xr:uid="{00000000-0005-0000-0000-00008A0F0000}"/>
    <cellStyle name="Note 9 8" xfId="3261" xr:uid="{00000000-0005-0000-0000-00008B0F0000}"/>
    <cellStyle name="Note 9 9" xfId="3262" xr:uid="{00000000-0005-0000-0000-00008C0F0000}"/>
    <cellStyle name="nplosion_borders" xfId="3263" xr:uid="{00000000-0005-0000-0000-00008D0F0000}"/>
    <cellStyle name="Output 10" xfId="3264" xr:uid="{00000000-0005-0000-0000-00008E0F0000}"/>
    <cellStyle name="Output 11" xfId="3265" xr:uid="{00000000-0005-0000-0000-00008F0F0000}"/>
    <cellStyle name="Output 12" xfId="3266" xr:uid="{00000000-0005-0000-0000-0000900F0000}"/>
    <cellStyle name="Output 13" xfId="3267" xr:uid="{00000000-0005-0000-0000-0000910F0000}"/>
    <cellStyle name="Output 14" xfId="3268" xr:uid="{00000000-0005-0000-0000-0000920F0000}"/>
    <cellStyle name="Output 15" xfId="3269" xr:uid="{00000000-0005-0000-0000-0000930F0000}"/>
    <cellStyle name="Output 16" xfId="3270" xr:uid="{00000000-0005-0000-0000-0000940F0000}"/>
    <cellStyle name="Output 17" xfId="3271" xr:uid="{00000000-0005-0000-0000-0000950F0000}"/>
    <cellStyle name="Output 18" xfId="3272" xr:uid="{00000000-0005-0000-0000-0000960F0000}"/>
    <cellStyle name="Output 19" xfId="3273" xr:uid="{00000000-0005-0000-0000-0000970F0000}"/>
    <cellStyle name="Output 2" xfId="3274" xr:uid="{00000000-0005-0000-0000-0000980F0000}"/>
    <cellStyle name="Output 2 10" xfId="3275" xr:uid="{00000000-0005-0000-0000-0000990F0000}"/>
    <cellStyle name="Output 2 11" xfId="3276" xr:uid="{00000000-0005-0000-0000-00009A0F0000}"/>
    <cellStyle name="Output 2 12" xfId="3277" xr:uid="{00000000-0005-0000-0000-00009B0F0000}"/>
    <cellStyle name="Output 2 13" xfId="3278" xr:uid="{00000000-0005-0000-0000-00009C0F0000}"/>
    <cellStyle name="Output 2 14" xfId="3279" xr:uid="{00000000-0005-0000-0000-00009D0F0000}"/>
    <cellStyle name="Output 2 15" xfId="3280" xr:uid="{00000000-0005-0000-0000-00009E0F0000}"/>
    <cellStyle name="Output 2 16" xfId="3281" xr:uid="{00000000-0005-0000-0000-00009F0F0000}"/>
    <cellStyle name="Output 2 17" xfId="3282" xr:uid="{00000000-0005-0000-0000-0000A00F0000}"/>
    <cellStyle name="Output 2 18" xfId="3283" xr:uid="{00000000-0005-0000-0000-0000A10F0000}"/>
    <cellStyle name="Output 2 2" xfId="3284" xr:uid="{00000000-0005-0000-0000-0000A20F0000}"/>
    <cellStyle name="Output 2 2 2" xfId="3285" xr:uid="{00000000-0005-0000-0000-0000A30F0000}"/>
    <cellStyle name="Output 2 2 3" xfId="3286" xr:uid="{00000000-0005-0000-0000-0000A40F0000}"/>
    <cellStyle name="Output 2 2 4" xfId="3287" xr:uid="{00000000-0005-0000-0000-0000A50F0000}"/>
    <cellStyle name="Output 2 2 5" xfId="3288" xr:uid="{00000000-0005-0000-0000-0000A60F0000}"/>
    <cellStyle name="Output 2 3" xfId="3289" xr:uid="{00000000-0005-0000-0000-0000A70F0000}"/>
    <cellStyle name="Output 2 4" xfId="3290" xr:uid="{00000000-0005-0000-0000-0000A80F0000}"/>
    <cellStyle name="Output 2 5" xfId="3291" xr:uid="{00000000-0005-0000-0000-0000A90F0000}"/>
    <cellStyle name="Output 2 6" xfId="3292" xr:uid="{00000000-0005-0000-0000-0000AA0F0000}"/>
    <cellStyle name="Output 2 7" xfId="3293" xr:uid="{00000000-0005-0000-0000-0000AB0F0000}"/>
    <cellStyle name="Output 2 8" xfId="3294" xr:uid="{00000000-0005-0000-0000-0000AC0F0000}"/>
    <cellStyle name="Output 2 9" xfId="3295" xr:uid="{00000000-0005-0000-0000-0000AD0F0000}"/>
    <cellStyle name="Output 20" xfId="3296" xr:uid="{00000000-0005-0000-0000-0000AE0F0000}"/>
    <cellStyle name="Output 21" xfId="3297" xr:uid="{00000000-0005-0000-0000-0000AF0F0000}"/>
    <cellStyle name="Output 22" xfId="3298" xr:uid="{00000000-0005-0000-0000-0000B00F0000}"/>
    <cellStyle name="Output 23" xfId="3299" xr:uid="{00000000-0005-0000-0000-0000B10F0000}"/>
    <cellStyle name="Output 24" xfId="3300" xr:uid="{00000000-0005-0000-0000-0000B20F0000}"/>
    <cellStyle name="Output 3" xfId="3301" xr:uid="{00000000-0005-0000-0000-0000B30F0000}"/>
    <cellStyle name="Output 3 2" xfId="3302" xr:uid="{00000000-0005-0000-0000-0000B40F0000}"/>
    <cellStyle name="Output 3 3" xfId="3303" xr:uid="{00000000-0005-0000-0000-0000B50F0000}"/>
    <cellStyle name="Output 3 4" xfId="3304" xr:uid="{00000000-0005-0000-0000-0000B60F0000}"/>
    <cellStyle name="Output 3 5" xfId="3305" xr:uid="{00000000-0005-0000-0000-0000B70F0000}"/>
    <cellStyle name="Output 3 6" xfId="3306" xr:uid="{00000000-0005-0000-0000-0000B80F0000}"/>
    <cellStyle name="Output 3 7" xfId="3307" xr:uid="{00000000-0005-0000-0000-0000B90F0000}"/>
    <cellStyle name="Output 3 8" xfId="3308" xr:uid="{00000000-0005-0000-0000-0000BA0F0000}"/>
    <cellStyle name="Output 4" xfId="3309" xr:uid="{00000000-0005-0000-0000-0000BB0F0000}"/>
    <cellStyle name="Output 4 2" xfId="3310" xr:uid="{00000000-0005-0000-0000-0000BC0F0000}"/>
    <cellStyle name="Output 4 3" xfId="3311" xr:uid="{00000000-0005-0000-0000-0000BD0F0000}"/>
    <cellStyle name="Output 4 4" xfId="3312" xr:uid="{00000000-0005-0000-0000-0000BE0F0000}"/>
    <cellStyle name="Output 5" xfId="3313" xr:uid="{00000000-0005-0000-0000-0000BF0F0000}"/>
    <cellStyle name="Output 5 2" xfId="3314" xr:uid="{00000000-0005-0000-0000-0000C00F0000}"/>
    <cellStyle name="Output 5 3" xfId="3315" xr:uid="{00000000-0005-0000-0000-0000C10F0000}"/>
    <cellStyle name="Output 5 4" xfId="3316" xr:uid="{00000000-0005-0000-0000-0000C20F0000}"/>
    <cellStyle name="Output 6" xfId="3317" xr:uid="{00000000-0005-0000-0000-0000C30F0000}"/>
    <cellStyle name="Output 6 2" xfId="3318" xr:uid="{00000000-0005-0000-0000-0000C40F0000}"/>
    <cellStyle name="Output 6 3" xfId="3319" xr:uid="{00000000-0005-0000-0000-0000C50F0000}"/>
    <cellStyle name="Output 7" xfId="3320" xr:uid="{00000000-0005-0000-0000-0000C60F0000}"/>
    <cellStyle name="Output 7 2" xfId="3321" xr:uid="{00000000-0005-0000-0000-0000C70F0000}"/>
    <cellStyle name="Output 8" xfId="3322" xr:uid="{00000000-0005-0000-0000-0000C80F0000}"/>
    <cellStyle name="Output 8 2" xfId="3323" xr:uid="{00000000-0005-0000-0000-0000C90F0000}"/>
    <cellStyle name="Output 9" xfId="3324" xr:uid="{00000000-0005-0000-0000-0000CA0F0000}"/>
    <cellStyle name="Percent" xfId="3914" builtinId="5"/>
    <cellStyle name="Percent 10" xfId="3912" xr:uid="{00000000-0005-0000-0000-0000CC0F0000}"/>
    <cellStyle name="Percent 10 2" xfId="4638" xr:uid="{00000000-0005-0000-0000-0000CD0F0000}"/>
    <cellStyle name="Percent 12" xfId="3325" xr:uid="{00000000-0005-0000-0000-0000CE0F0000}"/>
    <cellStyle name="Percent 2" xfId="45" xr:uid="{00000000-0005-0000-0000-0000CF0F0000}"/>
    <cellStyle name="Percent 2 2" xfId="46" xr:uid="{00000000-0005-0000-0000-0000D00F0000}"/>
    <cellStyle name="Percent 2 3" xfId="47" xr:uid="{00000000-0005-0000-0000-0000D10F0000}"/>
    <cellStyle name="Percent 2 4" xfId="48" xr:uid="{00000000-0005-0000-0000-0000D20F0000}"/>
    <cellStyle name="Percent 2 5" xfId="49" xr:uid="{00000000-0005-0000-0000-0000D30F0000}"/>
    <cellStyle name="Percent 2 6" xfId="50" xr:uid="{00000000-0005-0000-0000-0000D40F0000}"/>
    <cellStyle name="Percent 2 7" xfId="3326" xr:uid="{00000000-0005-0000-0000-0000D50F0000}"/>
    <cellStyle name="Percent 3" xfId="51" xr:uid="{00000000-0005-0000-0000-0000D60F0000}"/>
    <cellStyle name="Percent 3 2" xfId="3327" xr:uid="{00000000-0005-0000-0000-0000D70F0000}"/>
    <cellStyle name="Percent 3 3" xfId="3328" xr:uid="{00000000-0005-0000-0000-0000D80F0000}"/>
    <cellStyle name="Percent 3 4" xfId="3329" xr:uid="{00000000-0005-0000-0000-0000D90F0000}"/>
    <cellStyle name="Percent 3 5" xfId="3330" xr:uid="{00000000-0005-0000-0000-0000DA0F0000}"/>
    <cellStyle name="Percent 3 6" xfId="3331" xr:uid="{00000000-0005-0000-0000-0000DB0F0000}"/>
    <cellStyle name="Percent 3 7" xfId="3332" xr:uid="{00000000-0005-0000-0000-0000DC0F0000}"/>
    <cellStyle name="Percent 4" xfId="3333" xr:uid="{00000000-0005-0000-0000-0000DD0F0000}"/>
    <cellStyle name="Percent 5" xfId="3334" xr:uid="{00000000-0005-0000-0000-0000DE0F0000}"/>
    <cellStyle name="Percent 6" xfId="3335" xr:uid="{00000000-0005-0000-0000-0000DF0F0000}"/>
    <cellStyle name="Percent 7" xfId="3336" xr:uid="{00000000-0005-0000-0000-0000E00F0000}"/>
    <cellStyle name="Percent 8" xfId="3337" xr:uid="{00000000-0005-0000-0000-0000E10F0000}"/>
    <cellStyle name="Percent 9" xfId="3338" xr:uid="{00000000-0005-0000-0000-0000E20F0000}"/>
    <cellStyle name="PSChar" xfId="3339" xr:uid="{00000000-0005-0000-0000-0000E30F0000}"/>
    <cellStyle name="PSChar 10" xfId="3340" xr:uid="{00000000-0005-0000-0000-0000E40F0000}"/>
    <cellStyle name="PSChar 11" xfId="3341" xr:uid="{00000000-0005-0000-0000-0000E50F0000}"/>
    <cellStyle name="PSChar 2" xfId="3342" xr:uid="{00000000-0005-0000-0000-0000E60F0000}"/>
    <cellStyle name="PSChar 2 2" xfId="3343" xr:uid="{00000000-0005-0000-0000-0000E70F0000}"/>
    <cellStyle name="PSChar 2 3" xfId="3344" xr:uid="{00000000-0005-0000-0000-0000E80F0000}"/>
    <cellStyle name="PSChar 2 4" xfId="3345" xr:uid="{00000000-0005-0000-0000-0000E90F0000}"/>
    <cellStyle name="PSChar 2 5" xfId="3346" xr:uid="{00000000-0005-0000-0000-0000EA0F0000}"/>
    <cellStyle name="PSChar 2 6" xfId="3347" xr:uid="{00000000-0005-0000-0000-0000EB0F0000}"/>
    <cellStyle name="PSChar 3" xfId="3348" xr:uid="{00000000-0005-0000-0000-0000EC0F0000}"/>
    <cellStyle name="PSChar 3 2" xfId="3349" xr:uid="{00000000-0005-0000-0000-0000ED0F0000}"/>
    <cellStyle name="PSChar 3 3" xfId="3350" xr:uid="{00000000-0005-0000-0000-0000EE0F0000}"/>
    <cellStyle name="PSChar 3 4" xfId="3351" xr:uid="{00000000-0005-0000-0000-0000EF0F0000}"/>
    <cellStyle name="PSChar 3 5" xfId="3352" xr:uid="{00000000-0005-0000-0000-0000F00F0000}"/>
    <cellStyle name="PSChar 4" xfId="3353" xr:uid="{00000000-0005-0000-0000-0000F10F0000}"/>
    <cellStyle name="PSChar 5" xfId="3354" xr:uid="{00000000-0005-0000-0000-0000F20F0000}"/>
    <cellStyle name="PSChar 6" xfId="3355" xr:uid="{00000000-0005-0000-0000-0000F30F0000}"/>
    <cellStyle name="PSChar 7" xfId="3356" xr:uid="{00000000-0005-0000-0000-0000F40F0000}"/>
    <cellStyle name="PSChar 8" xfId="3357" xr:uid="{00000000-0005-0000-0000-0000F50F0000}"/>
    <cellStyle name="PSChar 9" xfId="3358" xr:uid="{00000000-0005-0000-0000-0000F60F0000}"/>
    <cellStyle name="PSChar_Attrition Rate Scorecard - October 2008" xfId="3359" xr:uid="{00000000-0005-0000-0000-0000F70F0000}"/>
    <cellStyle name="PSDate" xfId="3360" xr:uid="{00000000-0005-0000-0000-0000F80F0000}"/>
    <cellStyle name="PSDate 10" xfId="3361" xr:uid="{00000000-0005-0000-0000-0000F90F0000}"/>
    <cellStyle name="PSDate 2" xfId="3362" xr:uid="{00000000-0005-0000-0000-0000FA0F0000}"/>
    <cellStyle name="PSDate 2 2" xfId="3363" xr:uid="{00000000-0005-0000-0000-0000FB0F0000}"/>
    <cellStyle name="PSDate 2 3" xfId="3364" xr:uid="{00000000-0005-0000-0000-0000FC0F0000}"/>
    <cellStyle name="PSDate 2 4" xfId="3365" xr:uid="{00000000-0005-0000-0000-0000FD0F0000}"/>
    <cellStyle name="PSDate 2 5" xfId="3366" xr:uid="{00000000-0005-0000-0000-0000FE0F0000}"/>
    <cellStyle name="PSDate 2 6" xfId="3367" xr:uid="{00000000-0005-0000-0000-0000FF0F0000}"/>
    <cellStyle name="PSDate 3" xfId="3368" xr:uid="{00000000-0005-0000-0000-000000100000}"/>
    <cellStyle name="PSDate 3 2" xfId="3369" xr:uid="{00000000-0005-0000-0000-000001100000}"/>
    <cellStyle name="PSDate 3 3" xfId="3370" xr:uid="{00000000-0005-0000-0000-000002100000}"/>
    <cellStyle name="PSDate 3 4" xfId="3371" xr:uid="{00000000-0005-0000-0000-000003100000}"/>
    <cellStyle name="PSDate 3 5" xfId="3372" xr:uid="{00000000-0005-0000-0000-000004100000}"/>
    <cellStyle name="PSDate 4" xfId="3373" xr:uid="{00000000-0005-0000-0000-000005100000}"/>
    <cellStyle name="PSDate 5" xfId="3374" xr:uid="{00000000-0005-0000-0000-000006100000}"/>
    <cellStyle name="PSDate 6" xfId="3375" xr:uid="{00000000-0005-0000-0000-000007100000}"/>
    <cellStyle name="PSDate 7" xfId="3376" xr:uid="{00000000-0005-0000-0000-000008100000}"/>
    <cellStyle name="PSDate 8" xfId="3377" xr:uid="{00000000-0005-0000-0000-000009100000}"/>
    <cellStyle name="PSDate 9" xfId="3378" xr:uid="{00000000-0005-0000-0000-00000A100000}"/>
    <cellStyle name="PSDate_Attrition Rate Scorecard - October 2008" xfId="3379" xr:uid="{00000000-0005-0000-0000-00000B100000}"/>
    <cellStyle name="PSDec" xfId="3380" xr:uid="{00000000-0005-0000-0000-00000C100000}"/>
    <cellStyle name="PSDec 10" xfId="3381" xr:uid="{00000000-0005-0000-0000-00000D100000}"/>
    <cellStyle name="PSDec 2" xfId="3382" xr:uid="{00000000-0005-0000-0000-00000E100000}"/>
    <cellStyle name="PSDec 2 2" xfId="3383" xr:uid="{00000000-0005-0000-0000-00000F100000}"/>
    <cellStyle name="PSDec 2 3" xfId="3384" xr:uid="{00000000-0005-0000-0000-000010100000}"/>
    <cellStyle name="PSDec 2 4" xfId="3385" xr:uid="{00000000-0005-0000-0000-000011100000}"/>
    <cellStyle name="PSDec 2 5" xfId="3386" xr:uid="{00000000-0005-0000-0000-000012100000}"/>
    <cellStyle name="PSDec 2 6" xfId="3387" xr:uid="{00000000-0005-0000-0000-000013100000}"/>
    <cellStyle name="PSDec 3" xfId="3388" xr:uid="{00000000-0005-0000-0000-000014100000}"/>
    <cellStyle name="PSDec 3 2" xfId="3389" xr:uid="{00000000-0005-0000-0000-000015100000}"/>
    <cellStyle name="PSDec 3 3" xfId="3390" xr:uid="{00000000-0005-0000-0000-000016100000}"/>
    <cellStyle name="PSDec 3 4" xfId="3391" xr:uid="{00000000-0005-0000-0000-000017100000}"/>
    <cellStyle name="PSDec 3 5" xfId="3392" xr:uid="{00000000-0005-0000-0000-000018100000}"/>
    <cellStyle name="PSDec 4" xfId="3393" xr:uid="{00000000-0005-0000-0000-000019100000}"/>
    <cellStyle name="PSDec 5" xfId="3394" xr:uid="{00000000-0005-0000-0000-00001A100000}"/>
    <cellStyle name="PSDec 6" xfId="3395" xr:uid="{00000000-0005-0000-0000-00001B100000}"/>
    <cellStyle name="PSDec 7" xfId="3396" xr:uid="{00000000-0005-0000-0000-00001C100000}"/>
    <cellStyle name="PSDec 8" xfId="3397" xr:uid="{00000000-0005-0000-0000-00001D100000}"/>
    <cellStyle name="PSDec 9" xfId="3398" xr:uid="{00000000-0005-0000-0000-00001E100000}"/>
    <cellStyle name="PSDec_Attrition Rate Scorecard - October 2008" xfId="3399" xr:uid="{00000000-0005-0000-0000-00001F100000}"/>
    <cellStyle name="PSHeading" xfId="3400" xr:uid="{00000000-0005-0000-0000-000020100000}"/>
    <cellStyle name="PSHeading 10" xfId="3401" xr:uid="{00000000-0005-0000-0000-000021100000}"/>
    <cellStyle name="PSHeading 11" xfId="3402" xr:uid="{00000000-0005-0000-0000-000022100000}"/>
    <cellStyle name="PSHeading 2" xfId="3403" xr:uid="{00000000-0005-0000-0000-000023100000}"/>
    <cellStyle name="PSHeading 2 2" xfId="3404" xr:uid="{00000000-0005-0000-0000-000024100000}"/>
    <cellStyle name="PSHeading 2 2 2" xfId="3405" xr:uid="{00000000-0005-0000-0000-000025100000}"/>
    <cellStyle name="PSHeading 2 3" xfId="3406" xr:uid="{00000000-0005-0000-0000-000026100000}"/>
    <cellStyle name="PSHeading 2 3 2" xfId="3407" xr:uid="{00000000-0005-0000-0000-000027100000}"/>
    <cellStyle name="PSHeading 2 4" xfId="3408" xr:uid="{00000000-0005-0000-0000-000028100000}"/>
    <cellStyle name="PSHeading 2 5" xfId="3409" xr:uid="{00000000-0005-0000-0000-000029100000}"/>
    <cellStyle name="PSHeading 2 6" xfId="3410" xr:uid="{00000000-0005-0000-0000-00002A100000}"/>
    <cellStyle name="PSHeading 2_Sheet2" xfId="3411" xr:uid="{00000000-0005-0000-0000-00002B100000}"/>
    <cellStyle name="PSHeading 3" xfId="3412" xr:uid="{00000000-0005-0000-0000-00002C100000}"/>
    <cellStyle name="PSHeading 3 2" xfId="3413" xr:uid="{00000000-0005-0000-0000-00002D100000}"/>
    <cellStyle name="PSHeading 3 3" xfId="3414" xr:uid="{00000000-0005-0000-0000-00002E100000}"/>
    <cellStyle name="PSHeading 3 4" xfId="3415" xr:uid="{00000000-0005-0000-0000-00002F100000}"/>
    <cellStyle name="PSHeading 3 5" xfId="3416" xr:uid="{00000000-0005-0000-0000-000030100000}"/>
    <cellStyle name="PSHeading 4" xfId="3417" xr:uid="{00000000-0005-0000-0000-000031100000}"/>
    <cellStyle name="PSHeading 5" xfId="3418" xr:uid="{00000000-0005-0000-0000-000032100000}"/>
    <cellStyle name="PSHeading 6" xfId="3419" xr:uid="{00000000-0005-0000-0000-000033100000}"/>
    <cellStyle name="PSHeading 7" xfId="3420" xr:uid="{00000000-0005-0000-0000-000034100000}"/>
    <cellStyle name="PSHeading 8" xfId="3421" xr:uid="{00000000-0005-0000-0000-000035100000}"/>
    <cellStyle name="PSHeading 9" xfId="3422" xr:uid="{00000000-0005-0000-0000-000036100000}"/>
    <cellStyle name="PSHeading_Attrition Rate Scorecard - October 2008" xfId="3423" xr:uid="{00000000-0005-0000-0000-000037100000}"/>
    <cellStyle name="PSInt" xfId="3424" xr:uid="{00000000-0005-0000-0000-000038100000}"/>
    <cellStyle name="PSInt 10" xfId="3425" xr:uid="{00000000-0005-0000-0000-000039100000}"/>
    <cellStyle name="PSInt 2" xfId="3426" xr:uid="{00000000-0005-0000-0000-00003A100000}"/>
    <cellStyle name="PSInt 2 2" xfId="3427" xr:uid="{00000000-0005-0000-0000-00003B100000}"/>
    <cellStyle name="PSInt 2 3" xfId="3428" xr:uid="{00000000-0005-0000-0000-00003C100000}"/>
    <cellStyle name="PSInt 2 4" xfId="3429" xr:uid="{00000000-0005-0000-0000-00003D100000}"/>
    <cellStyle name="PSInt 2 5" xfId="3430" xr:uid="{00000000-0005-0000-0000-00003E100000}"/>
    <cellStyle name="PSInt 2 6" xfId="3431" xr:uid="{00000000-0005-0000-0000-00003F100000}"/>
    <cellStyle name="PSInt 3" xfId="3432" xr:uid="{00000000-0005-0000-0000-000040100000}"/>
    <cellStyle name="PSInt 3 2" xfId="3433" xr:uid="{00000000-0005-0000-0000-000041100000}"/>
    <cellStyle name="PSInt 3 3" xfId="3434" xr:uid="{00000000-0005-0000-0000-000042100000}"/>
    <cellStyle name="PSInt 3 4" xfId="3435" xr:uid="{00000000-0005-0000-0000-000043100000}"/>
    <cellStyle name="PSInt 3 5" xfId="3436" xr:uid="{00000000-0005-0000-0000-000044100000}"/>
    <cellStyle name="PSInt 4" xfId="3437" xr:uid="{00000000-0005-0000-0000-000045100000}"/>
    <cellStyle name="PSInt 5" xfId="3438" xr:uid="{00000000-0005-0000-0000-000046100000}"/>
    <cellStyle name="PSInt 6" xfId="3439" xr:uid="{00000000-0005-0000-0000-000047100000}"/>
    <cellStyle name="PSInt 7" xfId="3440" xr:uid="{00000000-0005-0000-0000-000048100000}"/>
    <cellStyle name="PSInt 8" xfId="3441" xr:uid="{00000000-0005-0000-0000-000049100000}"/>
    <cellStyle name="PSInt 9" xfId="3442" xr:uid="{00000000-0005-0000-0000-00004A100000}"/>
    <cellStyle name="PSInt_Attrition Rate Scorecard - October 2008" xfId="3443" xr:uid="{00000000-0005-0000-0000-00004B100000}"/>
    <cellStyle name="PSSpacer" xfId="3444" xr:uid="{00000000-0005-0000-0000-00004C100000}"/>
    <cellStyle name="PSSpacer 10" xfId="3445" xr:uid="{00000000-0005-0000-0000-00004D100000}"/>
    <cellStyle name="PSSpacer 11" xfId="3446" xr:uid="{00000000-0005-0000-0000-00004E100000}"/>
    <cellStyle name="PSSpacer 2" xfId="3447" xr:uid="{00000000-0005-0000-0000-00004F100000}"/>
    <cellStyle name="PSSpacer 2 2" xfId="3448" xr:uid="{00000000-0005-0000-0000-000050100000}"/>
    <cellStyle name="PSSpacer 2 3" xfId="3449" xr:uid="{00000000-0005-0000-0000-000051100000}"/>
    <cellStyle name="PSSpacer 2 4" xfId="3450" xr:uid="{00000000-0005-0000-0000-000052100000}"/>
    <cellStyle name="PSSpacer 2 5" xfId="3451" xr:uid="{00000000-0005-0000-0000-000053100000}"/>
    <cellStyle name="PSSpacer 2 6" xfId="3452" xr:uid="{00000000-0005-0000-0000-000054100000}"/>
    <cellStyle name="PSSpacer 3" xfId="3453" xr:uid="{00000000-0005-0000-0000-000055100000}"/>
    <cellStyle name="PSSpacer 3 2" xfId="3454" xr:uid="{00000000-0005-0000-0000-000056100000}"/>
    <cellStyle name="PSSpacer 3 3" xfId="3455" xr:uid="{00000000-0005-0000-0000-000057100000}"/>
    <cellStyle name="PSSpacer 3 4" xfId="3456" xr:uid="{00000000-0005-0000-0000-000058100000}"/>
    <cellStyle name="PSSpacer 3 5" xfId="3457" xr:uid="{00000000-0005-0000-0000-000059100000}"/>
    <cellStyle name="PSSpacer 4" xfId="3458" xr:uid="{00000000-0005-0000-0000-00005A100000}"/>
    <cellStyle name="PSSpacer 5" xfId="3459" xr:uid="{00000000-0005-0000-0000-00005B100000}"/>
    <cellStyle name="PSSpacer 6" xfId="3460" xr:uid="{00000000-0005-0000-0000-00005C100000}"/>
    <cellStyle name="PSSpacer 7" xfId="3461" xr:uid="{00000000-0005-0000-0000-00005D100000}"/>
    <cellStyle name="PSSpacer 8" xfId="3462" xr:uid="{00000000-0005-0000-0000-00005E100000}"/>
    <cellStyle name="PSSpacer 9" xfId="3463" xr:uid="{00000000-0005-0000-0000-00005F100000}"/>
    <cellStyle name="PSSpacer_Attrition Rate Scorecard - October 2008" xfId="3464" xr:uid="{00000000-0005-0000-0000-000060100000}"/>
    <cellStyle name="PwC Normal" xfId="3465" xr:uid="{00000000-0005-0000-0000-000061100000}"/>
    <cellStyle name="s_HeaderLine" xfId="3466" xr:uid="{00000000-0005-0000-0000-000062100000}"/>
    <cellStyle name="s_HeaderLine_2010 MEL Parent Tax Bal Sheet" xfId="3467" xr:uid="{00000000-0005-0000-0000-000063100000}"/>
    <cellStyle name="s_HeaderLine_Attrition Rate Scorecard - October 2008" xfId="3468" xr:uid="{00000000-0005-0000-0000-000064100000}"/>
    <cellStyle name="s_HeaderLine_Attrition Rate Scorecard - October 2008 2" xfId="3469" xr:uid="{00000000-0005-0000-0000-000065100000}"/>
    <cellStyle name="s_HeaderLine_Attrition Rate Scorecard - October 2008 3" xfId="3470" xr:uid="{00000000-0005-0000-0000-000066100000}"/>
    <cellStyle name="s_HeaderLine_Attrition Rate Scorecard - October 2008_Sheet2" xfId="3471" xr:uid="{00000000-0005-0000-0000-000067100000}"/>
    <cellStyle name="s_HeaderLine_Attrition Rate Scorecard - September 2008" xfId="3472" xr:uid="{00000000-0005-0000-0000-000068100000}"/>
    <cellStyle name="s_HeaderLine_Attrition Rate Scorecard - September 2008 2" xfId="3473" xr:uid="{00000000-0005-0000-0000-000069100000}"/>
    <cellStyle name="s_HeaderLine_Attrition Rate Scorecard - September 2008 3" xfId="3474" xr:uid="{00000000-0005-0000-0000-00006A100000}"/>
    <cellStyle name="s_HeaderLine_Attrition Rate Scorecard - September 2008_Sheet2" xfId="3475" xr:uid="{00000000-0005-0000-0000-00006B100000}"/>
    <cellStyle name="s_HeaderLine_B3-December 08 Board View (Half Yr Adj)" xfId="3476" xr:uid="{00000000-0005-0000-0000-00006C100000}"/>
    <cellStyle name="s_HeaderLine_CONGL029" xfId="3477" xr:uid="{00000000-0005-0000-0000-00006D100000}"/>
    <cellStyle name="s_HeaderLine_CONGL029 2" xfId="3478" xr:uid="{00000000-0005-0000-0000-00006E100000}"/>
    <cellStyle name="s_HeaderLine_CONGL029 3" xfId="3479" xr:uid="{00000000-0005-0000-0000-00006F100000}"/>
    <cellStyle name="s_HeaderLine_CONGL029_Sheet2" xfId="3480" xr:uid="{00000000-0005-0000-0000-000070100000}"/>
    <cellStyle name="s_HeaderLine_Consolidation Schedule December 2008" xfId="3481" xr:uid="{00000000-0005-0000-0000-000071100000}"/>
    <cellStyle name="s_HeaderLine_Consolidation Schedule December 2008 no ARC Impairment-FINAL" xfId="3482" xr:uid="{00000000-0005-0000-0000-000072100000}"/>
    <cellStyle name="s_HeaderLine_Consolidation Schedule December 2008 no ARC Impairment-FINAL 2" xfId="3483" xr:uid="{00000000-0005-0000-0000-000073100000}"/>
    <cellStyle name="s_HeaderLine_Consolidation Schedule December 2008 no ARC Impairment-FINAL 3" xfId="3484" xr:uid="{00000000-0005-0000-0000-000074100000}"/>
    <cellStyle name="s_HeaderLine_Consolidation Schedule December 2008 no ARC Impairment-FINAL_Sheet2" xfId="3485" xr:uid="{00000000-0005-0000-0000-000075100000}"/>
    <cellStyle name="s_HeaderLine_Copy of Attrition Rate FTE's Aug 2008" xfId="3486" xr:uid="{00000000-0005-0000-0000-000076100000}"/>
    <cellStyle name="s_HeaderLine_Copy of Attrition Rate FTE's Aug 2008 2" xfId="3487" xr:uid="{00000000-0005-0000-0000-000077100000}"/>
    <cellStyle name="s_HeaderLine_Copy of Attrition Rate FTE's Aug 2008 3" xfId="3488" xr:uid="{00000000-0005-0000-0000-000078100000}"/>
    <cellStyle name="s_HeaderLine_Copy of Attrition Rate FTE's Aug 2008_Book2" xfId="3489" xr:uid="{00000000-0005-0000-0000-000079100000}"/>
    <cellStyle name="s_HeaderLine_Copy of Attrition Rate FTE's Aug 2008_Book2 2" xfId="3490" xr:uid="{00000000-0005-0000-0000-00007A100000}"/>
    <cellStyle name="s_HeaderLine_Copy of Attrition Rate FTE's Aug 2008_Book2 3" xfId="3491" xr:uid="{00000000-0005-0000-0000-00007B100000}"/>
    <cellStyle name="s_HeaderLine_Copy of Attrition Rate FTE's Aug 2008_Book2_Sheet2" xfId="3492" xr:uid="{00000000-0005-0000-0000-00007C100000}"/>
    <cellStyle name="s_HeaderLine_Copy of Attrition Rate FTE's Aug 2008_Retail Scorecard September 2008a" xfId="3493" xr:uid="{00000000-0005-0000-0000-00007D100000}"/>
    <cellStyle name="s_HeaderLine_Copy of Attrition Rate FTE's Aug 2008_Retail Scorecard September 2008b" xfId="3494" xr:uid="{00000000-0005-0000-0000-00007E100000}"/>
    <cellStyle name="s_HeaderLine_Copy of Attrition Rate FTE's Aug 2008_Sheet2" xfId="3495" xr:uid="{00000000-0005-0000-0000-00007F100000}"/>
    <cellStyle name="s_HeaderLine_Generation and NER Stats" xfId="3496" xr:uid="{00000000-0005-0000-0000-000080100000}"/>
    <cellStyle name="s_HeaderLine_Group Consolidated Scorecard Dec08 - KM" xfId="3497" xr:uid="{00000000-0005-0000-0000-000081100000}"/>
    <cellStyle name="s_HeaderLine_Group TB CONGL029" xfId="3498" xr:uid="{00000000-0005-0000-0000-000082100000}"/>
    <cellStyle name="s_HeaderLine_HS&amp;W 2008-23-09" xfId="3499" xr:uid="{00000000-0005-0000-0000-000083100000}"/>
    <cellStyle name="s_HeaderLine_HS&amp;W 2008-23-09 2" xfId="3500" xr:uid="{00000000-0005-0000-0000-000084100000}"/>
    <cellStyle name="s_HeaderLine_HS&amp;W 2008-23-09 3" xfId="3501" xr:uid="{00000000-0005-0000-0000-000085100000}"/>
    <cellStyle name="s_HeaderLine_HS&amp;W 2008-23-09_Book2" xfId="3502" xr:uid="{00000000-0005-0000-0000-000086100000}"/>
    <cellStyle name="s_HeaderLine_HS&amp;W 2008-23-09_Book2 2" xfId="3503" xr:uid="{00000000-0005-0000-0000-000087100000}"/>
    <cellStyle name="s_HeaderLine_HS&amp;W 2008-23-09_Book2 3" xfId="3504" xr:uid="{00000000-0005-0000-0000-000088100000}"/>
    <cellStyle name="s_HeaderLine_HS&amp;W 2008-23-09_Book2_Sheet2" xfId="3505" xr:uid="{00000000-0005-0000-0000-000089100000}"/>
    <cellStyle name="s_HeaderLine_HS&amp;W 2008-23-09_Retail Scorecard September 2008a" xfId="3506" xr:uid="{00000000-0005-0000-0000-00008A100000}"/>
    <cellStyle name="s_HeaderLine_HS&amp;W 2008-23-09_Retail Scorecard September 2008b" xfId="3507" xr:uid="{00000000-0005-0000-0000-00008B100000}"/>
    <cellStyle name="s_HeaderLine_HS&amp;W 2008-23-09_Sheet2" xfId="3508" xr:uid="{00000000-0005-0000-0000-00008C100000}"/>
    <cellStyle name="s_HeaderLine_June 10 Board View V1 19-07-10" xfId="3509" xr:uid="{00000000-0005-0000-0000-00008D100000}"/>
    <cellStyle name="s_HeaderLine_June 10 congl029" xfId="3510" xr:uid="{00000000-0005-0000-0000-00008E100000}"/>
    <cellStyle name="s_HeaderLine_MaPQuarterlyStats as at 31 December" xfId="3511" xr:uid="{00000000-0005-0000-0000-00008F100000}"/>
    <cellStyle name="s_HeaderLine_March 09 Board View" xfId="3512" xr:uid="{00000000-0005-0000-0000-000090100000}"/>
    <cellStyle name="s_HeaderLine_Net Debt to Equity Ratio 31 12 08" xfId="3513" xr:uid="{00000000-0005-0000-0000-000091100000}"/>
    <cellStyle name="s_HeaderLine_September 08 Board View" xfId="3514" xr:uid="{00000000-0005-0000-0000-000092100000}"/>
    <cellStyle name="s_HeaderLine_September 08 Mgmt View" xfId="3515" xr:uid="{00000000-0005-0000-0000-000093100000}"/>
    <cellStyle name="s_HeaderLine_TB Dec 2009 PowerTax mapping" xfId="3516" xr:uid="{00000000-0005-0000-0000-000094100000}"/>
    <cellStyle name="s_HeaderLine_Template Scorecard 2008" xfId="3517" xr:uid="{00000000-0005-0000-0000-000095100000}"/>
    <cellStyle name="s_HeaderLine_Template Scorecard 2008 2" xfId="3518" xr:uid="{00000000-0005-0000-0000-000096100000}"/>
    <cellStyle name="s_HeaderLine_Template Scorecard 2008 3" xfId="3519" xr:uid="{00000000-0005-0000-0000-000097100000}"/>
    <cellStyle name="s_HeaderLine_Template Scorecard 2008_Book2" xfId="3520" xr:uid="{00000000-0005-0000-0000-000098100000}"/>
    <cellStyle name="s_HeaderLine_Template Scorecard 2008_Book2 2" xfId="3521" xr:uid="{00000000-0005-0000-0000-000099100000}"/>
    <cellStyle name="s_HeaderLine_Template Scorecard 2008_Book2 3" xfId="3522" xr:uid="{00000000-0005-0000-0000-00009A100000}"/>
    <cellStyle name="s_HeaderLine_Template Scorecard 2008_Book2_Sheet2" xfId="3523" xr:uid="{00000000-0005-0000-0000-00009B100000}"/>
    <cellStyle name="s_HeaderLine_Template Scorecard 2008_Retail Scorecard September 2008a" xfId="3524" xr:uid="{00000000-0005-0000-0000-00009C100000}"/>
    <cellStyle name="s_HeaderLine_Template Scorecard 2008_Retail Scorecard September 2008b" xfId="3525" xr:uid="{00000000-0005-0000-0000-00009D100000}"/>
    <cellStyle name="s_HeaderLine_Template Scorecard 2008_Sheet2" xfId="3526" xr:uid="{00000000-0005-0000-0000-00009E100000}"/>
    <cellStyle name="s_HeaderLine_Template Scorecard 20081" xfId="3527" xr:uid="{00000000-0005-0000-0000-00009F100000}"/>
    <cellStyle name="s_HeaderLine_Template Scorecard 20081 2" xfId="3528" xr:uid="{00000000-0005-0000-0000-0000A0100000}"/>
    <cellStyle name="s_HeaderLine_Template Scorecard 20081 3" xfId="3529" xr:uid="{00000000-0005-0000-0000-0000A1100000}"/>
    <cellStyle name="s_HeaderLine_Template Scorecard 20081_Book2" xfId="3530" xr:uid="{00000000-0005-0000-0000-0000A2100000}"/>
    <cellStyle name="s_HeaderLine_Template Scorecard 20081_Book2 2" xfId="3531" xr:uid="{00000000-0005-0000-0000-0000A3100000}"/>
    <cellStyle name="s_HeaderLine_Template Scorecard 20081_Book2 3" xfId="3532" xr:uid="{00000000-0005-0000-0000-0000A4100000}"/>
    <cellStyle name="s_HeaderLine_Template Scorecard 20081_Book2_Sheet2" xfId="3533" xr:uid="{00000000-0005-0000-0000-0000A5100000}"/>
    <cellStyle name="s_HeaderLine_Template Scorecard 20081_Retail Scorecard September 2008a" xfId="3534" xr:uid="{00000000-0005-0000-0000-0000A6100000}"/>
    <cellStyle name="s_HeaderLine_Template Scorecard 20081_Retail Scorecard September 2008b" xfId="3535" xr:uid="{00000000-0005-0000-0000-0000A7100000}"/>
    <cellStyle name="s_HeaderLine_Template Scorecard 20081_Sheet2" xfId="3536" xr:uid="{00000000-0005-0000-0000-0000A8100000}"/>
    <cellStyle name="s_PurpleHeader" xfId="3537" xr:uid="{00000000-0005-0000-0000-0000A9100000}"/>
    <cellStyle name="s_PurpleHeader_2010 MEL Parent Tax Bal Sheet" xfId="3538" xr:uid="{00000000-0005-0000-0000-0000AA100000}"/>
    <cellStyle name="s_PurpleHeader_Attrition Rate Scorecard - October 2008" xfId="3539" xr:uid="{00000000-0005-0000-0000-0000AB100000}"/>
    <cellStyle name="s_PurpleHeader_Attrition Rate Scorecard - September 2008" xfId="3540" xr:uid="{00000000-0005-0000-0000-0000AC100000}"/>
    <cellStyle name="s_PurpleHeader_B3-December 08 Board View (Half Yr Adj)" xfId="3541" xr:uid="{00000000-0005-0000-0000-0000AD100000}"/>
    <cellStyle name="s_PurpleHeader_CFIS DataLoad Actual June 07 IFRS" xfId="3542" xr:uid="{00000000-0005-0000-0000-0000AE100000}"/>
    <cellStyle name="s_PurpleHeader_CFIS DataLoad Actual June 07 IFRS_Attrition Rate Scorecard - October 2008" xfId="3543" xr:uid="{00000000-0005-0000-0000-0000AF100000}"/>
    <cellStyle name="s_PurpleHeader_CFIS DataLoad Actual June 07 IFRS_Attrition Rate Scorecard - September 2008" xfId="3544" xr:uid="{00000000-0005-0000-0000-0000B0100000}"/>
    <cellStyle name="s_PurpleHeader_CFIS DataLoad Actual June 07 IFRS_CCMAU December 08-Half Yr Adj" xfId="3545" xr:uid="{00000000-0005-0000-0000-0000B1100000}"/>
    <cellStyle name="s_PurpleHeader_CFIS DataLoad Actual June 07 IFRS_CCMAU Financials March 09" xfId="3546" xr:uid="{00000000-0005-0000-0000-0000B2100000}"/>
    <cellStyle name="s_PurpleHeader_CFIS DataLoad Actual June 07 IFRS_Copy of Attrition Rate FTE's Aug 2008" xfId="3547" xr:uid="{00000000-0005-0000-0000-0000B3100000}"/>
    <cellStyle name="s_PurpleHeader_CFIS DataLoad Actual June 07 IFRS_Copy of Attrition Rate FTE's Aug 2008_Book2" xfId="3548" xr:uid="{00000000-0005-0000-0000-0000B4100000}"/>
    <cellStyle name="s_PurpleHeader_CFIS DataLoad Actual June 07 IFRS_Copy of Attrition Rate FTE's Aug 2008_Retail Scorecard September 2008a" xfId="3549" xr:uid="{00000000-0005-0000-0000-0000B5100000}"/>
    <cellStyle name="s_PurpleHeader_CFIS DataLoad Actual June 07 IFRS_Copy of Attrition Rate FTE's Aug 2008_Retail Scorecard September 2008a 2" xfId="3550" xr:uid="{00000000-0005-0000-0000-0000B6100000}"/>
    <cellStyle name="s_PurpleHeader_CFIS DataLoad Actual June 07 IFRS_Copy of Attrition Rate FTE's Aug 2008_Retail Scorecard September 2008a 3" xfId="3551" xr:uid="{00000000-0005-0000-0000-0000B7100000}"/>
    <cellStyle name="s_PurpleHeader_CFIS DataLoad Actual June 07 IFRS_Copy of Attrition Rate FTE's Aug 2008_Retail Scorecard September 2008a_Sheet2" xfId="3552" xr:uid="{00000000-0005-0000-0000-0000B8100000}"/>
    <cellStyle name="s_PurpleHeader_CFIS DataLoad Actual June 07 IFRS_Copy of Attrition Rate FTE's Aug 2008_Retail Scorecard September 2008b" xfId="3553" xr:uid="{00000000-0005-0000-0000-0000B9100000}"/>
    <cellStyle name="s_PurpleHeader_CFIS DataLoad Actual June 07 IFRS_Copy of Attrition Rate FTE's Aug 2008_Retail Scorecard September 2008b 2" xfId="3554" xr:uid="{00000000-0005-0000-0000-0000BA100000}"/>
    <cellStyle name="s_PurpleHeader_CFIS DataLoad Actual June 07 IFRS_Copy of Attrition Rate FTE's Aug 2008_Retail Scorecard September 2008b 3" xfId="3555" xr:uid="{00000000-0005-0000-0000-0000BB100000}"/>
    <cellStyle name="s_PurpleHeader_CFIS DataLoad Actual June 07 IFRS_Copy of Attrition Rate FTE's Aug 2008_Retail Scorecard September 2008b_Sheet2" xfId="3556" xr:uid="{00000000-0005-0000-0000-0000BC100000}"/>
    <cellStyle name="s_PurpleHeader_CFIS DataLoad Actual June 07 IFRS_HS&amp;W 2008-23-09" xfId="3557" xr:uid="{00000000-0005-0000-0000-0000BD100000}"/>
    <cellStyle name="s_PurpleHeader_CFIS DataLoad Actual June 07 IFRS_HS&amp;W 2008-23-09_Book2" xfId="3558" xr:uid="{00000000-0005-0000-0000-0000BE100000}"/>
    <cellStyle name="s_PurpleHeader_CFIS DataLoad Actual June 07 IFRS_HS&amp;W 2008-23-09_Retail Scorecard September 2008a" xfId="3559" xr:uid="{00000000-0005-0000-0000-0000BF100000}"/>
    <cellStyle name="s_PurpleHeader_CFIS DataLoad Actual June 07 IFRS_HS&amp;W 2008-23-09_Retail Scorecard September 2008a 2" xfId="3560" xr:uid="{00000000-0005-0000-0000-0000C0100000}"/>
    <cellStyle name="s_PurpleHeader_CFIS DataLoad Actual June 07 IFRS_HS&amp;W 2008-23-09_Retail Scorecard September 2008a 3" xfId="3561" xr:uid="{00000000-0005-0000-0000-0000C1100000}"/>
    <cellStyle name="s_PurpleHeader_CFIS DataLoad Actual June 07 IFRS_HS&amp;W 2008-23-09_Retail Scorecard September 2008a_Sheet2" xfId="3562" xr:uid="{00000000-0005-0000-0000-0000C2100000}"/>
    <cellStyle name="s_PurpleHeader_CFIS DataLoad Actual June 07 IFRS_HS&amp;W 2008-23-09_Retail Scorecard September 2008b" xfId="3563" xr:uid="{00000000-0005-0000-0000-0000C3100000}"/>
    <cellStyle name="s_PurpleHeader_CFIS DataLoad Actual June 07 IFRS_HS&amp;W 2008-23-09_Retail Scorecard September 2008b 2" xfId="3564" xr:uid="{00000000-0005-0000-0000-0000C4100000}"/>
    <cellStyle name="s_PurpleHeader_CFIS DataLoad Actual June 07 IFRS_HS&amp;W 2008-23-09_Retail Scorecard September 2008b 3" xfId="3565" xr:uid="{00000000-0005-0000-0000-0000C5100000}"/>
    <cellStyle name="s_PurpleHeader_CFIS DataLoad Actual June 07 IFRS_HS&amp;W 2008-23-09_Retail Scorecard September 2008b_Sheet2" xfId="3566" xr:uid="{00000000-0005-0000-0000-0000C6100000}"/>
    <cellStyle name="s_PurpleHeader_CFIS DataLoad Actual June 07 IFRS_MaPQuarterlyStats as at 31 December" xfId="3567" xr:uid="{00000000-0005-0000-0000-0000C7100000}"/>
    <cellStyle name="s_PurpleHeader_CFIS DataLoad Actual June 07 IFRS_September 08 Board View" xfId="3568" xr:uid="{00000000-0005-0000-0000-0000C8100000}"/>
    <cellStyle name="s_PurpleHeader_CFIS DataLoad Actual June 07 IFRS_September 08 Mgmt View" xfId="3569" xr:uid="{00000000-0005-0000-0000-0000C9100000}"/>
    <cellStyle name="s_PurpleHeader_CFIS DataLoad Actual June 07 IFRS_Template Scorecard 2008" xfId="3570" xr:uid="{00000000-0005-0000-0000-0000CA100000}"/>
    <cellStyle name="s_PurpleHeader_CFIS DataLoad Actual June 07 IFRS_Template Scorecard 2008_Book2" xfId="3571" xr:uid="{00000000-0005-0000-0000-0000CB100000}"/>
    <cellStyle name="s_PurpleHeader_CFIS DataLoad Actual June 07 IFRS_Template Scorecard 2008_Retail Scorecard September 2008a" xfId="3572" xr:uid="{00000000-0005-0000-0000-0000CC100000}"/>
    <cellStyle name="s_PurpleHeader_CFIS DataLoad Actual June 07 IFRS_Template Scorecard 2008_Retail Scorecard September 2008a 2" xfId="3573" xr:uid="{00000000-0005-0000-0000-0000CD100000}"/>
    <cellStyle name="s_PurpleHeader_CFIS DataLoad Actual June 07 IFRS_Template Scorecard 2008_Retail Scorecard September 2008a 3" xfId="3574" xr:uid="{00000000-0005-0000-0000-0000CE100000}"/>
    <cellStyle name="s_PurpleHeader_CFIS DataLoad Actual June 07 IFRS_Template Scorecard 2008_Retail Scorecard September 2008a_Sheet2" xfId="3575" xr:uid="{00000000-0005-0000-0000-0000CF100000}"/>
    <cellStyle name="s_PurpleHeader_CFIS DataLoad Actual June 07 IFRS_Template Scorecard 2008_Retail Scorecard September 2008b" xfId="3576" xr:uid="{00000000-0005-0000-0000-0000D0100000}"/>
    <cellStyle name="s_PurpleHeader_CFIS DataLoad Actual June 07 IFRS_Template Scorecard 2008_Retail Scorecard September 2008b 2" xfId="3577" xr:uid="{00000000-0005-0000-0000-0000D1100000}"/>
    <cellStyle name="s_PurpleHeader_CFIS DataLoad Actual June 07 IFRS_Template Scorecard 2008_Retail Scorecard September 2008b 3" xfId="3578" xr:uid="{00000000-0005-0000-0000-0000D2100000}"/>
    <cellStyle name="s_PurpleHeader_CFIS DataLoad Actual June 07 IFRS_Template Scorecard 2008_Retail Scorecard September 2008b_Sheet2" xfId="3579" xr:uid="{00000000-0005-0000-0000-0000D3100000}"/>
    <cellStyle name="s_PurpleHeader_CFIS DataLoad Actual June 07 IFRS_Template Scorecard 20081" xfId="3580" xr:uid="{00000000-0005-0000-0000-0000D4100000}"/>
    <cellStyle name="s_PurpleHeader_CFIS DataLoad Actual June 07 IFRS_Template Scorecard 20081_Book2" xfId="3581" xr:uid="{00000000-0005-0000-0000-0000D5100000}"/>
    <cellStyle name="s_PurpleHeader_CFIS DataLoad Actual June 07 IFRS_Template Scorecard 20081_Retail Scorecard September 2008a" xfId="3582" xr:uid="{00000000-0005-0000-0000-0000D6100000}"/>
    <cellStyle name="s_PurpleHeader_CFIS DataLoad Actual June 07 IFRS_Template Scorecard 20081_Retail Scorecard September 2008a 2" xfId="3583" xr:uid="{00000000-0005-0000-0000-0000D7100000}"/>
    <cellStyle name="s_PurpleHeader_CFIS DataLoad Actual June 07 IFRS_Template Scorecard 20081_Retail Scorecard September 2008a 3" xfId="3584" xr:uid="{00000000-0005-0000-0000-0000D8100000}"/>
    <cellStyle name="s_PurpleHeader_CFIS DataLoad Actual June 07 IFRS_Template Scorecard 20081_Retail Scorecard September 2008a_Sheet2" xfId="3585" xr:uid="{00000000-0005-0000-0000-0000D9100000}"/>
    <cellStyle name="s_PurpleHeader_CFIS DataLoad Actual June 07 IFRS_Template Scorecard 20081_Retail Scorecard September 2008b" xfId="3586" xr:uid="{00000000-0005-0000-0000-0000DA100000}"/>
    <cellStyle name="s_PurpleHeader_CFIS DataLoad Actual June 07 IFRS_Template Scorecard 20081_Retail Scorecard September 2008b 2" xfId="3587" xr:uid="{00000000-0005-0000-0000-0000DB100000}"/>
    <cellStyle name="s_PurpleHeader_CFIS DataLoad Actual June 07 IFRS_Template Scorecard 20081_Retail Scorecard September 2008b 3" xfId="3588" xr:uid="{00000000-0005-0000-0000-0000DC100000}"/>
    <cellStyle name="s_PurpleHeader_CFIS DataLoad Actual June 07 IFRS_Template Scorecard 20081_Retail Scorecard September 2008b_Sheet2" xfId="3589" xr:uid="{00000000-0005-0000-0000-0000DD100000}"/>
    <cellStyle name="s_PurpleHeader_CFIS Net NZIFRS Dataload Sep 06" xfId="3590" xr:uid="{00000000-0005-0000-0000-0000DE100000}"/>
    <cellStyle name="s_PurpleHeader_CFIS Net NZIFRS Dataload Sep 06_2010 MEL Parent Tax Bal Sheet" xfId="3591" xr:uid="{00000000-0005-0000-0000-0000DF100000}"/>
    <cellStyle name="s_PurpleHeader_CFIS Net NZIFRS Dataload Sep 06_Attrition Rate Scorecard - October 2008" xfId="3592" xr:uid="{00000000-0005-0000-0000-0000E0100000}"/>
    <cellStyle name="s_PurpleHeader_CFIS Net NZIFRS Dataload Sep 06_Attrition Rate Scorecard - September 2008" xfId="3593" xr:uid="{00000000-0005-0000-0000-0000E1100000}"/>
    <cellStyle name="s_PurpleHeader_CFIS Net NZIFRS Dataload Sep 06_B3-December 08 Board View (Half Yr Adj)" xfId="3594" xr:uid="{00000000-0005-0000-0000-0000E2100000}"/>
    <cellStyle name="s_PurpleHeader_CFIS Net NZIFRS Dataload Sep 06_CONGL029" xfId="3595" xr:uid="{00000000-0005-0000-0000-0000E3100000}"/>
    <cellStyle name="s_PurpleHeader_CFIS Net NZIFRS Dataload Sep 06_Consolidation Schedule December 2008" xfId="3596" xr:uid="{00000000-0005-0000-0000-0000E4100000}"/>
    <cellStyle name="s_PurpleHeader_CFIS Net NZIFRS Dataload Sep 06_Consolidation Schedule December 2008 no ARC Impairment-FINAL" xfId="3597" xr:uid="{00000000-0005-0000-0000-0000E5100000}"/>
    <cellStyle name="s_PurpleHeader_CFIS Net NZIFRS Dataload Sep 06_Copy of Attrition Rate FTE's Aug 2008" xfId="3598" xr:uid="{00000000-0005-0000-0000-0000E6100000}"/>
    <cellStyle name="s_PurpleHeader_CFIS Net NZIFRS Dataload Sep 06_Copy of Attrition Rate FTE's Aug 2008_Book2" xfId="3599" xr:uid="{00000000-0005-0000-0000-0000E7100000}"/>
    <cellStyle name="s_PurpleHeader_CFIS Net NZIFRS Dataload Sep 06_Copy of Attrition Rate FTE's Aug 2008_Retail Scorecard September 2008a" xfId="3600" xr:uid="{00000000-0005-0000-0000-0000E8100000}"/>
    <cellStyle name="s_PurpleHeader_CFIS Net NZIFRS Dataload Sep 06_Copy of Attrition Rate FTE's Aug 2008_Retail Scorecard September 2008a 2" xfId="3601" xr:uid="{00000000-0005-0000-0000-0000E9100000}"/>
    <cellStyle name="s_PurpleHeader_CFIS Net NZIFRS Dataload Sep 06_Copy of Attrition Rate FTE's Aug 2008_Retail Scorecard September 2008a 3" xfId="3602" xr:uid="{00000000-0005-0000-0000-0000EA100000}"/>
    <cellStyle name="s_PurpleHeader_CFIS Net NZIFRS Dataload Sep 06_Copy of Attrition Rate FTE's Aug 2008_Retail Scorecard September 2008a_Sheet2" xfId="3603" xr:uid="{00000000-0005-0000-0000-0000EB100000}"/>
    <cellStyle name="s_PurpleHeader_CFIS Net NZIFRS Dataload Sep 06_Copy of Attrition Rate FTE's Aug 2008_Retail Scorecard September 2008b" xfId="3604" xr:uid="{00000000-0005-0000-0000-0000EC100000}"/>
    <cellStyle name="s_PurpleHeader_CFIS Net NZIFRS Dataload Sep 06_Copy of Attrition Rate FTE's Aug 2008_Retail Scorecard September 2008b 2" xfId="3605" xr:uid="{00000000-0005-0000-0000-0000ED100000}"/>
    <cellStyle name="s_PurpleHeader_CFIS Net NZIFRS Dataload Sep 06_Copy of Attrition Rate FTE's Aug 2008_Retail Scorecard September 2008b 3" xfId="3606" xr:uid="{00000000-0005-0000-0000-0000EE100000}"/>
    <cellStyle name="s_PurpleHeader_CFIS Net NZIFRS Dataload Sep 06_Copy of Attrition Rate FTE's Aug 2008_Retail Scorecard September 2008b_Sheet2" xfId="3607" xr:uid="{00000000-0005-0000-0000-0000EF100000}"/>
    <cellStyle name="s_PurpleHeader_CFIS Net NZIFRS Dataload Sep 06_Generation and NER Stats" xfId="3608" xr:uid="{00000000-0005-0000-0000-0000F0100000}"/>
    <cellStyle name="s_PurpleHeader_CFIS Net NZIFRS Dataload Sep 06_Group Consolidated Scorecard Dec08 - KM" xfId="3609" xr:uid="{00000000-0005-0000-0000-0000F1100000}"/>
    <cellStyle name="s_PurpleHeader_CFIS Net NZIFRS Dataload Sep 06_Group TB CONGL029" xfId="3610" xr:uid="{00000000-0005-0000-0000-0000F2100000}"/>
    <cellStyle name="s_PurpleHeader_CFIS Net NZIFRS Dataload Sep 06_HS&amp;W 2008-23-09" xfId="3611" xr:uid="{00000000-0005-0000-0000-0000F3100000}"/>
    <cellStyle name="s_PurpleHeader_CFIS Net NZIFRS Dataload Sep 06_HS&amp;W 2008-23-09_Book2" xfId="3612" xr:uid="{00000000-0005-0000-0000-0000F4100000}"/>
    <cellStyle name="s_PurpleHeader_CFIS Net NZIFRS Dataload Sep 06_HS&amp;W 2008-23-09_Retail Scorecard September 2008a" xfId="3613" xr:uid="{00000000-0005-0000-0000-0000F5100000}"/>
    <cellStyle name="s_PurpleHeader_CFIS Net NZIFRS Dataload Sep 06_HS&amp;W 2008-23-09_Retail Scorecard September 2008a 2" xfId="3614" xr:uid="{00000000-0005-0000-0000-0000F6100000}"/>
    <cellStyle name="s_PurpleHeader_CFIS Net NZIFRS Dataload Sep 06_HS&amp;W 2008-23-09_Retail Scorecard September 2008a 3" xfId="3615" xr:uid="{00000000-0005-0000-0000-0000F7100000}"/>
    <cellStyle name="s_PurpleHeader_CFIS Net NZIFRS Dataload Sep 06_HS&amp;W 2008-23-09_Retail Scorecard September 2008a_Sheet2" xfId="3616" xr:uid="{00000000-0005-0000-0000-0000F8100000}"/>
    <cellStyle name="s_PurpleHeader_CFIS Net NZIFRS Dataload Sep 06_HS&amp;W 2008-23-09_Retail Scorecard September 2008b" xfId="3617" xr:uid="{00000000-0005-0000-0000-0000F9100000}"/>
    <cellStyle name="s_PurpleHeader_CFIS Net NZIFRS Dataload Sep 06_HS&amp;W 2008-23-09_Retail Scorecard September 2008b 2" xfId="3618" xr:uid="{00000000-0005-0000-0000-0000FA100000}"/>
    <cellStyle name="s_PurpleHeader_CFIS Net NZIFRS Dataload Sep 06_HS&amp;W 2008-23-09_Retail Scorecard September 2008b 3" xfId="3619" xr:uid="{00000000-0005-0000-0000-0000FB100000}"/>
    <cellStyle name="s_PurpleHeader_CFIS Net NZIFRS Dataload Sep 06_HS&amp;W 2008-23-09_Retail Scorecard September 2008b_Sheet2" xfId="3620" xr:uid="{00000000-0005-0000-0000-0000FC100000}"/>
    <cellStyle name="s_PurpleHeader_CFIS Net NZIFRS Dataload Sep 06_June 10 Board View V1 19-07-10" xfId="3621" xr:uid="{00000000-0005-0000-0000-0000FD100000}"/>
    <cellStyle name="s_PurpleHeader_CFIS Net NZIFRS Dataload Sep 06_June 10 congl029" xfId="3622" xr:uid="{00000000-0005-0000-0000-0000FE100000}"/>
    <cellStyle name="s_PurpleHeader_CFIS Net NZIFRS Dataload Sep 06_MaPQuarterlyStats as at 31 December" xfId="3623" xr:uid="{00000000-0005-0000-0000-0000FF100000}"/>
    <cellStyle name="s_PurpleHeader_CFIS Net NZIFRS Dataload Sep 06_March 09 Board View" xfId="3624" xr:uid="{00000000-0005-0000-0000-000000110000}"/>
    <cellStyle name="s_PurpleHeader_CFIS Net NZIFRS Dataload Sep 06_Net Debt to Equity Ratio 31 12 08" xfId="3625" xr:uid="{00000000-0005-0000-0000-000001110000}"/>
    <cellStyle name="s_PurpleHeader_CFIS Net NZIFRS Dataload Sep 06_September 08 Board View" xfId="3626" xr:uid="{00000000-0005-0000-0000-000002110000}"/>
    <cellStyle name="s_PurpleHeader_CFIS Net NZIFRS Dataload Sep 06_September 08 Mgmt View" xfId="3627" xr:uid="{00000000-0005-0000-0000-000003110000}"/>
    <cellStyle name="s_PurpleHeader_CFIS Net NZIFRS Dataload Sep 06_TB Dec 2009 PowerTax mapping" xfId="3628" xr:uid="{00000000-0005-0000-0000-000004110000}"/>
    <cellStyle name="s_PurpleHeader_CFIS Net NZIFRS Dataload Sep 06_Template Scorecard 2008" xfId="3629" xr:uid="{00000000-0005-0000-0000-000005110000}"/>
    <cellStyle name="s_PurpleHeader_CFIS Net NZIFRS Dataload Sep 06_Template Scorecard 2008_Book2" xfId="3630" xr:uid="{00000000-0005-0000-0000-000006110000}"/>
    <cellStyle name="s_PurpleHeader_CFIS Net NZIFRS Dataload Sep 06_Template Scorecard 2008_Retail Scorecard September 2008a" xfId="3631" xr:uid="{00000000-0005-0000-0000-000007110000}"/>
    <cellStyle name="s_PurpleHeader_CFIS Net NZIFRS Dataload Sep 06_Template Scorecard 2008_Retail Scorecard September 2008a 2" xfId="3632" xr:uid="{00000000-0005-0000-0000-000008110000}"/>
    <cellStyle name="s_PurpleHeader_CFIS Net NZIFRS Dataload Sep 06_Template Scorecard 2008_Retail Scorecard September 2008a 3" xfId="3633" xr:uid="{00000000-0005-0000-0000-000009110000}"/>
    <cellStyle name="s_PurpleHeader_CFIS Net NZIFRS Dataload Sep 06_Template Scorecard 2008_Retail Scorecard September 2008a_Sheet2" xfId="3634" xr:uid="{00000000-0005-0000-0000-00000A110000}"/>
    <cellStyle name="s_PurpleHeader_CFIS Net NZIFRS Dataload Sep 06_Template Scorecard 2008_Retail Scorecard September 2008b" xfId="3635" xr:uid="{00000000-0005-0000-0000-00000B110000}"/>
    <cellStyle name="s_PurpleHeader_CFIS Net NZIFRS Dataload Sep 06_Template Scorecard 2008_Retail Scorecard September 2008b 2" xfId="3636" xr:uid="{00000000-0005-0000-0000-00000C110000}"/>
    <cellStyle name="s_PurpleHeader_CFIS Net NZIFRS Dataload Sep 06_Template Scorecard 2008_Retail Scorecard September 2008b 3" xfId="3637" xr:uid="{00000000-0005-0000-0000-00000D110000}"/>
    <cellStyle name="s_PurpleHeader_CFIS Net NZIFRS Dataload Sep 06_Template Scorecard 2008_Retail Scorecard September 2008b_Sheet2" xfId="3638" xr:uid="{00000000-0005-0000-0000-00000E110000}"/>
    <cellStyle name="s_PurpleHeader_CFIS Net NZIFRS Dataload Sep 06_Template Scorecard 20081" xfId="3639" xr:uid="{00000000-0005-0000-0000-00000F110000}"/>
    <cellStyle name="s_PurpleHeader_CFIS Net NZIFRS Dataload Sep 06_Template Scorecard 20081_Book2" xfId="3640" xr:uid="{00000000-0005-0000-0000-000010110000}"/>
    <cellStyle name="s_PurpleHeader_CFIS Net NZIFRS Dataload Sep 06_Template Scorecard 20081_Retail Scorecard September 2008a" xfId="3641" xr:uid="{00000000-0005-0000-0000-000011110000}"/>
    <cellStyle name="s_PurpleHeader_CFIS Net NZIFRS Dataload Sep 06_Template Scorecard 20081_Retail Scorecard September 2008a 2" xfId="3642" xr:uid="{00000000-0005-0000-0000-000012110000}"/>
    <cellStyle name="s_PurpleHeader_CFIS Net NZIFRS Dataload Sep 06_Template Scorecard 20081_Retail Scorecard September 2008a 3" xfId="3643" xr:uid="{00000000-0005-0000-0000-000013110000}"/>
    <cellStyle name="s_PurpleHeader_CFIS Net NZIFRS Dataload Sep 06_Template Scorecard 20081_Retail Scorecard September 2008a_Sheet2" xfId="3644" xr:uid="{00000000-0005-0000-0000-000014110000}"/>
    <cellStyle name="s_PurpleHeader_CFIS Net NZIFRS Dataload Sep 06_Template Scorecard 20081_Retail Scorecard September 2008b" xfId="3645" xr:uid="{00000000-0005-0000-0000-000015110000}"/>
    <cellStyle name="s_PurpleHeader_CFIS Net NZIFRS Dataload Sep 06_Template Scorecard 20081_Retail Scorecard September 2008b 2" xfId="3646" xr:uid="{00000000-0005-0000-0000-000016110000}"/>
    <cellStyle name="s_PurpleHeader_CFIS Net NZIFRS Dataload Sep 06_Template Scorecard 20081_Retail Scorecard September 2008b 3" xfId="3647" xr:uid="{00000000-0005-0000-0000-000017110000}"/>
    <cellStyle name="s_PurpleHeader_CFIS Net NZIFRS Dataload Sep 06_Template Scorecard 20081_Retail Scorecard September 2008b_Sheet2" xfId="3648" xr:uid="{00000000-0005-0000-0000-000018110000}"/>
    <cellStyle name="s_PurpleHeader_CONGL029" xfId="3649" xr:uid="{00000000-0005-0000-0000-000019110000}"/>
    <cellStyle name="s_PurpleHeader_Consolidation Schedule December 2008" xfId="3650" xr:uid="{00000000-0005-0000-0000-00001A110000}"/>
    <cellStyle name="s_PurpleHeader_Consolidation Schedule December 2008 no ARC Impairment-FINAL" xfId="3651" xr:uid="{00000000-0005-0000-0000-00001B110000}"/>
    <cellStyle name="s_PurpleHeader_Copy of Attrition Rate FTE's Aug 2008" xfId="3652" xr:uid="{00000000-0005-0000-0000-00001C110000}"/>
    <cellStyle name="s_PurpleHeader_Copy of Attrition Rate FTE's Aug 2008_Book2" xfId="3653" xr:uid="{00000000-0005-0000-0000-00001D110000}"/>
    <cellStyle name="s_PurpleHeader_Copy of Attrition Rate FTE's Aug 2008_Retail Scorecard September 2008a" xfId="3654" xr:uid="{00000000-0005-0000-0000-00001E110000}"/>
    <cellStyle name="s_PurpleHeader_Copy of Attrition Rate FTE's Aug 2008_Retail Scorecard September 2008a 2" xfId="3655" xr:uid="{00000000-0005-0000-0000-00001F110000}"/>
    <cellStyle name="s_PurpleHeader_Copy of Attrition Rate FTE's Aug 2008_Retail Scorecard September 2008a 3" xfId="3656" xr:uid="{00000000-0005-0000-0000-000020110000}"/>
    <cellStyle name="s_PurpleHeader_Copy of Attrition Rate FTE's Aug 2008_Retail Scorecard September 2008a_Sheet2" xfId="3657" xr:uid="{00000000-0005-0000-0000-000021110000}"/>
    <cellStyle name="s_PurpleHeader_Copy of Attrition Rate FTE's Aug 2008_Retail Scorecard September 2008b" xfId="3658" xr:uid="{00000000-0005-0000-0000-000022110000}"/>
    <cellStyle name="s_PurpleHeader_Copy of Attrition Rate FTE's Aug 2008_Retail Scorecard September 2008b 2" xfId="3659" xr:uid="{00000000-0005-0000-0000-000023110000}"/>
    <cellStyle name="s_PurpleHeader_Copy of Attrition Rate FTE's Aug 2008_Retail Scorecard September 2008b 3" xfId="3660" xr:uid="{00000000-0005-0000-0000-000024110000}"/>
    <cellStyle name="s_PurpleHeader_Copy of Attrition Rate FTE's Aug 2008_Retail Scorecard September 2008b_Sheet2" xfId="3661" xr:uid="{00000000-0005-0000-0000-000025110000}"/>
    <cellStyle name="s_PurpleHeader_DataLoad_206" xfId="3662" xr:uid="{00000000-0005-0000-0000-000026110000}"/>
    <cellStyle name="s_PurpleHeader_Generation and NER Stats" xfId="3663" xr:uid="{00000000-0005-0000-0000-000027110000}"/>
    <cellStyle name="s_PurpleHeader_Group Consolidated Scorecard Dec08 - KM" xfId="3664" xr:uid="{00000000-0005-0000-0000-000028110000}"/>
    <cellStyle name="s_PurpleHeader_Group TB CONGL029" xfId="3665" xr:uid="{00000000-0005-0000-0000-000029110000}"/>
    <cellStyle name="s_PurpleHeader_HS&amp;W 2008-23-09" xfId="3666" xr:uid="{00000000-0005-0000-0000-00002A110000}"/>
    <cellStyle name="s_PurpleHeader_HS&amp;W 2008-23-09_Book2" xfId="3667" xr:uid="{00000000-0005-0000-0000-00002B110000}"/>
    <cellStyle name="s_PurpleHeader_HS&amp;W 2008-23-09_Retail Scorecard September 2008a" xfId="3668" xr:uid="{00000000-0005-0000-0000-00002C110000}"/>
    <cellStyle name="s_PurpleHeader_HS&amp;W 2008-23-09_Retail Scorecard September 2008a 2" xfId="3669" xr:uid="{00000000-0005-0000-0000-00002D110000}"/>
    <cellStyle name="s_PurpleHeader_HS&amp;W 2008-23-09_Retail Scorecard September 2008a 3" xfId="3670" xr:uid="{00000000-0005-0000-0000-00002E110000}"/>
    <cellStyle name="s_PurpleHeader_HS&amp;W 2008-23-09_Retail Scorecard September 2008a_Sheet2" xfId="3671" xr:uid="{00000000-0005-0000-0000-00002F110000}"/>
    <cellStyle name="s_PurpleHeader_HS&amp;W 2008-23-09_Retail Scorecard September 2008b" xfId="3672" xr:uid="{00000000-0005-0000-0000-000030110000}"/>
    <cellStyle name="s_PurpleHeader_HS&amp;W 2008-23-09_Retail Scorecard September 2008b 2" xfId="3673" xr:uid="{00000000-0005-0000-0000-000031110000}"/>
    <cellStyle name="s_PurpleHeader_HS&amp;W 2008-23-09_Retail Scorecard September 2008b 3" xfId="3674" xr:uid="{00000000-0005-0000-0000-000032110000}"/>
    <cellStyle name="s_PurpleHeader_HS&amp;W 2008-23-09_Retail Scorecard September 2008b_Sheet2" xfId="3675" xr:uid="{00000000-0005-0000-0000-000033110000}"/>
    <cellStyle name="s_PurpleHeader_June 10 Board View V1 19-07-10" xfId="3676" xr:uid="{00000000-0005-0000-0000-000034110000}"/>
    <cellStyle name="s_PurpleHeader_June 10 congl029" xfId="3677" xr:uid="{00000000-0005-0000-0000-000035110000}"/>
    <cellStyle name="s_PurpleHeader_MaPQuarterlyStats as at 31 December" xfId="3678" xr:uid="{00000000-0005-0000-0000-000036110000}"/>
    <cellStyle name="s_PurpleHeader_March 09 Board View" xfId="3679" xr:uid="{00000000-0005-0000-0000-000037110000}"/>
    <cellStyle name="s_PurpleHeader_Net Debt to Equity Ratio 31 12 08" xfId="3680" xr:uid="{00000000-0005-0000-0000-000038110000}"/>
    <cellStyle name="s_PurpleHeader_September 08 Board View" xfId="3681" xr:uid="{00000000-0005-0000-0000-000039110000}"/>
    <cellStyle name="s_PurpleHeader_September 08 Mgmt View" xfId="3682" xr:uid="{00000000-0005-0000-0000-00003A110000}"/>
    <cellStyle name="s_PurpleHeader_TB Dec 2009 PowerTax mapping" xfId="3683" xr:uid="{00000000-0005-0000-0000-00003B110000}"/>
    <cellStyle name="s_PurpleHeader_Template Scorecard 2008" xfId="3684" xr:uid="{00000000-0005-0000-0000-00003C110000}"/>
    <cellStyle name="s_PurpleHeader_Template Scorecard 2008_Book2" xfId="3685" xr:uid="{00000000-0005-0000-0000-00003D110000}"/>
    <cellStyle name="s_PurpleHeader_Template Scorecard 2008_Retail Scorecard September 2008a" xfId="3686" xr:uid="{00000000-0005-0000-0000-00003E110000}"/>
    <cellStyle name="s_PurpleHeader_Template Scorecard 2008_Retail Scorecard September 2008a 2" xfId="3687" xr:uid="{00000000-0005-0000-0000-00003F110000}"/>
    <cellStyle name="s_PurpleHeader_Template Scorecard 2008_Retail Scorecard September 2008a 3" xfId="3688" xr:uid="{00000000-0005-0000-0000-000040110000}"/>
    <cellStyle name="s_PurpleHeader_Template Scorecard 2008_Retail Scorecard September 2008a_Sheet2" xfId="3689" xr:uid="{00000000-0005-0000-0000-000041110000}"/>
    <cellStyle name="s_PurpleHeader_Template Scorecard 2008_Retail Scorecard September 2008b" xfId="3690" xr:uid="{00000000-0005-0000-0000-000042110000}"/>
    <cellStyle name="s_PurpleHeader_Template Scorecard 2008_Retail Scorecard September 2008b 2" xfId="3691" xr:uid="{00000000-0005-0000-0000-000043110000}"/>
    <cellStyle name="s_PurpleHeader_Template Scorecard 2008_Retail Scorecard September 2008b 3" xfId="3692" xr:uid="{00000000-0005-0000-0000-000044110000}"/>
    <cellStyle name="s_PurpleHeader_Template Scorecard 2008_Retail Scorecard September 2008b_Sheet2" xfId="3693" xr:uid="{00000000-0005-0000-0000-000045110000}"/>
    <cellStyle name="s_PurpleHeader_Template Scorecard 20081" xfId="3694" xr:uid="{00000000-0005-0000-0000-000046110000}"/>
    <cellStyle name="s_PurpleHeader_Template Scorecard 20081_Book2" xfId="3695" xr:uid="{00000000-0005-0000-0000-000047110000}"/>
    <cellStyle name="s_PurpleHeader_Template Scorecard 20081_Retail Scorecard September 2008a" xfId="3696" xr:uid="{00000000-0005-0000-0000-000048110000}"/>
    <cellStyle name="s_PurpleHeader_Template Scorecard 20081_Retail Scorecard September 2008a 2" xfId="3697" xr:uid="{00000000-0005-0000-0000-000049110000}"/>
    <cellStyle name="s_PurpleHeader_Template Scorecard 20081_Retail Scorecard September 2008a 3" xfId="3698" xr:uid="{00000000-0005-0000-0000-00004A110000}"/>
    <cellStyle name="s_PurpleHeader_Template Scorecard 20081_Retail Scorecard September 2008a_Sheet2" xfId="3699" xr:uid="{00000000-0005-0000-0000-00004B110000}"/>
    <cellStyle name="s_PurpleHeader_Template Scorecard 20081_Retail Scorecard September 2008b" xfId="3700" xr:uid="{00000000-0005-0000-0000-00004C110000}"/>
    <cellStyle name="s_PurpleHeader_Template Scorecard 20081_Retail Scorecard September 2008b 2" xfId="3701" xr:uid="{00000000-0005-0000-0000-00004D110000}"/>
    <cellStyle name="s_PurpleHeader_Template Scorecard 20081_Retail Scorecard September 2008b 3" xfId="3702" xr:uid="{00000000-0005-0000-0000-00004E110000}"/>
    <cellStyle name="s_PurpleHeader_Template Scorecard 20081_Retail Scorecard September 2008b_Sheet2" xfId="3703" xr:uid="{00000000-0005-0000-0000-00004F110000}"/>
    <cellStyle name="s_TotalBackground" xfId="3704" xr:uid="{00000000-0005-0000-0000-000050110000}"/>
    <cellStyle name="s_TotalBackground_2010 MEL Parent Tax Bal Sheet" xfId="3705" xr:uid="{00000000-0005-0000-0000-000051110000}"/>
    <cellStyle name="s_TotalBackground_Attrition Rate Scorecard - October 2008" xfId="3706" xr:uid="{00000000-0005-0000-0000-000052110000}"/>
    <cellStyle name="s_TotalBackground_Attrition Rate Scorecard - October 2008 2" xfId="3707" xr:uid="{00000000-0005-0000-0000-000053110000}"/>
    <cellStyle name="s_TotalBackground_Attrition Rate Scorecard - October 2008 3" xfId="3708" xr:uid="{00000000-0005-0000-0000-000054110000}"/>
    <cellStyle name="s_TotalBackground_Attrition Rate Scorecard - September 2008" xfId="3709" xr:uid="{00000000-0005-0000-0000-000055110000}"/>
    <cellStyle name="s_TotalBackground_Attrition Rate Scorecard - September 2008 2" xfId="3710" xr:uid="{00000000-0005-0000-0000-000056110000}"/>
    <cellStyle name="s_TotalBackground_Attrition Rate Scorecard - September 2008 3" xfId="3711" xr:uid="{00000000-0005-0000-0000-000057110000}"/>
    <cellStyle name="s_TotalBackground_B3-December 08 Board View (Half Yr Adj)" xfId="3712" xr:uid="{00000000-0005-0000-0000-000058110000}"/>
    <cellStyle name="s_TotalBackground_CONGL029" xfId="3713" xr:uid="{00000000-0005-0000-0000-000059110000}"/>
    <cellStyle name="s_TotalBackground_CONGL029 2" xfId="3714" xr:uid="{00000000-0005-0000-0000-00005A110000}"/>
    <cellStyle name="s_TotalBackground_CONGL029 3" xfId="3715" xr:uid="{00000000-0005-0000-0000-00005B110000}"/>
    <cellStyle name="s_TotalBackground_Consolidation Schedule December 2008" xfId="3716" xr:uid="{00000000-0005-0000-0000-00005C110000}"/>
    <cellStyle name="s_TotalBackground_Consolidation Schedule December 2008 no ARC Impairment-FINAL" xfId="3717" xr:uid="{00000000-0005-0000-0000-00005D110000}"/>
    <cellStyle name="s_TotalBackground_Consolidation Schedule December 2008 no ARC Impairment-FINAL 2" xfId="3718" xr:uid="{00000000-0005-0000-0000-00005E110000}"/>
    <cellStyle name="s_TotalBackground_Consolidation Schedule December 2008 no ARC Impairment-FINAL 3" xfId="3719" xr:uid="{00000000-0005-0000-0000-00005F110000}"/>
    <cellStyle name="s_TotalBackground_Copy of Attrition Rate FTE's Aug 2008" xfId="3720" xr:uid="{00000000-0005-0000-0000-000060110000}"/>
    <cellStyle name="s_TotalBackground_Copy of Attrition Rate FTE's Aug 2008 2" xfId="3721" xr:uid="{00000000-0005-0000-0000-000061110000}"/>
    <cellStyle name="s_TotalBackground_Copy of Attrition Rate FTE's Aug 2008 3" xfId="3722" xr:uid="{00000000-0005-0000-0000-000062110000}"/>
    <cellStyle name="s_TotalBackground_Generation and NER Stats" xfId="3723" xr:uid="{00000000-0005-0000-0000-000063110000}"/>
    <cellStyle name="s_TotalBackground_Group Consolidated Scorecard Dec08 - KM" xfId="3724" xr:uid="{00000000-0005-0000-0000-000064110000}"/>
    <cellStyle name="s_TotalBackground_Group TB CONGL029" xfId="3725" xr:uid="{00000000-0005-0000-0000-000065110000}"/>
    <cellStyle name="s_TotalBackground_HS&amp;W 2008-23-09" xfId="3726" xr:uid="{00000000-0005-0000-0000-000066110000}"/>
    <cellStyle name="s_TotalBackground_HS&amp;W 2008-23-09 2" xfId="3727" xr:uid="{00000000-0005-0000-0000-000067110000}"/>
    <cellStyle name="s_TotalBackground_HS&amp;W 2008-23-09 3" xfId="3728" xr:uid="{00000000-0005-0000-0000-000068110000}"/>
    <cellStyle name="s_TotalBackground_June 10 Board View V1 19-07-10" xfId="3729" xr:uid="{00000000-0005-0000-0000-000069110000}"/>
    <cellStyle name="s_TotalBackground_June 10 congl029" xfId="3730" xr:uid="{00000000-0005-0000-0000-00006A110000}"/>
    <cellStyle name="s_TotalBackground_MaPQuarterlyStats as at 31 December" xfId="3731" xr:uid="{00000000-0005-0000-0000-00006B110000}"/>
    <cellStyle name="s_TotalBackground_March 09 Board View" xfId="3732" xr:uid="{00000000-0005-0000-0000-00006C110000}"/>
    <cellStyle name="s_TotalBackground_Net Debt to Equity Ratio 31 12 08" xfId="3733" xr:uid="{00000000-0005-0000-0000-00006D110000}"/>
    <cellStyle name="s_TotalBackground_September 08 Board View" xfId="3734" xr:uid="{00000000-0005-0000-0000-00006E110000}"/>
    <cellStyle name="s_TotalBackground_September 08 Mgmt View" xfId="3735" xr:uid="{00000000-0005-0000-0000-00006F110000}"/>
    <cellStyle name="s_TotalBackground_TB Dec 2009 PowerTax mapping" xfId="3736" xr:uid="{00000000-0005-0000-0000-000070110000}"/>
    <cellStyle name="s_TotalBackground_Template Scorecard 2008" xfId="3737" xr:uid="{00000000-0005-0000-0000-000071110000}"/>
    <cellStyle name="s_TotalBackground_Template Scorecard 2008 2" xfId="3738" xr:uid="{00000000-0005-0000-0000-000072110000}"/>
    <cellStyle name="s_TotalBackground_Template Scorecard 2008 3" xfId="3739" xr:uid="{00000000-0005-0000-0000-000073110000}"/>
    <cellStyle name="s_TotalBackground_Template Scorecard 20081" xfId="3740" xr:uid="{00000000-0005-0000-0000-000074110000}"/>
    <cellStyle name="s_TotalBackground_Template Scorecard 20081 2" xfId="3741" xr:uid="{00000000-0005-0000-0000-000075110000}"/>
    <cellStyle name="s_TotalBackground_Template Scorecard 20081 3" xfId="3742" xr:uid="{00000000-0005-0000-0000-000076110000}"/>
    <cellStyle name="Style 1" xfId="52" xr:uid="{00000000-0005-0000-0000-000077110000}"/>
    <cellStyle name="Style 1 2" xfId="3743" xr:uid="{00000000-0005-0000-0000-000078110000}"/>
    <cellStyle name="Title 10" xfId="3744" xr:uid="{00000000-0005-0000-0000-000079110000}"/>
    <cellStyle name="Title 11" xfId="3745" xr:uid="{00000000-0005-0000-0000-00007A110000}"/>
    <cellStyle name="Title 12" xfId="3746" xr:uid="{00000000-0005-0000-0000-00007B110000}"/>
    <cellStyle name="Title 13" xfId="3747" xr:uid="{00000000-0005-0000-0000-00007C110000}"/>
    <cellStyle name="Title 14" xfId="3748" xr:uid="{00000000-0005-0000-0000-00007D110000}"/>
    <cellStyle name="Title 15" xfId="3749" xr:uid="{00000000-0005-0000-0000-00007E110000}"/>
    <cellStyle name="Title 16" xfId="3750" xr:uid="{00000000-0005-0000-0000-00007F110000}"/>
    <cellStyle name="Title 17" xfId="3751" xr:uid="{00000000-0005-0000-0000-000080110000}"/>
    <cellStyle name="Title 18" xfId="3752" xr:uid="{00000000-0005-0000-0000-000081110000}"/>
    <cellStyle name="Title 19" xfId="3753" xr:uid="{00000000-0005-0000-0000-000082110000}"/>
    <cellStyle name="Title 2" xfId="3754" xr:uid="{00000000-0005-0000-0000-000083110000}"/>
    <cellStyle name="Title 2 10" xfId="3755" xr:uid="{00000000-0005-0000-0000-000084110000}"/>
    <cellStyle name="Title 2 11" xfId="3756" xr:uid="{00000000-0005-0000-0000-000085110000}"/>
    <cellStyle name="Title 2 12" xfId="3757" xr:uid="{00000000-0005-0000-0000-000086110000}"/>
    <cellStyle name="Title 2 13" xfId="3758" xr:uid="{00000000-0005-0000-0000-000087110000}"/>
    <cellStyle name="Title 2 14" xfId="3759" xr:uid="{00000000-0005-0000-0000-000088110000}"/>
    <cellStyle name="Title 2 15" xfId="3760" xr:uid="{00000000-0005-0000-0000-000089110000}"/>
    <cellStyle name="Title 2 16" xfId="3761" xr:uid="{00000000-0005-0000-0000-00008A110000}"/>
    <cellStyle name="Title 2 2" xfId="3762" xr:uid="{00000000-0005-0000-0000-00008B110000}"/>
    <cellStyle name="Title 2 2 2" xfId="3763" xr:uid="{00000000-0005-0000-0000-00008C110000}"/>
    <cellStyle name="Title 2 2 3" xfId="3764" xr:uid="{00000000-0005-0000-0000-00008D110000}"/>
    <cellStyle name="Title 2 2 4" xfId="3765" xr:uid="{00000000-0005-0000-0000-00008E110000}"/>
    <cellStyle name="Title 2 2 5" xfId="3766" xr:uid="{00000000-0005-0000-0000-00008F110000}"/>
    <cellStyle name="Title 2 3" xfId="3767" xr:uid="{00000000-0005-0000-0000-000090110000}"/>
    <cellStyle name="Title 2 4" xfId="3768" xr:uid="{00000000-0005-0000-0000-000091110000}"/>
    <cellStyle name="Title 2 5" xfId="3769" xr:uid="{00000000-0005-0000-0000-000092110000}"/>
    <cellStyle name="Title 2 6" xfId="3770" xr:uid="{00000000-0005-0000-0000-000093110000}"/>
    <cellStyle name="Title 2 7" xfId="3771" xr:uid="{00000000-0005-0000-0000-000094110000}"/>
    <cellStyle name="Title 2 8" xfId="3772" xr:uid="{00000000-0005-0000-0000-000095110000}"/>
    <cellStyle name="Title 2 9" xfId="3773" xr:uid="{00000000-0005-0000-0000-000096110000}"/>
    <cellStyle name="Title 20" xfId="3774" xr:uid="{00000000-0005-0000-0000-000097110000}"/>
    <cellStyle name="Title 21" xfId="3775" xr:uid="{00000000-0005-0000-0000-000098110000}"/>
    <cellStyle name="Title 22" xfId="3776" xr:uid="{00000000-0005-0000-0000-000099110000}"/>
    <cellStyle name="Title 3" xfId="3777" xr:uid="{00000000-0005-0000-0000-00009A110000}"/>
    <cellStyle name="Title 3 2" xfId="3778" xr:uid="{00000000-0005-0000-0000-00009B110000}"/>
    <cellStyle name="Title 3 3" xfId="3779" xr:uid="{00000000-0005-0000-0000-00009C110000}"/>
    <cellStyle name="Title 3 4" xfId="3780" xr:uid="{00000000-0005-0000-0000-00009D110000}"/>
    <cellStyle name="Title 3 5" xfId="3781" xr:uid="{00000000-0005-0000-0000-00009E110000}"/>
    <cellStyle name="Title 3 6" xfId="3782" xr:uid="{00000000-0005-0000-0000-00009F110000}"/>
    <cellStyle name="Title 4" xfId="3783" xr:uid="{00000000-0005-0000-0000-0000A0110000}"/>
    <cellStyle name="Title 4 2" xfId="3784" xr:uid="{00000000-0005-0000-0000-0000A1110000}"/>
    <cellStyle name="Title 5" xfId="3785" xr:uid="{00000000-0005-0000-0000-0000A2110000}"/>
    <cellStyle name="Title 5 2" xfId="3786" xr:uid="{00000000-0005-0000-0000-0000A3110000}"/>
    <cellStyle name="Title 6" xfId="3787" xr:uid="{00000000-0005-0000-0000-0000A4110000}"/>
    <cellStyle name="Title 7" xfId="3788" xr:uid="{00000000-0005-0000-0000-0000A5110000}"/>
    <cellStyle name="Title 8" xfId="3789" xr:uid="{00000000-0005-0000-0000-0000A6110000}"/>
    <cellStyle name="Title 9" xfId="3790" xr:uid="{00000000-0005-0000-0000-0000A7110000}"/>
    <cellStyle name="To_Financials" xfId="3791" xr:uid="{00000000-0005-0000-0000-0000A8110000}"/>
    <cellStyle name="Total 10" xfId="3792" xr:uid="{00000000-0005-0000-0000-0000A9110000}"/>
    <cellStyle name="Total 11" xfId="3793" xr:uid="{00000000-0005-0000-0000-0000AA110000}"/>
    <cellStyle name="Total 12" xfId="3794" xr:uid="{00000000-0005-0000-0000-0000AB110000}"/>
    <cellStyle name="Total 13" xfId="3795" xr:uid="{00000000-0005-0000-0000-0000AC110000}"/>
    <cellStyle name="Total 14" xfId="3796" xr:uid="{00000000-0005-0000-0000-0000AD110000}"/>
    <cellStyle name="Total 15" xfId="3797" xr:uid="{00000000-0005-0000-0000-0000AE110000}"/>
    <cellStyle name="Total 16" xfId="3798" xr:uid="{00000000-0005-0000-0000-0000AF110000}"/>
    <cellStyle name="Total 17" xfId="3799" xr:uid="{00000000-0005-0000-0000-0000B0110000}"/>
    <cellStyle name="Total 18" xfId="3800" xr:uid="{00000000-0005-0000-0000-0000B1110000}"/>
    <cellStyle name="Total 19" xfId="3801" xr:uid="{00000000-0005-0000-0000-0000B2110000}"/>
    <cellStyle name="Total 2" xfId="3802" xr:uid="{00000000-0005-0000-0000-0000B3110000}"/>
    <cellStyle name="Total 2 10" xfId="3803" xr:uid="{00000000-0005-0000-0000-0000B4110000}"/>
    <cellStyle name="Total 2 11" xfId="3804" xr:uid="{00000000-0005-0000-0000-0000B5110000}"/>
    <cellStyle name="Total 2 12" xfId="3805" xr:uid="{00000000-0005-0000-0000-0000B6110000}"/>
    <cellStyle name="Total 2 13" xfId="3806" xr:uid="{00000000-0005-0000-0000-0000B7110000}"/>
    <cellStyle name="Total 2 14" xfId="3807" xr:uid="{00000000-0005-0000-0000-0000B8110000}"/>
    <cellStyle name="Total 2 15" xfId="3808" xr:uid="{00000000-0005-0000-0000-0000B9110000}"/>
    <cellStyle name="Total 2 16" xfId="3809" xr:uid="{00000000-0005-0000-0000-0000BA110000}"/>
    <cellStyle name="Total 2 17" xfId="3810" xr:uid="{00000000-0005-0000-0000-0000BB110000}"/>
    <cellStyle name="Total 2 18" xfId="3811" xr:uid="{00000000-0005-0000-0000-0000BC110000}"/>
    <cellStyle name="Total 2 2" xfId="3812" xr:uid="{00000000-0005-0000-0000-0000BD110000}"/>
    <cellStyle name="Total 2 2 2" xfId="3813" xr:uid="{00000000-0005-0000-0000-0000BE110000}"/>
    <cellStyle name="Total 2 2 3" xfId="3814" xr:uid="{00000000-0005-0000-0000-0000BF110000}"/>
    <cellStyle name="Total 2 2 4" xfId="3815" xr:uid="{00000000-0005-0000-0000-0000C0110000}"/>
    <cellStyle name="Total 2 2 5" xfId="3816" xr:uid="{00000000-0005-0000-0000-0000C1110000}"/>
    <cellStyle name="Total 2 3" xfId="3817" xr:uid="{00000000-0005-0000-0000-0000C2110000}"/>
    <cellStyle name="Total 2 4" xfId="3818" xr:uid="{00000000-0005-0000-0000-0000C3110000}"/>
    <cellStyle name="Total 2 5" xfId="3819" xr:uid="{00000000-0005-0000-0000-0000C4110000}"/>
    <cellStyle name="Total 2 6" xfId="3820" xr:uid="{00000000-0005-0000-0000-0000C5110000}"/>
    <cellStyle name="Total 2 7" xfId="3821" xr:uid="{00000000-0005-0000-0000-0000C6110000}"/>
    <cellStyle name="Total 2 8" xfId="3822" xr:uid="{00000000-0005-0000-0000-0000C7110000}"/>
    <cellStyle name="Total 2 9" xfId="3823" xr:uid="{00000000-0005-0000-0000-0000C8110000}"/>
    <cellStyle name="Total 20" xfId="3824" xr:uid="{00000000-0005-0000-0000-0000C9110000}"/>
    <cellStyle name="Total 21" xfId="3825" xr:uid="{00000000-0005-0000-0000-0000CA110000}"/>
    <cellStyle name="Total 22" xfId="3826" xr:uid="{00000000-0005-0000-0000-0000CB110000}"/>
    <cellStyle name="Total 23" xfId="3827" xr:uid="{00000000-0005-0000-0000-0000CC110000}"/>
    <cellStyle name="Total 24" xfId="3828" xr:uid="{00000000-0005-0000-0000-0000CD110000}"/>
    <cellStyle name="Total 3" xfId="3829" xr:uid="{00000000-0005-0000-0000-0000CE110000}"/>
    <cellStyle name="Total 3 2" xfId="3830" xr:uid="{00000000-0005-0000-0000-0000CF110000}"/>
    <cellStyle name="Total 3 3" xfId="3831" xr:uid="{00000000-0005-0000-0000-0000D0110000}"/>
    <cellStyle name="Total 3 4" xfId="3832" xr:uid="{00000000-0005-0000-0000-0000D1110000}"/>
    <cellStyle name="Total 3 5" xfId="3833" xr:uid="{00000000-0005-0000-0000-0000D2110000}"/>
    <cellStyle name="Total 3 6" xfId="3834" xr:uid="{00000000-0005-0000-0000-0000D3110000}"/>
    <cellStyle name="Total 3 7" xfId="3835" xr:uid="{00000000-0005-0000-0000-0000D4110000}"/>
    <cellStyle name="Total 4" xfId="3836" xr:uid="{00000000-0005-0000-0000-0000D5110000}"/>
    <cellStyle name="Total 4 2" xfId="3837" xr:uid="{00000000-0005-0000-0000-0000D6110000}"/>
    <cellStyle name="Total 5" xfId="3838" xr:uid="{00000000-0005-0000-0000-0000D7110000}"/>
    <cellStyle name="Total 5 2" xfId="3839" xr:uid="{00000000-0005-0000-0000-0000D8110000}"/>
    <cellStyle name="Total 6" xfId="3840" xr:uid="{00000000-0005-0000-0000-0000D9110000}"/>
    <cellStyle name="Total 7" xfId="3841" xr:uid="{00000000-0005-0000-0000-0000DA110000}"/>
    <cellStyle name="Total 8" xfId="3842" xr:uid="{00000000-0005-0000-0000-0000DB110000}"/>
    <cellStyle name="Total 9" xfId="3843" xr:uid="{00000000-0005-0000-0000-0000DC110000}"/>
    <cellStyle name="Warning Text 10" xfId="3844" xr:uid="{00000000-0005-0000-0000-0000DD110000}"/>
    <cellStyle name="Warning Text 11" xfId="3845" xr:uid="{00000000-0005-0000-0000-0000DE110000}"/>
    <cellStyle name="Warning Text 12" xfId="3846" xr:uid="{00000000-0005-0000-0000-0000DF110000}"/>
    <cellStyle name="Warning Text 13" xfId="3847" xr:uid="{00000000-0005-0000-0000-0000E0110000}"/>
    <cellStyle name="Warning Text 2" xfId="3848" xr:uid="{00000000-0005-0000-0000-0000E1110000}"/>
    <cellStyle name="Warning Text 2 10" xfId="3849" xr:uid="{00000000-0005-0000-0000-0000E2110000}"/>
    <cellStyle name="Warning Text 2 11" xfId="3850" xr:uid="{00000000-0005-0000-0000-0000E3110000}"/>
    <cellStyle name="Warning Text 2 12" xfId="3851" xr:uid="{00000000-0005-0000-0000-0000E4110000}"/>
    <cellStyle name="Warning Text 2 13" xfId="3852" xr:uid="{00000000-0005-0000-0000-0000E5110000}"/>
    <cellStyle name="Warning Text 2 14" xfId="3853" xr:uid="{00000000-0005-0000-0000-0000E6110000}"/>
    <cellStyle name="Warning Text 2 15" xfId="3854" xr:uid="{00000000-0005-0000-0000-0000E7110000}"/>
    <cellStyle name="Warning Text 2 16" xfId="3855" xr:uid="{00000000-0005-0000-0000-0000E8110000}"/>
    <cellStyle name="Warning Text 2 2" xfId="3856" xr:uid="{00000000-0005-0000-0000-0000E9110000}"/>
    <cellStyle name="Warning Text 2 2 2" xfId="3857" xr:uid="{00000000-0005-0000-0000-0000EA110000}"/>
    <cellStyle name="Warning Text 2 2 3" xfId="3858" xr:uid="{00000000-0005-0000-0000-0000EB110000}"/>
    <cellStyle name="Warning Text 2 2 4" xfId="3859" xr:uid="{00000000-0005-0000-0000-0000EC110000}"/>
    <cellStyle name="Warning Text 2 2 5" xfId="3860" xr:uid="{00000000-0005-0000-0000-0000ED110000}"/>
    <cellStyle name="Warning Text 2 3" xfId="3861" xr:uid="{00000000-0005-0000-0000-0000EE110000}"/>
    <cellStyle name="Warning Text 2 4" xfId="3862" xr:uid="{00000000-0005-0000-0000-0000EF110000}"/>
    <cellStyle name="Warning Text 2 5" xfId="3863" xr:uid="{00000000-0005-0000-0000-0000F0110000}"/>
    <cellStyle name="Warning Text 2 6" xfId="3864" xr:uid="{00000000-0005-0000-0000-0000F1110000}"/>
    <cellStyle name="Warning Text 2 7" xfId="3865" xr:uid="{00000000-0005-0000-0000-0000F2110000}"/>
    <cellStyle name="Warning Text 2 8" xfId="3866" xr:uid="{00000000-0005-0000-0000-0000F3110000}"/>
    <cellStyle name="Warning Text 2 9" xfId="3867" xr:uid="{00000000-0005-0000-0000-0000F4110000}"/>
    <cellStyle name="Warning Text 3" xfId="3868" xr:uid="{00000000-0005-0000-0000-0000F5110000}"/>
    <cellStyle name="Warning Text 3 10" xfId="3869" xr:uid="{00000000-0005-0000-0000-0000F6110000}"/>
    <cellStyle name="Warning Text 3 2" xfId="3870" xr:uid="{00000000-0005-0000-0000-0000F7110000}"/>
    <cellStyle name="Warning Text 3 2 2" xfId="3871" xr:uid="{00000000-0005-0000-0000-0000F8110000}"/>
    <cellStyle name="Warning Text 3 2 3" xfId="3872" xr:uid="{00000000-0005-0000-0000-0000F9110000}"/>
    <cellStyle name="Warning Text 3 2 4" xfId="3873" xr:uid="{00000000-0005-0000-0000-0000FA110000}"/>
    <cellStyle name="Warning Text 3 2 5" xfId="3874" xr:uid="{00000000-0005-0000-0000-0000FB110000}"/>
    <cellStyle name="Warning Text 3 3" xfId="3875" xr:uid="{00000000-0005-0000-0000-0000FC110000}"/>
    <cellStyle name="Warning Text 3 4" xfId="3876" xr:uid="{00000000-0005-0000-0000-0000FD110000}"/>
    <cellStyle name="Warning Text 3 5" xfId="3877" xr:uid="{00000000-0005-0000-0000-0000FE110000}"/>
    <cellStyle name="Warning Text 3 6" xfId="3878" xr:uid="{00000000-0005-0000-0000-0000FF110000}"/>
    <cellStyle name="Warning Text 3 7" xfId="3879" xr:uid="{00000000-0005-0000-0000-000000120000}"/>
    <cellStyle name="Warning Text 3 8" xfId="3880" xr:uid="{00000000-0005-0000-0000-000001120000}"/>
    <cellStyle name="Warning Text 3 9" xfId="3881" xr:uid="{00000000-0005-0000-0000-000002120000}"/>
    <cellStyle name="Warning Text 4" xfId="3882" xr:uid="{00000000-0005-0000-0000-000003120000}"/>
    <cellStyle name="Warning Text 4 2" xfId="3883" xr:uid="{00000000-0005-0000-0000-000004120000}"/>
    <cellStyle name="Warning Text 4 3" xfId="3884" xr:uid="{00000000-0005-0000-0000-000005120000}"/>
    <cellStyle name="Warning Text 4 4" xfId="3885" xr:uid="{00000000-0005-0000-0000-000006120000}"/>
    <cellStyle name="Warning Text 4 5" xfId="3886" xr:uid="{00000000-0005-0000-0000-000007120000}"/>
    <cellStyle name="Warning Text 4 6" xfId="3887" xr:uid="{00000000-0005-0000-0000-000008120000}"/>
    <cellStyle name="Warning Text 4 7" xfId="3888" xr:uid="{00000000-0005-0000-0000-000009120000}"/>
    <cellStyle name="Warning Text 5" xfId="3889" xr:uid="{00000000-0005-0000-0000-00000A120000}"/>
    <cellStyle name="Warning Text 5 2" xfId="3890" xr:uid="{00000000-0005-0000-0000-00000B120000}"/>
    <cellStyle name="Warning Text 6" xfId="3891" xr:uid="{00000000-0005-0000-0000-00000C120000}"/>
    <cellStyle name="Warning Text 7" xfId="3892" xr:uid="{00000000-0005-0000-0000-00000D120000}"/>
    <cellStyle name="Warning Text 8" xfId="3893" xr:uid="{00000000-0005-0000-0000-00000E120000}"/>
    <cellStyle name="Warning Text 9" xfId="3894" xr:uid="{00000000-0005-0000-0000-00000F120000}"/>
    <cellStyle name="xHeading" xfId="3895" xr:uid="{00000000-0005-0000-0000-000010120000}"/>
    <cellStyle name="xHeading 2" xfId="3896" xr:uid="{00000000-0005-0000-0000-000011120000}"/>
    <cellStyle name="xHeading 3" xfId="3897" xr:uid="{00000000-0005-0000-0000-000012120000}"/>
    <cellStyle name="xHeadingCen" xfId="3898" xr:uid="{00000000-0005-0000-0000-000013120000}"/>
    <cellStyle name="xHeadingCen 2" xfId="3899" xr:uid="{00000000-0005-0000-0000-000014120000}"/>
    <cellStyle name="xHeadingCen 3" xfId="3900" xr:uid="{00000000-0005-0000-0000-000015120000}"/>
    <cellStyle name="xHeadingVer" xfId="3901" xr:uid="{00000000-0005-0000-0000-000016120000}"/>
    <cellStyle name="xHeadingVer 2" xfId="3902" xr:uid="{00000000-0005-0000-0000-000017120000}"/>
    <cellStyle name="xHeadingVer 3" xfId="3903" xr:uid="{00000000-0005-0000-0000-000018120000}"/>
    <cellStyle name="xRangeName" xfId="3904" xr:uid="{00000000-0005-0000-0000-000019120000}"/>
    <cellStyle name="xTitle" xfId="3905" xr:uid="{00000000-0005-0000-0000-00001A120000}"/>
    <cellStyle name="xTitle B&amp;W" xfId="3906" xr:uid="{00000000-0005-0000-0000-00001B120000}"/>
    <cellStyle name="xTitle Colour" xfId="3907" xr:uid="{00000000-0005-0000-0000-00001C120000}"/>
    <cellStyle name="xTitle_Attrition Rate Scorecard - October 2008" xfId="3908" xr:uid="{00000000-0005-0000-0000-00001D120000}"/>
    <cellStyle name="Year" xfId="3909" xr:uid="{00000000-0005-0000-0000-00001E120000}"/>
    <cellStyle name="Year 2" xfId="3910" xr:uid="{00000000-0005-0000-0000-00001F120000}"/>
    <cellStyle name="Year 3" xfId="3911" xr:uid="{00000000-0005-0000-0000-000020120000}"/>
  </cellStyles>
  <dxfs count="0"/>
  <tableStyles count="0" defaultTableStyle="TableStyleMedium2" defaultPivotStyle="PivotStyleLight16"/>
  <colors>
    <mruColors>
      <color rgb="FF3333FF"/>
      <color rgb="FF32771F"/>
      <color rgb="FF24A439"/>
      <color rgb="FF1767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3.0/"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mbie.govt.nz/building-and-energy/energy-and-natural-resources/energy-statistics-and-modelling/energy-statistics/electricity-statistic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200026</xdr:colOff>
      <xdr:row>35</xdr:row>
      <xdr:rowOff>0</xdr:rowOff>
    </xdr:from>
    <xdr:to>
      <xdr:col>1</xdr:col>
      <xdr:colOff>5105732</xdr:colOff>
      <xdr:row>36</xdr:row>
      <xdr:rowOff>169500</xdr:rowOff>
    </xdr:to>
    <xdr:pic>
      <xdr:nvPicPr>
        <xdr:cNvPr id="3" name="Picture 2" descr="http://wiki.creativecommons.org/images/c/cf/By_plain300.pn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6" y="7093324"/>
          <a:ext cx="515223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3017589</xdr:colOff>
      <xdr:row>5</xdr:row>
      <xdr:rowOff>141175</xdr:rowOff>
    </xdr:to>
    <xdr:pic>
      <xdr:nvPicPr>
        <xdr:cNvPr id="3" name="Picture 3">
          <a:hlinkClick xmlns:r="http://schemas.openxmlformats.org/officeDocument/2006/relationships" r:id="rId1"/>
          <a:extLst>
            <a:ext uri="{FF2B5EF4-FFF2-40B4-BE49-F238E27FC236}">
              <a16:creationId xmlns:a16="http://schemas.microsoft.com/office/drawing/2014/main" id="{2FFB88A6-C992-4ED6-990D-B000E3C2CE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479176" y="190500"/>
          <a:ext cx="3014414"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179293</xdr:rowOff>
    </xdr:from>
    <xdr:to>
      <xdr:col>0</xdr:col>
      <xdr:colOff>2857652</xdr:colOff>
      <xdr:row>5</xdr:row>
      <xdr:rowOff>126793</xdr:rowOff>
    </xdr:to>
    <xdr:pic>
      <xdr:nvPicPr>
        <xdr:cNvPr id="4" name="Picture 3">
          <a:hlinkClick xmlns:r="http://schemas.openxmlformats.org/officeDocument/2006/relationships" r:id="rId1"/>
          <a:extLst>
            <a:ext uri="{FF2B5EF4-FFF2-40B4-BE49-F238E27FC236}">
              <a16:creationId xmlns:a16="http://schemas.microsoft.com/office/drawing/2014/main" id="{F2441706-9424-4A5B-BBFC-3B7B25D694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479176" y="179293"/>
          <a:ext cx="2857652"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179293</xdr:rowOff>
    </xdr:from>
    <xdr:to>
      <xdr:col>0</xdr:col>
      <xdr:colOff>2857650</xdr:colOff>
      <xdr:row>5</xdr:row>
      <xdr:rowOff>123618</xdr:rowOff>
    </xdr:to>
    <xdr:pic>
      <xdr:nvPicPr>
        <xdr:cNvPr id="3" name="Picture 3">
          <a:hlinkClick xmlns:r="http://schemas.openxmlformats.org/officeDocument/2006/relationships" r:id="rId1"/>
          <a:extLst>
            <a:ext uri="{FF2B5EF4-FFF2-40B4-BE49-F238E27FC236}">
              <a16:creationId xmlns:a16="http://schemas.microsoft.com/office/drawing/2014/main" id="{9DCB6C72-8D2D-43FC-813A-8126653CC2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0" y="179293"/>
          <a:ext cx="2857650"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2884794</xdr:colOff>
      <xdr:row>5</xdr:row>
      <xdr:rowOff>144350</xdr:rowOff>
    </xdr:to>
    <xdr:pic>
      <xdr:nvPicPr>
        <xdr:cNvPr id="3" name="Picture 3">
          <a:hlinkClick xmlns:r="http://schemas.openxmlformats.org/officeDocument/2006/relationships" r:id="rId1"/>
          <a:extLst>
            <a:ext uri="{FF2B5EF4-FFF2-40B4-BE49-F238E27FC236}">
              <a16:creationId xmlns:a16="http://schemas.microsoft.com/office/drawing/2014/main" id="{AD44AAD9-993A-4EF6-975A-5D76F3F4DB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0" y="190500"/>
          <a:ext cx="2891144" cy="90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16</xdr:col>
      <xdr:colOff>0</xdr:colOff>
      <xdr:row>5</xdr:row>
      <xdr:rowOff>280147</xdr:rowOff>
    </xdr:from>
    <xdr:ext cx="184731" cy="264560"/>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9715500" y="12438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energy-in-new-zealand" TargetMode="External"/><Relationship Id="rId2" Type="http://schemas.openxmlformats.org/officeDocument/2006/relationships/hyperlink" Target="https://www.mbie.govt.nz/building-and-energy/energy-and-natural-resources/energy-statistics-and-modelling/energy-publications-and-technical-papers/new-zealand-energy-quarterly/" TargetMode="External"/><Relationship Id="rId1" Type="http://schemas.openxmlformats.org/officeDocument/2006/relationships/hyperlink" Target="mailto:energyinfo@mbie.govt.nz"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C62"/>
  <sheetViews>
    <sheetView tabSelected="1" zoomScale="85" zoomScaleNormal="85" workbookViewId="0"/>
  </sheetViews>
  <sheetFormatPr defaultColWidth="9" defaultRowHeight="13"/>
  <cols>
    <col min="1" max="1" width="3.25" style="74" customWidth="1"/>
    <col min="2" max="2" width="70.58203125" style="74" customWidth="1"/>
    <col min="3" max="3" width="9" style="88"/>
    <col min="4" max="16384" width="9" style="74"/>
  </cols>
  <sheetData>
    <row r="1" spans="1:3" ht="23.5">
      <c r="A1" s="72"/>
      <c r="B1" s="73" t="s">
        <v>97</v>
      </c>
      <c r="C1" s="87"/>
    </row>
    <row r="2" spans="1:3" ht="39.5">
      <c r="A2" s="75"/>
      <c r="B2" s="103" t="s">
        <v>170</v>
      </c>
      <c r="C2" s="99"/>
    </row>
    <row r="3" spans="1:3" ht="14.5">
      <c r="A3" s="75"/>
      <c r="B3" s="232" t="s">
        <v>63</v>
      </c>
      <c r="C3" s="100"/>
    </row>
    <row r="4" spans="1:3" ht="14.5">
      <c r="A4" s="75"/>
      <c r="B4" s="76"/>
      <c r="C4" s="101"/>
    </row>
    <row r="5" spans="1:3" ht="15.5">
      <c r="A5" s="75"/>
      <c r="B5" s="104" t="s">
        <v>124</v>
      </c>
      <c r="C5" s="101"/>
    </row>
    <row r="6" spans="1:3" s="81" customFormat="1" ht="14.5">
      <c r="A6" s="75"/>
      <c r="B6" s="80" t="s">
        <v>101</v>
      </c>
      <c r="C6" s="141"/>
    </row>
    <row r="7" spans="1:3" s="81" customFormat="1" ht="14.5">
      <c r="A7" s="75"/>
      <c r="B7" s="233" t="s">
        <v>38</v>
      </c>
      <c r="C7" s="87"/>
    </row>
    <row r="8" spans="1:3" s="81" customFormat="1" ht="14.5">
      <c r="A8" s="75"/>
      <c r="B8" s="80"/>
      <c r="C8" s="87"/>
    </row>
    <row r="9" spans="1:3" s="81" customFormat="1" ht="14.5">
      <c r="A9" s="105"/>
      <c r="B9" s="246" t="s">
        <v>162</v>
      </c>
      <c r="C9" s="87"/>
    </row>
    <row r="10" spans="1:3" s="81" customFormat="1" ht="14.5">
      <c r="A10" s="75"/>
      <c r="B10" s="89" t="s">
        <v>96</v>
      </c>
      <c r="C10" s="87"/>
    </row>
    <row r="11" spans="1:3" s="81" customFormat="1" ht="14.5">
      <c r="A11" s="75"/>
      <c r="B11" s="82"/>
      <c r="C11" s="87"/>
    </row>
    <row r="12" spans="1:3" s="81" customFormat="1" ht="14.5">
      <c r="A12" s="85"/>
      <c r="B12" s="247" t="s">
        <v>163</v>
      </c>
      <c r="C12" s="87"/>
    </row>
    <row r="13" spans="1:3" s="81" customFormat="1" ht="14.5">
      <c r="A13" s="75"/>
      <c r="B13" s="89" t="s">
        <v>98</v>
      </c>
      <c r="C13" s="87"/>
    </row>
    <row r="14" spans="1:3" s="81" customFormat="1" ht="14.5">
      <c r="A14" s="75"/>
      <c r="B14" s="83"/>
      <c r="C14" s="87"/>
    </row>
    <row r="15" spans="1:3" s="81" customFormat="1" ht="14.5">
      <c r="A15" s="85"/>
      <c r="B15" s="247" t="s">
        <v>164</v>
      </c>
      <c r="C15" s="87"/>
    </row>
    <row r="16" spans="1:3" s="81" customFormat="1" ht="14.5">
      <c r="A16" s="75"/>
      <c r="B16" s="89" t="s">
        <v>99</v>
      </c>
      <c r="C16" s="87"/>
    </row>
    <row r="17" spans="1:3" s="81" customFormat="1" ht="14.5">
      <c r="A17" s="75"/>
      <c r="B17" s="83"/>
      <c r="C17" s="87"/>
    </row>
    <row r="18" spans="1:3" s="81" customFormat="1" ht="14.5">
      <c r="A18" s="85"/>
      <c r="B18" s="247" t="s">
        <v>165</v>
      </c>
      <c r="C18" s="87"/>
    </row>
    <row r="19" spans="1:3" s="81" customFormat="1" ht="14.5">
      <c r="A19" s="75"/>
      <c r="B19" s="89" t="s">
        <v>100</v>
      </c>
      <c r="C19" s="87"/>
    </row>
    <row r="20" spans="1:3" s="81" customFormat="1" ht="14.5">
      <c r="A20" s="75"/>
      <c r="B20" s="83"/>
      <c r="C20" s="87"/>
    </row>
    <row r="21" spans="1:3" ht="15.5">
      <c r="A21" s="75"/>
      <c r="B21" s="104" t="s">
        <v>106</v>
      </c>
      <c r="C21" s="87"/>
    </row>
    <row r="22" spans="1:3" s="81" customFormat="1" ht="14.5">
      <c r="A22" s="75"/>
      <c r="B22" s="80" t="s">
        <v>102</v>
      </c>
      <c r="C22" s="87"/>
    </row>
    <row r="23" spans="1:3" s="81" customFormat="1" ht="14.5">
      <c r="A23" s="75"/>
      <c r="B23" s="234" t="s">
        <v>39</v>
      </c>
      <c r="C23" s="87"/>
    </row>
    <row r="24" spans="1:3" s="81" customFormat="1" ht="14.5">
      <c r="A24" s="75"/>
      <c r="B24" s="84"/>
      <c r="C24" s="87"/>
    </row>
    <row r="25" spans="1:3" s="81" customFormat="1" ht="14.5">
      <c r="A25" s="86"/>
      <c r="B25" s="247" t="s">
        <v>166</v>
      </c>
      <c r="C25" s="87"/>
    </row>
    <row r="26" spans="1:3" s="81" customFormat="1" ht="14.5">
      <c r="A26" s="75"/>
      <c r="B26" s="89" t="s">
        <v>103</v>
      </c>
      <c r="C26" s="87"/>
    </row>
    <row r="27" spans="1:3" s="81" customFormat="1" ht="14.5">
      <c r="A27" s="75"/>
      <c r="B27" s="83"/>
      <c r="C27" s="87"/>
    </row>
    <row r="28" spans="1:3" s="81" customFormat="1" ht="14.5">
      <c r="A28" s="86"/>
      <c r="B28" s="247" t="s">
        <v>167</v>
      </c>
      <c r="C28" s="87"/>
    </row>
    <row r="29" spans="1:3" s="81" customFormat="1" ht="14.5">
      <c r="A29" s="75"/>
      <c r="B29" s="89" t="s">
        <v>104</v>
      </c>
      <c r="C29" s="87"/>
    </row>
    <row r="30" spans="1:3" s="81" customFormat="1" ht="14.5">
      <c r="A30" s="75"/>
      <c r="B30" s="83"/>
      <c r="C30" s="87"/>
    </row>
    <row r="31" spans="1:3" s="81" customFormat="1" ht="14.5">
      <c r="A31" s="86"/>
      <c r="B31" s="247" t="s">
        <v>168</v>
      </c>
      <c r="C31" s="87"/>
    </row>
    <row r="32" spans="1:3" s="81" customFormat="1" ht="14.5">
      <c r="A32" s="75"/>
      <c r="B32" s="89" t="s">
        <v>105</v>
      </c>
      <c r="C32" s="87"/>
    </row>
    <row r="33" spans="1:3" ht="14.5">
      <c r="A33" s="75"/>
      <c r="B33" s="76"/>
      <c r="C33" s="87"/>
    </row>
    <row r="34" spans="1:3" ht="14.5">
      <c r="A34" s="75"/>
      <c r="B34" s="76"/>
      <c r="C34" s="87"/>
    </row>
    <row r="35" spans="1:3" ht="14.5">
      <c r="A35" s="75"/>
      <c r="B35" s="77"/>
    </row>
    <row r="36" spans="1:3" ht="14.5">
      <c r="A36" s="75"/>
      <c r="B36" s="78"/>
    </row>
    <row r="37" spans="1:3" ht="14.5">
      <c r="A37" s="75"/>
      <c r="B37" s="76"/>
    </row>
    <row r="38" spans="1:3" ht="14.5">
      <c r="A38" s="75"/>
      <c r="B38" s="79"/>
    </row>
    <row r="39" spans="1:3" ht="14.5">
      <c r="A39" s="87"/>
      <c r="B39" s="88"/>
    </row>
    <row r="40" spans="1:3" ht="14.5">
      <c r="A40" s="87"/>
      <c r="B40" s="88"/>
    </row>
    <row r="41" spans="1:3" ht="14.5">
      <c r="A41" s="87"/>
      <c r="B41" s="88"/>
    </row>
    <row r="42" spans="1:3" ht="14.5">
      <c r="A42" s="87"/>
      <c r="B42" s="88"/>
    </row>
    <row r="43" spans="1:3" ht="14.5">
      <c r="A43" s="87"/>
      <c r="B43" s="88"/>
    </row>
    <row r="44" spans="1:3">
      <c r="A44" s="88"/>
      <c r="B44" s="88"/>
    </row>
    <row r="45" spans="1:3">
      <c r="A45" s="78"/>
    </row>
    <row r="46" spans="1:3">
      <c r="A46" s="78"/>
    </row>
    <row r="47" spans="1:3">
      <c r="A47" s="78"/>
    </row>
    <row r="48" spans="1:3">
      <c r="A48" s="78"/>
    </row>
    <row r="49" spans="1:1">
      <c r="A49" s="78"/>
    </row>
    <row r="50" spans="1:1">
      <c r="A50" s="78"/>
    </row>
    <row r="51" spans="1:1">
      <c r="A51" s="78"/>
    </row>
    <row r="52" spans="1:1">
      <c r="A52" s="78"/>
    </row>
    <row r="53" spans="1:1">
      <c r="A53" s="78"/>
    </row>
    <row r="54" spans="1:1">
      <c r="A54" s="78"/>
    </row>
    <row r="55" spans="1:1">
      <c r="A55" s="78"/>
    </row>
    <row r="56" spans="1:1">
      <c r="A56" s="78"/>
    </row>
    <row r="57" spans="1:1">
      <c r="A57" s="78"/>
    </row>
    <row r="58" spans="1:1">
      <c r="A58" s="78"/>
    </row>
    <row r="59" spans="1:1">
      <c r="A59" s="78"/>
    </row>
    <row r="60" spans="1:1">
      <c r="A60" s="78"/>
    </row>
    <row r="61" spans="1:1">
      <c r="A61" s="78"/>
    </row>
    <row r="62" spans="1:1">
      <c r="A62" s="78"/>
    </row>
  </sheetData>
  <hyperlinks>
    <hyperlink ref="B3" r:id="rId1" xr:uid="{00000000-0004-0000-0000-000000000000}"/>
    <hyperlink ref="B28" location="'6 - Fuel type (GWh)'!A1" display="6 - Fuel type (GWh)" xr:uid="{00000000-0004-0000-0000-000001000000}"/>
    <hyperlink ref="B31" location="'7 - Plant type (MW)'!A1" display="7 - Plant type (MW)" xr:uid="{00000000-0004-0000-0000-000002000000}"/>
    <hyperlink ref="B9" location="'1 - Quarterly GWh'!A1" display="1 - Quarterly GWh" xr:uid="{00000000-0004-0000-0000-000003000000}"/>
    <hyperlink ref="B12" location="'2 - Annual GWh'!A1" display="2 - Annual GWh" xr:uid="{00000000-0004-0000-0000-000004000000}"/>
    <hyperlink ref="B15" location="'3 - Quarterly PJ'!A1" display="3 - Quarterly PJ" xr:uid="{00000000-0004-0000-0000-000005000000}"/>
    <hyperlink ref="B18" location="'4 - Annual PJ'!A1" display="4 - Annual PJ" xr:uid="{00000000-0004-0000-0000-000006000000}"/>
    <hyperlink ref="B7" r:id="rId2" xr:uid="{00000000-0004-0000-0000-000007000000}"/>
    <hyperlink ref="B23" r:id="rId3" xr:uid="{00000000-0004-0000-0000-000008000000}"/>
    <hyperlink ref="B25" location="'5 - Electricity Balance'!A1" display="5 - Electricity Balance" xr:uid="{00000000-0004-0000-0000-000009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E51"/>
  <sheetViews>
    <sheetView zoomScale="96" zoomScaleNormal="100" workbookViewId="0">
      <pane xSplit="1" ySplit="9" topLeftCell="GM10" activePane="bottomRight" state="frozen"/>
      <selection pane="topRight" activeCell="D1" sqref="D1"/>
      <selection pane="bottomLeft" activeCell="A11" sqref="A11"/>
      <selection pane="bottomRight" activeCell="GX33" sqref="GX33"/>
    </sheetView>
  </sheetViews>
  <sheetFormatPr defaultColWidth="9.75" defaultRowHeight="14.5" outlineLevelRow="1"/>
  <cols>
    <col min="1" max="1" width="73.25" style="190" customWidth="1"/>
    <col min="2" max="65" width="9.75" style="120"/>
    <col min="66" max="204" width="9.75" style="57"/>
    <col min="205" max="205" width="11.5" style="57" bestFit="1" customWidth="1"/>
    <col min="206" max="206" width="11.5" style="57" customWidth="1"/>
    <col min="207" max="207" width="22.83203125" style="57" bestFit="1" customWidth="1"/>
    <col min="208" max="16384" width="9.75" style="57"/>
  </cols>
  <sheetData>
    <row r="1" spans="1:210">
      <c r="A1" s="235" t="s">
        <v>43</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FJ1" s="119"/>
    </row>
    <row r="2" spans="1:210">
      <c r="FJ2" s="96"/>
    </row>
    <row r="3" spans="1:210">
      <c r="FJ3" s="96"/>
    </row>
    <row r="4" spans="1:210">
      <c r="FJ4" s="96"/>
    </row>
    <row r="7" spans="1:210" ht="21">
      <c r="A7" s="184" t="s">
        <v>51</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row>
    <row r="8" spans="1:210">
      <c r="A8" s="185" t="s">
        <v>125</v>
      </c>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c r="DL8" s="91"/>
      <c r="DM8" s="91"/>
      <c r="DN8" s="91"/>
      <c r="DO8" s="91"/>
      <c r="DP8" s="91"/>
      <c r="DQ8" s="91"/>
      <c r="DR8" s="91"/>
      <c r="DS8" s="91"/>
      <c r="DT8" s="91"/>
      <c r="DU8" s="91"/>
      <c r="DV8" s="91"/>
      <c r="DW8" s="91"/>
      <c r="DX8" s="91"/>
      <c r="DY8" s="91"/>
      <c r="DZ8" s="91"/>
      <c r="EA8" s="91"/>
      <c r="EB8" s="91"/>
      <c r="EC8" s="91"/>
      <c r="ED8" s="91"/>
      <c r="EE8" s="91"/>
      <c r="EF8" s="91"/>
      <c r="EG8" s="91"/>
      <c r="EH8" s="91"/>
      <c r="EI8" s="91"/>
      <c r="EJ8" s="91"/>
      <c r="EK8" s="91"/>
      <c r="EL8" s="91"/>
      <c r="EM8" s="91"/>
      <c r="EN8" s="91"/>
      <c r="EO8" s="91"/>
      <c r="EP8" s="91"/>
      <c r="EQ8" s="91"/>
      <c r="ER8" s="91"/>
      <c r="ES8" s="91"/>
      <c r="ET8" s="91"/>
      <c r="EU8" s="91"/>
      <c r="EV8" s="91"/>
      <c r="EW8" s="91"/>
      <c r="EX8" s="91"/>
      <c r="EY8" s="91"/>
      <c r="EZ8" s="91"/>
      <c r="FA8" s="91"/>
      <c r="FB8" s="91"/>
      <c r="FC8" s="91"/>
      <c r="FD8" s="91"/>
      <c r="FE8" s="91"/>
      <c r="FF8" s="91"/>
      <c r="FG8" s="91"/>
      <c r="FH8" s="91"/>
      <c r="FI8" s="91"/>
      <c r="FJ8" s="91"/>
      <c r="FK8" s="91"/>
      <c r="FL8" s="91"/>
      <c r="FM8" s="91"/>
      <c r="FN8" s="91"/>
      <c r="FO8" s="91"/>
      <c r="FP8" s="91"/>
      <c r="FQ8" s="91"/>
      <c r="FR8" s="91"/>
      <c r="FS8" s="91"/>
      <c r="FT8" s="91"/>
      <c r="FU8" s="91"/>
      <c r="FV8" s="91"/>
      <c r="FW8" s="91"/>
      <c r="FX8" s="91"/>
      <c r="FY8" s="91"/>
      <c r="FZ8" s="91"/>
      <c r="GA8" s="91"/>
      <c r="GB8" s="91"/>
      <c r="GC8" s="91"/>
      <c r="GD8" s="91"/>
      <c r="GE8" s="91"/>
      <c r="GF8" s="91"/>
      <c r="GG8" s="91"/>
      <c r="GH8" s="91"/>
      <c r="GI8" s="91"/>
      <c r="GJ8" s="91"/>
      <c r="GK8" s="91"/>
      <c r="GL8" s="91"/>
      <c r="GM8" s="91"/>
      <c r="GN8" s="91"/>
      <c r="GO8" s="91"/>
      <c r="GP8" s="91"/>
      <c r="GQ8" s="91"/>
      <c r="GR8" s="91"/>
      <c r="GS8" s="91"/>
      <c r="GT8" s="91"/>
      <c r="GU8" s="91"/>
      <c r="GV8" s="91"/>
      <c r="GW8" s="91"/>
      <c r="GX8" s="91"/>
    </row>
    <row r="9" spans="1:210" s="149" customFormat="1" ht="43.5">
      <c r="A9" s="186" t="s">
        <v>107</v>
      </c>
      <c r="B9" s="142">
        <v>27089</v>
      </c>
      <c r="C9" s="142">
        <v>27181</v>
      </c>
      <c r="D9" s="142">
        <v>27273</v>
      </c>
      <c r="E9" s="142">
        <v>27364</v>
      </c>
      <c r="F9" s="142">
        <v>27454</v>
      </c>
      <c r="G9" s="142">
        <v>27546</v>
      </c>
      <c r="H9" s="142">
        <v>27638</v>
      </c>
      <c r="I9" s="142">
        <v>27729</v>
      </c>
      <c r="J9" s="142">
        <v>27820</v>
      </c>
      <c r="K9" s="142">
        <v>27912</v>
      </c>
      <c r="L9" s="142">
        <v>28004</v>
      </c>
      <c r="M9" s="142">
        <v>28095</v>
      </c>
      <c r="N9" s="142">
        <v>28185</v>
      </c>
      <c r="O9" s="142">
        <v>28277</v>
      </c>
      <c r="P9" s="142">
        <v>28369</v>
      </c>
      <c r="Q9" s="142">
        <v>28460</v>
      </c>
      <c r="R9" s="142">
        <v>28550</v>
      </c>
      <c r="S9" s="142">
        <v>28642</v>
      </c>
      <c r="T9" s="142">
        <v>28734</v>
      </c>
      <c r="U9" s="142">
        <v>28825</v>
      </c>
      <c r="V9" s="142">
        <v>28915</v>
      </c>
      <c r="W9" s="142">
        <v>29007</v>
      </c>
      <c r="X9" s="142">
        <v>29099</v>
      </c>
      <c r="Y9" s="142">
        <v>29190</v>
      </c>
      <c r="Z9" s="142">
        <v>29281</v>
      </c>
      <c r="AA9" s="142">
        <v>29373</v>
      </c>
      <c r="AB9" s="142">
        <v>29465</v>
      </c>
      <c r="AC9" s="142">
        <v>29556</v>
      </c>
      <c r="AD9" s="142">
        <v>29646</v>
      </c>
      <c r="AE9" s="142">
        <v>29738</v>
      </c>
      <c r="AF9" s="142">
        <v>29830</v>
      </c>
      <c r="AG9" s="142">
        <v>29921</v>
      </c>
      <c r="AH9" s="142">
        <v>30011</v>
      </c>
      <c r="AI9" s="142">
        <v>30103</v>
      </c>
      <c r="AJ9" s="142">
        <v>30195</v>
      </c>
      <c r="AK9" s="142">
        <v>30286</v>
      </c>
      <c r="AL9" s="142">
        <v>30376</v>
      </c>
      <c r="AM9" s="142">
        <v>30468</v>
      </c>
      <c r="AN9" s="142">
        <v>30560</v>
      </c>
      <c r="AO9" s="142">
        <v>30651</v>
      </c>
      <c r="AP9" s="142">
        <v>30742</v>
      </c>
      <c r="AQ9" s="142">
        <v>30834</v>
      </c>
      <c r="AR9" s="142">
        <v>30926</v>
      </c>
      <c r="AS9" s="142">
        <v>31017</v>
      </c>
      <c r="AT9" s="142">
        <v>31107</v>
      </c>
      <c r="AU9" s="142">
        <v>31199</v>
      </c>
      <c r="AV9" s="142">
        <v>31291</v>
      </c>
      <c r="AW9" s="142">
        <v>31382</v>
      </c>
      <c r="AX9" s="142">
        <v>31472</v>
      </c>
      <c r="AY9" s="142">
        <v>31564</v>
      </c>
      <c r="AZ9" s="142">
        <v>31656</v>
      </c>
      <c r="BA9" s="142">
        <v>31747</v>
      </c>
      <c r="BB9" s="142">
        <v>31837</v>
      </c>
      <c r="BC9" s="142">
        <v>31929</v>
      </c>
      <c r="BD9" s="142">
        <v>32021</v>
      </c>
      <c r="BE9" s="142">
        <v>32112</v>
      </c>
      <c r="BF9" s="142">
        <v>32203</v>
      </c>
      <c r="BG9" s="142">
        <v>32295</v>
      </c>
      <c r="BH9" s="142">
        <v>32387</v>
      </c>
      <c r="BI9" s="142">
        <v>32478</v>
      </c>
      <c r="BJ9" s="142">
        <v>32568</v>
      </c>
      <c r="BK9" s="142">
        <v>32660</v>
      </c>
      <c r="BL9" s="142">
        <v>32752</v>
      </c>
      <c r="BM9" s="142">
        <v>32843</v>
      </c>
      <c r="BN9" s="142">
        <v>32933</v>
      </c>
      <c r="BO9" s="142">
        <v>33025</v>
      </c>
      <c r="BP9" s="142">
        <v>33117</v>
      </c>
      <c r="BQ9" s="142">
        <v>33208</v>
      </c>
      <c r="BR9" s="142">
        <v>33298</v>
      </c>
      <c r="BS9" s="142">
        <v>33390</v>
      </c>
      <c r="BT9" s="142">
        <v>33482</v>
      </c>
      <c r="BU9" s="142">
        <v>33573</v>
      </c>
      <c r="BV9" s="142">
        <v>33664</v>
      </c>
      <c r="BW9" s="142">
        <v>33756</v>
      </c>
      <c r="BX9" s="142">
        <v>33848</v>
      </c>
      <c r="BY9" s="142">
        <v>33939</v>
      </c>
      <c r="BZ9" s="142">
        <v>34029</v>
      </c>
      <c r="CA9" s="142">
        <v>34121</v>
      </c>
      <c r="CB9" s="142">
        <v>34213</v>
      </c>
      <c r="CC9" s="142">
        <v>34304</v>
      </c>
      <c r="CD9" s="142">
        <v>34394</v>
      </c>
      <c r="CE9" s="142">
        <v>34486</v>
      </c>
      <c r="CF9" s="142">
        <v>34578</v>
      </c>
      <c r="CG9" s="142">
        <v>34669</v>
      </c>
      <c r="CH9" s="142">
        <v>34759</v>
      </c>
      <c r="CI9" s="142">
        <v>34851</v>
      </c>
      <c r="CJ9" s="142">
        <v>34943</v>
      </c>
      <c r="CK9" s="142">
        <v>35034</v>
      </c>
      <c r="CL9" s="142">
        <v>35125</v>
      </c>
      <c r="CM9" s="142">
        <v>35217</v>
      </c>
      <c r="CN9" s="142">
        <v>35309</v>
      </c>
      <c r="CO9" s="142">
        <v>35400</v>
      </c>
      <c r="CP9" s="142">
        <v>35490</v>
      </c>
      <c r="CQ9" s="142">
        <v>35582</v>
      </c>
      <c r="CR9" s="142">
        <v>35674</v>
      </c>
      <c r="CS9" s="142">
        <v>35765</v>
      </c>
      <c r="CT9" s="142">
        <v>35855</v>
      </c>
      <c r="CU9" s="142">
        <v>35947</v>
      </c>
      <c r="CV9" s="142">
        <v>36039</v>
      </c>
      <c r="CW9" s="142">
        <v>36130</v>
      </c>
      <c r="CX9" s="142">
        <v>36220</v>
      </c>
      <c r="CY9" s="142">
        <v>36312</v>
      </c>
      <c r="CZ9" s="142">
        <v>36404</v>
      </c>
      <c r="DA9" s="142">
        <v>36495</v>
      </c>
      <c r="DB9" s="142">
        <v>36586</v>
      </c>
      <c r="DC9" s="142">
        <v>36678</v>
      </c>
      <c r="DD9" s="142">
        <v>36770</v>
      </c>
      <c r="DE9" s="142">
        <v>36861</v>
      </c>
      <c r="DF9" s="142">
        <v>36951</v>
      </c>
      <c r="DG9" s="142">
        <v>37043</v>
      </c>
      <c r="DH9" s="142">
        <v>37135</v>
      </c>
      <c r="DI9" s="142">
        <v>37226</v>
      </c>
      <c r="DJ9" s="142">
        <v>37316</v>
      </c>
      <c r="DK9" s="142">
        <v>37408</v>
      </c>
      <c r="DL9" s="142">
        <v>37500</v>
      </c>
      <c r="DM9" s="142">
        <v>37591</v>
      </c>
      <c r="DN9" s="142">
        <v>37681</v>
      </c>
      <c r="DO9" s="142">
        <v>37773</v>
      </c>
      <c r="DP9" s="142">
        <v>37865</v>
      </c>
      <c r="DQ9" s="142">
        <v>37956</v>
      </c>
      <c r="DR9" s="142">
        <v>38047</v>
      </c>
      <c r="DS9" s="142">
        <v>38139</v>
      </c>
      <c r="DT9" s="142">
        <v>38231</v>
      </c>
      <c r="DU9" s="142">
        <v>38322</v>
      </c>
      <c r="DV9" s="142">
        <v>38412</v>
      </c>
      <c r="DW9" s="142">
        <v>38504</v>
      </c>
      <c r="DX9" s="142">
        <v>38596</v>
      </c>
      <c r="DY9" s="142">
        <v>38687</v>
      </c>
      <c r="DZ9" s="142">
        <v>38777</v>
      </c>
      <c r="EA9" s="181">
        <v>38869</v>
      </c>
      <c r="EB9" s="142">
        <v>38961</v>
      </c>
      <c r="EC9" s="142">
        <v>39052</v>
      </c>
      <c r="ED9" s="142">
        <v>39142</v>
      </c>
      <c r="EE9" s="142">
        <v>39234</v>
      </c>
      <c r="EF9" s="142">
        <v>39326</v>
      </c>
      <c r="EG9" s="142">
        <v>39417</v>
      </c>
      <c r="EH9" s="142">
        <v>39508</v>
      </c>
      <c r="EI9" s="142">
        <v>39600</v>
      </c>
      <c r="EJ9" s="142">
        <v>39692</v>
      </c>
      <c r="EK9" s="142">
        <v>39783</v>
      </c>
      <c r="EL9" s="142">
        <v>39873</v>
      </c>
      <c r="EM9" s="142">
        <v>39965</v>
      </c>
      <c r="EN9" s="142">
        <v>40057</v>
      </c>
      <c r="EO9" s="142">
        <v>40148</v>
      </c>
      <c r="EP9" s="142">
        <v>40238</v>
      </c>
      <c r="EQ9" s="142">
        <v>40330</v>
      </c>
      <c r="ER9" s="142">
        <v>40422</v>
      </c>
      <c r="ES9" s="142">
        <v>40513</v>
      </c>
      <c r="ET9" s="142">
        <v>40603</v>
      </c>
      <c r="EU9" s="142">
        <v>40695</v>
      </c>
      <c r="EV9" s="142">
        <v>40787</v>
      </c>
      <c r="EW9" s="142">
        <v>40878</v>
      </c>
      <c r="EX9" s="142">
        <v>40969</v>
      </c>
      <c r="EY9" s="142">
        <v>41061</v>
      </c>
      <c r="EZ9" s="142">
        <v>41153</v>
      </c>
      <c r="FA9" s="142">
        <v>41244</v>
      </c>
      <c r="FB9" s="142">
        <v>41334</v>
      </c>
      <c r="FC9" s="142">
        <v>41426</v>
      </c>
      <c r="FD9" s="142">
        <v>41518</v>
      </c>
      <c r="FE9" s="142">
        <v>41609</v>
      </c>
      <c r="FF9" s="142">
        <v>41699</v>
      </c>
      <c r="FG9" s="142">
        <v>41791</v>
      </c>
      <c r="FH9" s="142">
        <v>41883</v>
      </c>
      <c r="FI9" s="142">
        <v>41974</v>
      </c>
      <c r="FJ9" s="142">
        <v>42064</v>
      </c>
      <c r="FK9" s="142">
        <v>42156</v>
      </c>
      <c r="FL9" s="142">
        <v>42248</v>
      </c>
      <c r="FM9" s="142">
        <v>42339</v>
      </c>
      <c r="FN9" s="142">
        <v>42430</v>
      </c>
      <c r="FO9" s="142">
        <v>42522</v>
      </c>
      <c r="FP9" s="142">
        <v>42614</v>
      </c>
      <c r="FQ9" s="142">
        <v>42705</v>
      </c>
      <c r="FR9" s="142">
        <v>42795</v>
      </c>
      <c r="FS9" s="142">
        <v>42887</v>
      </c>
      <c r="FT9" s="142">
        <v>42979</v>
      </c>
      <c r="FU9" s="142">
        <v>43070</v>
      </c>
      <c r="FV9" s="142">
        <v>43160</v>
      </c>
      <c r="FW9" s="142">
        <v>43252</v>
      </c>
      <c r="FX9" s="142">
        <v>43344</v>
      </c>
      <c r="FY9" s="142">
        <v>43435</v>
      </c>
      <c r="FZ9" s="142">
        <v>43525</v>
      </c>
      <c r="GA9" s="142">
        <v>43617</v>
      </c>
      <c r="GB9" s="142">
        <v>43709</v>
      </c>
      <c r="GC9" s="142">
        <v>43800</v>
      </c>
      <c r="GD9" s="142">
        <v>43891</v>
      </c>
      <c r="GE9" s="142">
        <v>43983</v>
      </c>
      <c r="GF9" s="142">
        <v>44075</v>
      </c>
      <c r="GG9" s="142">
        <v>44166</v>
      </c>
      <c r="GH9" s="142">
        <v>44256</v>
      </c>
      <c r="GI9" s="142">
        <v>44348</v>
      </c>
      <c r="GJ9" s="142">
        <v>44440</v>
      </c>
      <c r="GK9" s="142">
        <v>44531</v>
      </c>
      <c r="GL9" s="142">
        <v>44621</v>
      </c>
      <c r="GM9" s="142">
        <v>44713</v>
      </c>
      <c r="GN9" s="142">
        <v>44805</v>
      </c>
      <c r="GO9" s="142">
        <v>44896</v>
      </c>
      <c r="GP9" s="142">
        <v>44986</v>
      </c>
      <c r="GQ9" s="142">
        <v>45078</v>
      </c>
      <c r="GR9" s="142">
        <v>45170</v>
      </c>
      <c r="GS9" s="142">
        <v>45261</v>
      </c>
      <c r="GT9" s="142">
        <v>45352</v>
      </c>
      <c r="GU9" s="142">
        <v>45444</v>
      </c>
      <c r="GV9" s="142">
        <v>45536</v>
      </c>
      <c r="GW9" s="142">
        <v>45627</v>
      </c>
      <c r="GX9" s="142">
        <v>45717</v>
      </c>
      <c r="GY9" s="224" t="s">
        <v>50</v>
      </c>
    </row>
    <row r="10" spans="1:210">
      <c r="A10" s="187"/>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FZ10" s="121"/>
      <c r="GA10" s="121"/>
      <c r="GB10" s="121"/>
      <c r="GC10" s="121"/>
      <c r="GD10" s="121"/>
      <c r="GE10" s="121"/>
      <c r="GF10" s="121"/>
      <c r="GG10" s="121"/>
      <c r="GH10" s="121"/>
      <c r="GI10" s="121"/>
      <c r="GJ10" s="121"/>
      <c r="GK10" s="121"/>
      <c r="GL10" s="121"/>
      <c r="GM10" s="121"/>
      <c r="GN10" s="121"/>
      <c r="GO10" s="121"/>
      <c r="GP10" s="121"/>
      <c r="GQ10" s="121"/>
      <c r="GR10" s="121"/>
      <c r="GS10" s="121"/>
      <c r="GT10" s="121"/>
      <c r="GU10" s="121"/>
      <c r="GV10" s="121"/>
      <c r="GW10" s="121"/>
      <c r="GX10" s="121"/>
      <c r="GY10" s="225"/>
    </row>
    <row r="11" spans="1:210" s="98" customFormat="1" ht="16.5">
      <c r="A11" s="188" t="s">
        <v>113</v>
      </c>
      <c r="B11" s="132">
        <v>4120.6814700319774</v>
      </c>
      <c r="C11" s="132">
        <v>4883.6129296141626</v>
      </c>
      <c r="D11" s="132">
        <v>5729.0777581238654</v>
      </c>
      <c r="E11" s="132">
        <v>5745.8125608420341</v>
      </c>
      <c r="F11" s="132">
        <v>4205.6814700319774</v>
      </c>
      <c r="G11" s="132">
        <v>5379.7629296141622</v>
      </c>
      <c r="H11" s="132">
        <v>5962.227758123865</v>
      </c>
      <c r="I11" s="132">
        <v>4875.9625608420338</v>
      </c>
      <c r="J11" s="132">
        <v>4625.831470031977</v>
      </c>
      <c r="K11" s="132">
        <v>5646.7629296141622</v>
      </c>
      <c r="L11" s="132">
        <v>6133.227758123865</v>
      </c>
      <c r="M11" s="132">
        <v>5117.9625608420329</v>
      </c>
      <c r="N11" s="132">
        <v>4804.831470031977</v>
      </c>
      <c r="O11" s="132">
        <v>5887.7629296141622</v>
      </c>
      <c r="P11" s="132">
        <v>6269.227758123865</v>
      </c>
      <c r="Q11" s="132">
        <v>5133.9625608420329</v>
      </c>
      <c r="R11" s="132">
        <v>4757.831470031977</v>
      </c>
      <c r="S11" s="132">
        <v>5746.7804296141621</v>
      </c>
      <c r="T11" s="132">
        <v>6301.2452581238649</v>
      </c>
      <c r="U11" s="132">
        <v>5351.9800608420337</v>
      </c>
      <c r="V11" s="132">
        <v>5103.8489700319769</v>
      </c>
      <c r="W11" s="132">
        <v>5815.842429614162</v>
      </c>
      <c r="X11" s="132">
        <v>6248.3072581238648</v>
      </c>
      <c r="Y11" s="132">
        <v>5310.0420608420336</v>
      </c>
      <c r="Z11" s="132">
        <v>5072.9109700319768</v>
      </c>
      <c r="AA11" s="132">
        <v>5997.842429614162</v>
      </c>
      <c r="AB11" s="132">
        <v>6510.3072581238648</v>
      </c>
      <c r="AC11" s="132">
        <v>5435.0420608420336</v>
      </c>
      <c r="AD11" s="132">
        <v>5154.9109700319768</v>
      </c>
      <c r="AE11" s="132">
        <v>6089.092429614162</v>
      </c>
      <c r="AF11" s="132">
        <v>6697.5572581238648</v>
      </c>
      <c r="AG11" s="132">
        <v>5653.2920608420336</v>
      </c>
      <c r="AH11" s="132">
        <v>5413.1609700319768</v>
      </c>
      <c r="AI11" s="132">
        <v>6451.467429614162</v>
      </c>
      <c r="AJ11" s="132">
        <v>6929.9322581238648</v>
      </c>
      <c r="AK11" s="132">
        <v>6084.6670608420336</v>
      </c>
      <c r="AL11" s="132">
        <v>5755.5359700319768</v>
      </c>
      <c r="AM11" s="132">
        <v>6846.484929614162</v>
      </c>
      <c r="AN11" s="132">
        <v>7487.9497581238647</v>
      </c>
      <c r="AO11" s="132">
        <v>6354.6845608420335</v>
      </c>
      <c r="AP11" s="132">
        <v>6187.5534700319768</v>
      </c>
      <c r="AQ11" s="132">
        <v>7106.5374296141617</v>
      </c>
      <c r="AR11" s="132">
        <v>7636.1222581238653</v>
      </c>
      <c r="AS11" s="132">
        <v>6626.7460608420333</v>
      </c>
      <c r="AT11" s="132">
        <v>6329.3714700319779</v>
      </c>
      <c r="AU11" s="132">
        <v>7261.1593427796861</v>
      </c>
      <c r="AV11" s="132">
        <v>7721.0788692508322</v>
      </c>
      <c r="AW11" s="132">
        <v>6680.478715586074</v>
      </c>
      <c r="AX11" s="132">
        <v>6352.9033932663797</v>
      </c>
      <c r="AY11" s="132">
        <v>7527.2535235259784</v>
      </c>
      <c r="AZ11" s="132">
        <v>8159.1523029686323</v>
      </c>
      <c r="BA11" s="132">
        <v>6916.1133767537513</v>
      </c>
      <c r="BB11" s="132">
        <v>6639.2886850041386</v>
      </c>
      <c r="BC11" s="132">
        <v>7548.2335506867466</v>
      </c>
      <c r="BD11" s="132">
        <v>8031.4132944993526</v>
      </c>
      <c r="BE11" s="132">
        <v>7105.2336732506092</v>
      </c>
      <c r="BF11" s="132">
        <v>7011.3717887288349</v>
      </c>
      <c r="BG11" s="132">
        <v>7933.1662816359812</v>
      </c>
      <c r="BH11" s="132">
        <v>8227.3164313497837</v>
      </c>
      <c r="BI11" s="132">
        <v>7454.7944724673825</v>
      </c>
      <c r="BJ11" s="132">
        <v>6922.451486437727</v>
      </c>
      <c r="BK11" s="132">
        <v>8050.8850044368974</v>
      </c>
      <c r="BL11" s="132">
        <v>8527.9376438551462</v>
      </c>
      <c r="BM11" s="132">
        <v>7347.9947998675661</v>
      </c>
      <c r="BN11" s="132">
        <v>7258.298486222845</v>
      </c>
      <c r="BO11" s="132">
        <v>8191.8184174718854</v>
      </c>
      <c r="BP11" s="132">
        <v>8735.096775469272</v>
      </c>
      <c r="BQ11" s="132">
        <v>7601.3916902171595</v>
      </c>
      <c r="BR11" s="132">
        <v>7396.0807751727989</v>
      </c>
      <c r="BS11" s="132">
        <v>8466.8466625323508</v>
      </c>
      <c r="BT11" s="132">
        <v>8812.9867688598806</v>
      </c>
      <c r="BU11" s="132">
        <v>8053.6796448440155</v>
      </c>
      <c r="BV11" s="132">
        <v>7786.0922881367542</v>
      </c>
      <c r="BW11" s="132">
        <v>8690.1652153692521</v>
      </c>
      <c r="BX11" s="132">
        <v>7670.3779340182573</v>
      </c>
      <c r="BY11" s="132">
        <v>8082.5508497384481</v>
      </c>
      <c r="BZ11" s="132">
        <v>7978.2214913750422</v>
      </c>
      <c r="CA11" s="132">
        <v>8398.3837496826472</v>
      </c>
      <c r="CB11" s="132">
        <v>9247.2184391799437</v>
      </c>
      <c r="CC11" s="132">
        <v>8052.4733130114955</v>
      </c>
      <c r="CD11" s="132">
        <v>7986.3729627844205</v>
      </c>
      <c r="CE11" s="132">
        <v>8629.3331684745226</v>
      </c>
      <c r="CF11" s="132">
        <v>9320.20044874831</v>
      </c>
      <c r="CG11" s="132">
        <v>8411.103662973379</v>
      </c>
      <c r="CH11" s="132">
        <v>8221.8532633581581</v>
      </c>
      <c r="CI11" s="132">
        <v>9074.756855962547</v>
      </c>
      <c r="CJ11" s="132">
        <v>9616.057980014557</v>
      </c>
      <c r="CK11" s="132">
        <v>8662.8124037225498</v>
      </c>
      <c r="CL11" s="132">
        <v>8388.6387113353831</v>
      </c>
      <c r="CM11" s="132">
        <v>9172.7862091688457</v>
      </c>
      <c r="CN11" s="132">
        <v>9638.7377812097038</v>
      </c>
      <c r="CO11" s="132">
        <v>8669.5145687643126</v>
      </c>
      <c r="CP11" s="132">
        <v>8182.9710657758314</v>
      </c>
      <c r="CQ11" s="132">
        <v>9280.0616500288052</v>
      </c>
      <c r="CR11" s="132">
        <v>9992.7943378973232</v>
      </c>
      <c r="CS11" s="132">
        <v>8849.8679088439294</v>
      </c>
      <c r="CT11" s="132">
        <v>8702.567052377306</v>
      </c>
      <c r="CU11" s="132">
        <v>9446.0799500947378</v>
      </c>
      <c r="CV11" s="132">
        <v>9757.3470129018187</v>
      </c>
      <c r="CW11" s="132">
        <v>8827.6312682164207</v>
      </c>
      <c r="CX11" s="132">
        <v>8523.2230556775503</v>
      </c>
      <c r="CY11" s="132">
        <v>9393.6010741706687</v>
      </c>
      <c r="CZ11" s="132">
        <v>9860.5346812845273</v>
      </c>
      <c r="DA11" s="132">
        <v>8998.3213825885177</v>
      </c>
      <c r="DB11" s="132">
        <v>8809.945259424223</v>
      </c>
      <c r="DC11" s="132">
        <v>9607.2697451431141</v>
      </c>
      <c r="DD11" s="132">
        <v>10278.697344784216</v>
      </c>
      <c r="DE11" s="132">
        <v>9504.1621377051433</v>
      </c>
      <c r="DF11" s="132">
        <v>9186.4890335405635</v>
      </c>
      <c r="DG11" s="132">
        <v>9997.7719768471634</v>
      </c>
      <c r="DH11" s="132">
        <v>9971.842887912233</v>
      </c>
      <c r="DI11" s="132">
        <v>9187.8262768626155</v>
      </c>
      <c r="DJ11" s="132">
        <v>9016.2087268168016</v>
      </c>
      <c r="DK11" s="132">
        <v>9937.2157213572664</v>
      </c>
      <c r="DL11" s="132">
        <v>10630.748231683998</v>
      </c>
      <c r="DM11" s="132">
        <v>9898.1128676315184</v>
      </c>
      <c r="DN11" s="132">
        <v>9425.3290413077539</v>
      </c>
      <c r="DO11" s="132">
        <v>9484.564817835746</v>
      </c>
      <c r="DP11" s="132">
        <v>10686.76930733575</v>
      </c>
      <c r="DQ11" s="132">
        <v>9931.8273100357455</v>
      </c>
      <c r="DR11" s="132">
        <v>9745.2365052573441</v>
      </c>
      <c r="DS11" s="132">
        <v>10403.183424605357</v>
      </c>
      <c r="DT11" s="132">
        <v>11321.543713605359</v>
      </c>
      <c r="DU11" s="132">
        <v>10059.59228110535</v>
      </c>
      <c r="DV11" s="132">
        <v>9704.28789339576</v>
      </c>
      <c r="DW11" s="132">
        <v>10664.009484770437</v>
      </c>
      <c r="DX11" s="132">
        <v>10999.348738200484</v>
      </c>
      <c r="DY11" s="132">
        <v>10160.567993200497</v>
      </c>
      <c r="DZ11" s="132">
        <v>9787.0285049404865</v>
      </c>
      <c r="EA11" s="132">
        <v>10723.998341211214</v>
      </c>
      <c r="EB11" s="132">
        <v>11317.04076278721</v>
      </c>
      <c r="EC11" s="132">
        <v>10236.764684081621</v>
      </c>
      <c r="ED11" s="132">
        <v>9900.6088907279463</v>
      </c>
      <c r="EE11" s="132">
        <v>10669.286340761566</v>
      </c>
      <c r="EF11" s="132">
        <v>11402.488692703166</v>
      </c>
      <c r="EG11" s="132">
        <v>10450.530150975967</v>
      </c>
      <c r="EH11" s="132">
        <v>10038.572820417163</v>
      </c>
      <c r="EI11" s="132">
        <v>10827.454910113638</v>
      </c>
      <c r="EJ11" s="132">
        <v>11417.224120694449</v>
      </c>
      <c r="EK11" s="132">
        <v>10110.896189176043</v>
      </c>
      <c r="EL11" s="132">
        <v>9609.0145641608069</v>
      </c>
      <c r="EM11" s="132">
        <v>10822.01006080244</v>
      </c>
      <c r="EN11" s="132">
        <v>11231.295352894223</v>
      </c>
      <c r="EO11" s="132">
        <v>10510.125663314175</v>
      </c>
      <c r="EP11" s="132">
        <v>10177.757712944358</v>
      </c>
      <c r="EQ11" s="132">
        <v>10968.189560201625</v>
      </c>
      <c r="ER11" s="132">
        <v>11701.815736535393</v>
      </c>
      <c r="ES11" s="132">
        <v>10723.091553633427</v>
      </c>
      <c r="ET11" s="132">
        <v>10188.319344726118</v>
      </c>
      <c r="EU11" s="132">
        <v>10865.501049890041</v>
      </c>
      <c r="EV11" s="132">
        <v>11763.185314416094</v>
      </c>
      <c r="EW11" s="132">
        <v>10453.532054799432</v>
      </c>
      <c r="EX11" s="132">
        <v>10159.595201134638</v>
      </c>
      <c r="EY11" s="132">
        <v>10975.845889403383</v>
      </c>
      <c r="EZ11" s="132">
        <v>11462.516164602832</v>
      </c>
      <c r="FA11" s="132">
        <v>10552.836540091061</v>
      </c>
      <c r="FB11" s="132">
        <v>10120.738207662225</v>
      </c>
      <c r="FC11" s="132">
        <v>10649.898087086698</v>
      </c>
      <c r="FD11" s="132">
        <v>11240.702922097938</v>
      </c>
      <c r="FE11" s="132">
        <v>10377.662152205388</v>
      </c>
      <c r="FF11" s="132">
        <v>10076.057421976147</v>
      </c>
      <c r="FG11" s="132">
        <v>10573.135885641594</v>
      </c>
      <c r="FH11" s="132">
        <v>11432.837963307058</v>
      </c>
      <c r="FI11" s="132">
        <v>10619.640341201739</v>
      </c>
      <c r="FJ11" s="132">
        <v>10248.896034991561</v>
      </c>
      <c r="FK11" s="132">
        <v>10847.873489382211</v>
      </c>
      <c r="FL11" s="132">
        <v>11606.577025822238</v>
      </c>
      <c r="FM11" s="132">
        <v>10684.90079489679</v>
      </c>
      <c r="FN11" s="132">
        <v>10306.694932132437</v>
      </c>
      <c r="FO11" s="132">
        <v>10692.339810176591</v>
      </c>
      <c r="FP11" s="132">
        <v>11554.175051544626</v>
      </c>
      <c r="FQ11" s="132">
        <v>10385.469694471096</v>
      </c>
      <c r="FR11" s="132">
        <v>10211.45010924684</v>
      </c>
      <c r="FS11" s="132">
        <v>10894.212856882923</v>
      </c>
      <c r="FT11" s="132">
        <v>11568.232099985124</v>
      </c>
      <c r="FU11" s="132">
        <v>10636.583096687082</v>
      </c>
      <c r="FV11" s="132">
        <v>10107.713502038174</v>
      </c>
      <c r="FW11" s="132">
        <v>11178.151073518817</v>
      </c>
      <c r="FX11" s="132">
        <v>11679.424378339385</v>
      </c>
      <c r="FY11" s="132">
        <v>10510.047553859016</v>
      </c>
      <c r="FZ11" s="133">
        <v>10368.61245595555</v>
      </c>
      <c r="GA11" s="133">
        <v>11013.360622044198</v>
      </c>
      <c r="GB11" s="133">
        <v>11773.137767568065</v>
      </c>
      <c r="GC11" s="133">
        <v>10733.314363435555</v>
      </c>
      <c r="GD11" s="133">
        <v>10454.678297129713</v>
      </c>
      <c r="GE11" s="133">
        <v>10425.089201692461</v>
      </c>
      <c r="GF11" s="133">
        <v>11698.844872185175</v>
      </c>
      <c r="GG11" s="133">
        <v>10664.062707391484</v>
      </c>
      <c r="GH11" s="133">
        <v>10227.153385759735</v>
      </c>
      <c r="GI11" s="133">
        <v>10965.003116352134</v>
      </c>
      <c r="GJ11" s="133">
        <v>11528.316785800924</v>
      </c>
      <c r="GK11" s="133">
        <v>10529.129090069637</v>
      </c>
      <c r="GL11" s="133">
        <v>10268.339023664375</v>
      </c>
      <c r="GM11" s="133">
        <v>10824.384623989452</v>
      </c>
      <c r="GN11" s="133">
        <v>11812.752513120869</v>
      </c>
      <c r="GO11" s="133">
        <v>10620.136549430219</v>
      </c>
      <c r="GP11" s="133">
        <v>10131.230594642338</v>
      </c>
      <c r="GQ11" s="133">
        <v>10973.771001132209</v>
      </c>
      <c r="GR11" s="133">
        <v>11836.845035866645</v>
      </c>
      <c r="GS11" s="133">
        <v>10618.562930794962</v>
      </c>
      <c r="GT11" s="133">
        <v>10588.162477633039</v>
      </c>
      <c r="GU11" s="133">
        <v>11272.839963269342</v>
      </c>
      <c r="GV11" s="133">
        <v>11605.38261111278</v>
      </c>
      <c r="GW11" s="133">
        <v>10529.116584169367</v>
      </c>
      <c r="GX11" s="133">
        <v>10162.15162058386</v>
      </c>
      <c r="GY11" s="226">
        <v>-4.0234635419422959E-2</v>
      </c>
      <c r="HB11" s="135"/>
    </row>
    <row r="12" spans="1:210" outlineLevel="1">
      <c r="A12" s="189" t="s">
        <v>0</v>
      </c>
      <c r="B12" s="123">
        <v>3201</v>
      </c>
      <c r="C12" s="123">
        <v>3432</v>
      </c>
      <c r="D12" s="123">
        <v>4174</v>
      </c>
      <c r="E12" s="123">
        <v>4230</v>
      </c>
      <c r="F12" s="123">
        <v>3242</v>
      </c>
      <c r="G12" s="123">
        <v>4330</v>
      </c>
      <c r="H12" s="123">
        <v>4842</v>
      </c>
      <c r="I12" s="123">
        <v>4083</v>
      </c>
      <c r="J12" s="123">
        <v>3604</v>
      </c>
      <c r="K12" s="123">
        <v>3747</v>
      </c>
      <c r="L12" s="123">
        <v>4493</v>
      </c>
      <c r="M12" s="123">
        <v>3500</v>
      </c>
      <c r="N12" s="123">
        <v>3184</v>
      </c>
      <c r="O12" s="123">
        <v>3778</v>
      </c>
      <c r="P12" s="123">
        <v>4136</v>
      </c>
      <c r="Q12" s="123">
        <v>3475</v>
      </c>
      <c r="R12" s="123">
        <v>3198</v>
      </c>
      <c r="S12" s="123">
        <v>3907</v>
      </c>
      <c r="T12" s="123">
        <v>4397</v>
      </c>
      <c r="U12" s="123">
        <v>4001</v>
      </c>
      <c r="V12" s="123">
        <v>3904</v>
      </c>
      <c r="W12" s="123">
        <v>4754</v>
      </c>
      <c r="X12" s="123">
        <v>4974</v>
      </c>
      <c r="Y12" s="123">
        <v>4627</v>
      </c>
      <c r="Z12" s="123">
        <v>4351</v>
      </c>
      <c r="AA12" s="123">
        <v>4856</v>
      </c>
      <c r="AB12" s="123">
        <v>5359</v>
      </c>
      <c r="AC12" s="123">
        <v>4605</v>
      </c>
      <c r="AD12" s="123">
        <v>4253</v>
      </c>
      <c r="AE12" s="123">
        <v>4882</v>
      </c>
      <c r="AF12" s="123">
        <v>5496</v>
      </c>
      <c r="AG12" s="123">
        <v>4852</v>
      </c>
      <c r="AH12" s="123">
        <v>4297</v>
      </c>
      <c r="AI12" s="123">
        <v>4785</v>
      </c>
      <c r="AJ12" s="123">
        <v>4557</v>
      </c>
      <c r="AK12" s="123">
        <v>4482</v>
      </c>
      <c r="AL12" s="123">
        <v>4159</v>
      </c>
      <c r="AM12" s="123">
        <v>4991</v>
      </c>
      <c r="AN12" s="123">
        <v>5155</v>
      </c>
      <c r="AO12" s="123">
        <v>5249</v>
      </c>
      <c r="AP12" s="123">
        <v>4800</v>
      </c>
      <c r="AQ12" s="123">
        <v>5046</v>
      </c>
      <c r="AR12" s="123">
        <v>5427</v>
      </c>
      <c r="AS12" s="123">
        <v>4900</v>
      </c>
      <c r="AT12" s="123">
        <v>4726</v>
      </c>
      <c r="AU12" s="123">
        <v>4574.2326717343603</v>
      </c>
      <c r="AV12" s="123">
        <v>5318.2226562411697</v>
      </c>
      <c r="AW12" s="123">
        <v>4892.3314515178899</v>
      </c>
      <c r="AX12" s="123">
        <v>4921.7798975065798</v>
      </c>
      <c r="AY12" s="123">
        <v>5283.3196151872098</v>
      </c>
      <c r="AZ12" s="123">
        <v>6331.5884917983203</v>
      </c>
      <c r="BA12" s="123">
        <v>5340.0278758153299</v>
      </c>
      <c r="BB12" s="123">
        <v>4832.9893101991302</v>
      </c>
      <c r="BC12" s="123">
        <v>5790.1699537409704</v>
      </c>
      <c r="BD12" s="123">
        <v>5839.9820564813799</v>
      </c>
      <c r="BE12" s="123">
        <v>5246.1327422465902</v>
      </c>
      <c r="BF12" s="123">
        <v>5190.4767615310502</v>
      </c>
      <c r="BG12" s="123">
        <v>5138.0434144621904</v>
      </c>
      <c r="BH12" s="123">
        <v>6228.4812784960504</v>
      </c>
      <c r="BI12" s="123">
        <v>6176.0291191496399</v>
      </c>
      <c r="BJ12" s="123">
        <v>5619.7527048921202</v>
      </c>
      <c r="BK12" s="123">
        <v>5828.4786572042603</v>
      </c>
      <c r="BL12" s="123">
        <v>5851.8967824906003</v>
      </c>
      <c r="BM12" s="123">
        <v>5033.1405771668897</v>
      </c>
      <c r="BN12" s="123">
        <v>5230.14555613824</v>
      </c>
      <c r="BO12" s="123">
        <v>5439.2907998032097</v>
      </c>
      <c r="BP12" s="123">
        <v>6541.2502807679302</v>
      </c>
      <c r="BQ12" s="123">
        <v>5742.76297891186</v>
      </c>
      <c r="BR12" s="123">
        <v>5386.11706851699</v>
      </c>
      <c r="BS12" s="123">
        <v>5396.9250819478902</v>
      </c>
      <c r="BT12" s="123">
        <v>5778.0045245184301</v>
      </c>
      <c r="BU12" s="123">
        <v>6104.4725824056404</v>
      </c>
      <c r="BV12" s="123">
        <v>5615.0705581280399</v>
      </c>
      <c r="BW12" s="123">
        <v>4597.2007062113998</v>
      </c>
      <c r="BX12" s="123">
        <v>4522.5174995921197</v>
      </c>
      <c r="BY12" s="123">
        <v>6146.9547157673896</v>
      </c>
      <c r="BZ12" s="123">
        <v>6006.5750784290904</v>
      </c>
      <c r="CA12" s="123">
        <v>5294.0491705709101</v>
      </c>
      <c r="CB12" s="123">
        <v>6692.2181340978896</v>
      </c>
      <c r="CC12" s="123">
        <v>5265.1215368427602</v>
      </c>
      <c r="CD12" s="123">
        <v>6061.6541584884399</v>
      </c>
      <c r="CE12" s="123">
        <v>5421.7465959316996</v>
      </c>
      <c r="CF12" s="123">
        <v>7426.1818936970003</v>
      </c>
      <c r="CG12" s="123">
        <v>6669.1268405225801</v>
      </c>
      <c r="CH12" s="123">
        <v>6087.83766984873</v>
      </c>
      <c r="CI12" s="123">
        <v>6951.8645066003101</v>
      </c>
      <c r="CJ12" s="123">
        <v>7047.2160982713503</v>
      </c>
      <c r="CK12" s="123">
        <v>7172.4934202514396</v>
      </c>
      <c r="CL12" s="123">
        <v>6832.4549748769005</v>
      </c>
      <c r="CM12" s="123">
        <v>6375.2830000000004</v>
      </c>
      <c r="CN12" s="123">
        <v>6120.4859999999999</v>
      </c>
      <c r="CO12" s="123">
        <v>6592.8760000000002</v>
      </c>
      <c r="CP12" s="123">
        <v>5572.6729999999998</v>
      </c>
      <c r="CQ12" s="123">
        <v>5295.6679999999997</v>
      </c>
      <c r="CR12" s="123">
        <v>6040.7579999999998</v>
      </c>
      <c r="CS12" s="123">
        <v>6116.4849999999997</v>
      </c>
      <c r="CT12" s="123">
        <v>6159.7510000000002</v>
      </c>
      <c r="CU12" s="123">
        <v>6224.2550000000001</v>
      </c>
      <c r="CV12" s="123">
        <v>6633.6559999999999</v>
      </c>
      <c r="CW12" s="123">
        <v>6048.4709999999995</v>
      </c>
      <c r="CX12" s="123">
        <v>5370.366</v>
      </c>
      <c r="CY12" s="123">
        <v>6065.5529999999999</v>
      </c>
      <c r="CZ12" s="123">
        <v>5819.9859999999999</v>
      </c>
      <c r="DA12" s="123">
        <v>5434.4269999999997</v>
      </c>
      <c r="DB12" s="123">
        <v>5340.6949999999997</v>
      </c>
      <c r="DC12" s="123">
        <v>5862.01</v>
      </c>
      <c r="DD12" s="123">
        <v>6593.5079999999998</v>
      </c>
      <c r="DE12" s="123">
        <v>6394.4139999999998</v>
      </c>
      <c r="DF12" s="123">
        <v>5713.9139999999998</v>
      </c>
      <c r="DG12" s="123">
        <v>5337.652</v>
      </c>
      <c r="DH12" s="123">
        <v>4783.3</v>
      </c>
      <c r="DI12" s="123">
        <v>5629.491</v>
      </c>
      <c r="DJ12" s="123">
        <v>5761.0330735049502</v>
      </c>
      <c r="DK12" s="123">
        <v>5306.6857342995099</v>
      </c>
      <c r="DL12" s="123">
        <v>6891.05857062624</v>
      </c>
      <c r="DM12" s="123">
        <v>6667.19671757376</v>
      </c>
      <c r="DN12" s="123">
        <v>5599.1357582500004</v>
      </c>
      <c r="DO12" s="123">
        <v>5082.0226752500002</v>
      </c>
      <c r="DP12" s="123">
        <v>6045.7080257500002</v>
      </c>
      <c r="DQ12" s="123">
        <v>6661.9407054499998</v>
      </c>
      <c r="DR12" s="123">
        <v>6755.1011707500002</v>
      </c>
      <c r="DS12" s="123">
        <v>6288.6216662500001</v>
      </c>
      <c r="DT12" s="123">
        <v>7676.8693752500003</v>
      </c>
      <c r="DU12" s="123">
        <v>6249.3321412499999</v>
      </c>
      <c r="DV12" s="123">
        <v>6229.5461397500003</v>
      </c>
      <c r="DW12" s="123">
        <v>5708.3908787500004</v>
      </c>
      <c r="DX12" s="123">
        <v>5681.6224427500001</v>
      </c>
      <c r="DY12" s="123">
        <v>5476.9576367500003</v>
      </c>
      <c r="DZ12" s="123">
        <v>5146.5435777499997</v>
      </c>
      <c r="EA12" s="123">
        <v>5727.4936607500003</v>
      </c>
      <c r="EB12" s="123">
        <v>6204.9876017500001</v>
      </c>
      <c r="EC12" s="123">
        <v>6260.7003887499995</v>
      </c>
      <c r="ED12" s="123">
        <v>6058.4771007500003</v>
      </c>
      <c r="EE12" s="123">
        <v>5332.1960547500003</v>
      </c>
      <c r="EF12" s="123">
        <v>6214.49705275</v>
      </c>
      <c r="EG12" s="123">
        <v>5801.16249075</v>
      </c>
      <c r="EH12" s="123">
        <v>5270.1708067460004</v>
      </c>
      <c r="EI12" s="123">
        <v>4776.4593669595997</v>
      </c>
      <c r="EJ12" s="123">
        <v>6142.7200485684098</v>
      </c>
      <c r="EK12" s="123">
        <v>5936.7526151000002</v>
      </c>
      <c r="EL12" s="123">
        <v>5486.6507934499996</v>
      </c>
      <c r="EM12" s="123">
        <v>5954.4998923958601</v>
      </c>
      <c r="EN12" s="123">
        <v>6339.6362139422499</v>
      </c>
      <c r="EO12" s="123">
        <v>6196.72025950855</v>
      </c>
      <c r="EP12" s="123">
        <v>5705.03939006779</v>
      </c>
      <c r="EQ12" s="123">
        <v>5969.9287632730502</v>
      </c>
      <c r="ER12" s="123">
        <v>6642.7438707779302</v>
      </c>
      <c r="ES12" s="123">
        <v>6163.7657576413903</v>
      </c>
      <c r="ET12" s="123">
        <v>6157.07923547256</v>
      </c>
      <c r="EU12" s="123">
        <v>6503.5903416947203</v>
      </c>
      <c r="EV12" s="123">
        <v>6250.04525267187</v>
      </c>
      <c r="EW12" s="123">
        <v>5951.0843926618199</v>
      </c>
      <c r="EX12" s="123">
        <v>5210.7709988031002</v>
      </c>
      <c r="EY12" s="123">
        <v>4881.3047180888798</v>
      </c>
      <c r="EZ12" s="123">
        <v>6278.1657369122904</v>
      </c>
      <c r="FA12" s="123">
        <v>6299.6875706413903</v>
      </c>
      <c r="FB12" s="123">
        <v>5253.4002463217103</v>
      </c>
      <c r="FC12" s="123">
        <v>5093.9874058233599</v>
      </c>
      <c r="FD12" s="123">
        <v>6063.57988154552</v>
      </c>
      <c r="FE12" s="123">
        <v>6419.0828881739499</v>
      </c>
      <c r="FF12" s="123">
        <v>5658.3576009771296</v>
      </c>
      <c r="FG12" s="123">
        <v>5840.4909373647897</v>
      </c>
      <c r="FH12" s="123">
        <v>6724.92487277481</v>
      </c>
      <c r="FI12" s="123">
        <v>5901.3747277027296</v>
      </c>
      <c r="FJ12" s="123">
        <v>5318.87493032985</v>
      </c>
      <c r="FK12" s="123">
        <v>6115.9859450212598</v>
      </c>
      <c r="FL12" s="123">
        <v>6823.6565188387403</v>
      </c>
      <c r="FM12" s="123">
        <v>6080.77386117673</v>
      </c>
      <c r="FN12" s="123">
        <v>5809.8410717760598</v>
      </c>
      <c r="FO12" s="123">
        <v>6209.4678673791104</v>
      </c>
      <c r="FP12" s="123">
        <v>7165.3318296855896</v>
      </c>
      <c r="FQ12" s="123">
        <v>6525.08122609768</v>
      </c>
      <c r="FR12" s="123">
        <v>6131.9640484004103</v>
      </c>
      <c r="FS12" s="123">
        <v>6063.1220556708904</v>
      </c>
      <c r="FT12" s="123">
        <v>6572.8148141239899</v>
      </c>
      <c r="FU12" s="123">
        <v>6162.3908558861503</v>
      </c>
      <c r="FV12" s="123">
        <v>5779.5915821582103</v>
      </c>
      <c r="FW12" s="123">
        <v>6837.8398342299197</v>
      </c>
      <c r="FX12" s="123">
        <v>7171.2735028859297</v>
      </c>
      <c r="FY12" s="123">
        <v>6253.9306095073598</v>
      </c>
      <c r="FZ12" s="123">
        <v>5745.9538640295696</v>
      </c>
      <c r="GA12" s="123">
        <v>6466.3891327573901</v>
      </c>
      <c r="GB12" s="123">
        <v>6708.3214943620796</v>
      </c>
      <c r="GC12" s="123">
        <v>6476.5898124757196</v>
      </c>
      <c r="GD12" s="123">
        <v>5881.3853547615599</v>
      </c>
      <c r="GE12" s="123">
        <v>5682.2142866056502</v>
      </c>
      <c r="GF12" s="123">
        <v>6241.1294155171399</v>
      </c>
      <c r="GG12" s="123">
        <v>6273.3155682198003</v>
      </c>
      <c r="GH12" s="123">
        <v>5328.8581264452496</v>
      </c>
      <c r="GI12" s="123">
        <v>5390.7363775241502</v>
      </c>
      <c r="GJ12" s="123">
        <v>6686.1339298900002</v>
      </c>
      <c r="GK12" s="123">
        <v>6573.4497398299</v>
      </c>
      <c r="GL12" s="123">
        <v>5618.9648908620902</v>
      </c>
      <c r="GM12" s="123">
        <v>5793.85458929791</v>
      </c>
      <c r="GN12" s="123">
        <v>7481.7466335009804</v>
      </c>
      <c r="GO12" s="123">
        <v>7176.9263996243999</v>
      </c>
      <c r="GP12" s="123">
        <v>6036.3623848609304</v>
      </c>
      <c r="GQ12" s="123">
        <v>7281.2629946746902</v>
      </c>
      <c r="GR12" s="123">
        <v>6720.1508166879403</v>
      </c>
      <c r="GS12" s="123">
        <v>6342.9955997751704</v>
      </c>
      <c r="GT12" s="123">
        <v>5844.8238022434198</v>
      </c>
      <c r="GU12" s="123">
        <v>5875.5468639276596</v>
      </c>
      <c r="GV12" s="123">
        <v>5595.4709800740902</v>
      </c>
      <c r="GW12" s="123">
        <v>6288.9294560530598</v>
      </c>
      <c r="GX12" s="123">
        <v>4960.07213095304</v>
      </c>
      <c r="GY12" s="227">
        <v>-0.15137354028547201</v>
      </c>
      <c r="GZ12" s="96"/>
      <c r="HA12" s="96"/>
      <c r="HB12" s="122"/>
    </row>
    <row r="13" spans="1:210" outlineLevel="1">
      <c r="A13" s="189" t="s">
        <v>2</v>
      </c>
      <c r="B13" s="123">
        <v>299.5</v>
      </c>
      <c r="C13" s="123">
        <v>341.5</v>
      </c>
      <c r="D13" s="123">
        <v>358.5</v>
      </c>
      <c r="E13" s="123">
        <v>358.5</v>
      </c>
      <c r="F13" s="123">
        <v>317.5</v>
      </c>
      <c r="G13" s="123">
        <v>345.5</v>
      </c>
      <c r="H13" s="123">
        <v>348.5</v>
      </c>
      <c r="I13" s="123">
        <v>338.5</v>
      </c>
      <c r="J13" s="123">
        <v>294.5</v>
      </c>
      <c r="K13" s="123">
        <v>332.5</v>
      </c>
      <c r="L13" s="123">
        <v>334.5</v>
      </c>
      <c r="M13" s="123">
        <v>328.5</v>
      </c>
      <c r="N13" s="123">
        <v>293.5</v>
      </c>
      <c r="O13" s="123">
        <v>314.5</v>
      </c>
      <c r="P13" s="123">
        <v>324.5</v>
      </c>
      <c r="Q13" s="123">
        <v>284.5</v>
      </c>
      <c r="R13" s="123">
        <v>288.5</v>
      </c>
      <c r="S13" s="123">
        <v>316.5</v>
      </c>
      <c r="T13" s="123">
        <v>324.5</v>
      </c>
      <c r="U13" s="123">
        <v>309.5</v>
      </c>
      <c r="V13" s="123">
        <v>290.5</v>
      </c>
      <c r="W13" s="123">
        <v>295.5</v>
      </c>
      <c r="X13" s="123">
        <v>315.5</v>
      </c>
      <c r="Y13" s="123">
        <v>216.5</v>
      </c>
      <c r="Z13" s="123">
        <v>287.5</v>
      </c>
      <c r="AA13" s="123">
        <v>293.5</v>
      </c>
      <c r="AB13" s="123">
        <v>317.5</v>
      </c>
      <c r="AC13" s="123">
        <v>307.5</v>
      </c>
      <c r="AD13" s="123">
        <v>291.5</v>
      </c>
      <c r="AE13" s="123">
        <v>295.5</v>
      </c>
      <c r="AF13" s="123">
        <v>314.5</v>
      </c>
      <c r="AG13" s="123">
        <v>239.5</v>
      </c>
      <c r="AH13" s="123">
        <v>283.5</v>
      </c>
      <c r="AI13" s="123">
        <v>295.5</v>
      </c>
      <c r="AJ13" s="123">
        <v>311.5</v>
      </c>
      <c r="AK13" s="123">
        <v>267.5</v>
      </c>
      <c r="AL13" s="123">
        <v>296.5</v>
      </c>
      <c r="AM13" s="123">
        <v>305.5</v>
      </c>
      <c r="AN13" s="123">
        <v>319.5</v>
      </c>
      <c r="AO13" s="123">
        <v>251.5</v>
      </c>
      <c r="AP13" s="123">
        <v>325.5</v>
      </c>
      <c r="AQ13" s="123">
        <v>334.5</v>
      </c>
      <c r="AR13" s="123">
        <v>320.5</v>
      </c>
      <c r="AS13" s="123">
        <v>313.5</v>
      </c>
      <c r="AT13" s="123">
        <v>290.5</v>
      </c>
      <c r="AU13" s="123">
        <v>306.01503006012001</v>
      </c>
      <c r="AV13" s="123">
        <v>314.07865731462903</v>
      </c>
      <c r="AW13" s="123">
        <v>254.01853707414801</v>
      </c>
      <c r="AX13" s="123">
        <v>289.88777555110198</v>
      </c>
      <c r="AY13" s="123">
        <v>309.63</v>
      </c>
      <c r="AZ13" s="123">
        <v>319.82</v>
      </c>
      <c r="BA13" s="123">
        <v>314.45999999999998</v>
      </c>
      <c r="BB13" s="123">
        <v>284.08</v>
      </c>
      <c r="BC13" s="123">
        <v>322.12</v>
      </c>
      <c r="BD13" s="123">
        <v>327.97</v>
      </c>
      <c r="BE13" s="123">
        <v>294.26</v>
      </c>
      <c r="BF13" s="123">
        <v>292.92</v>
      </c>
      <c r="BG13" s="123">
        <v>308.26</v>
      </c>
      <c r="BH13" s="123">
        <v>313.3</v>
      </c>
      <c r="BI13" s="123">
        <v>322.7</v>
      </c>
      <c r="BJ13" s="123">
        <v>347</v>
      </c>
      <c r="BK13" s="123">
        <v>421.5</v>
      </c>
      <c r="BL13" s="123">
        <v>476.5</v>
      </c>
      <c r="BM13" s="123">
        <v>460.5</v>
      </c>
      <c r="BN13" s="123">
        <v>500.4</v>
      </c>
      <c r="BO13" s="123">
        <v>515.5</v>
      </c>
      <c r="BP13" s="123">
        <v>545.5</v>
      </c>
      <c r="BQ13" s="123">
        <v>449.5</v>
      </c>
      <c r="BR13" s="123">
        <v>521.5</v>
      </c>
      <c r="BS13" s="123">
        <v>519.5</v>
      </c>
      <c r="BT13" s="123">
        <v>565.5</v>
      </c>
      <c r="BU13" s="123">
        <v>551.5</v>
      </c>
      <c r="BV13" s="123">
        <v>499.50000000000102</v>
      </c>
      <c r="BW13" s="123">
        <v>543.5</v>
      </c>
      <c r="BX13" s="123">
        <v>561.5</v>
      </c>
      <c r="BY13" s="123">
        <v>526.5</v>
      </c>
      <c r="BZ13" s="123">
        <v>538.5</v>
      </c>
      <c r="CA13" s="123">
        <v>570.5</v>
      </c>
      <c r="CB13" s="123">
        <v>583.5</v>
      </c>
      <c r="CC13" s="123">
        <v>554.49999999999898</v>
      </c>
      <c r="CD13" s="123">
        <v>499.5</v>
      </c>
      <c r="CE13" s="123">
        <v>540.5</v>
      </c>
      <c r="CF13" s="123">
        <v>545.5</v>
      </c>
      <c r="CG13" s="123">
        <v>515.5</v>
      </c>
      <c r="CH13" s="123">
        <v>504.5</v>
      </c>
      <c r="CI13" s="123">
        <v>510.70777631197501</v>
      </c>
      <c r="CJ13" s="123">
        <v>527.15846143809802</v>
      </c>
      <c r="CK13" s="123">
        <v>496.52615120324703</v>
      </c>
      <c r="CL13" s="123">
        <v>476.10461104668002</v>
      </c>
      <c r="CM13" s="123">
        <v>520.97</v>
      </c>
      <c r="CN13" s="123">
        <v>541.44200000000001</v>
      </c>
      <c r="CO13" s="123">
        <v>499.911</v>
      </c>
      <c r="CP13" s="123">
        <v>461.279</v>
      </c>
      <c r="CQ13" s="123">
        <v>554.87400000000002</v>
      </c>
      <c r="CR13" s="123">
        <v>593.74199999999996</v>
      </c>
      <c r="CS13" s="123">
        <v>520.46100000000001</v>
      </c>
      <c r="CT13" s="123">
        <v>507.84199999999998</v>
      </c>
      <c r="CU13" s="123">
        <v>646.58000000000004</v>
      </c>
      <c r="CV13" s="123">
        <v>644.71400000000006</v>
      </c>
      <c r="CW13" s="123">
        <v>586.36500000000001</v>
      </c>
      <c r="CX13" s="123">
        <v>557.25099999999998</v>
      </c>
      <c r="CY13" s="123">
        <v>677.09199999999998</v>
      </c>
      <c r="CZ13" s="123">
        <v>739.99599999999998</v>
      </c>
      <c r="DA13" s="123">
        <v>661.423</v>
      </c>
      <c r="DB13" s="123">
        <v>657.80499999999995</v>
      </c>
      <c r="DC13" s="123">
        <v>685.226</v>
      </c>
      <c r="DD13" s="123">
        <v>734.09699999999998</v>
      </c>
      <c r="DE13" s="123">
        <v>678.90899999999999</v>
      </c>
      <c r="DF13" s="123">
        <v>657.98099999999999</v>
      </c>
      <c r="DG13" s="123">
        <v>692.95799999999997</v>
      </c>
      <c r="DH13" s="123">
        <v>691.20100000000002</v>
      </c>
      <c r="DI13" s="123">
        <v>635.63699999999994</v>
      </c>
      <c r="DJ13" s="123">
        <v>599.79677600000002</v>
      </c>
      <c r="DK13" s="123">
        <v>678.34403699999996</v>
      </c>
      <c r="DL13" s="123">
        <v>697.91597100000001</v>
      </c>
      <c r="DM13" s="123">
        <v>678.63438299999996</v>
      </c>
      <c r="DN13" s="123">
        <v>642.06791599999997</v>
      </c>
      <c r="DO13" s="123">
        <v>635.03181807692295</v>
      </c>
      <c r="DP13" s="123">
        <v>675.44094307692296</v>
      </c>
      <c r="DQ13" s="123">
        <v>642.09134107692296</v>
      </c>
      <c r="DR13" s="123">
        <v>604.25977207692301</v>
      </c>
      <c r="DS13" s="123">
        <v>668.39635799999996</v>
      </c>
      <c r="DT13" s="123">
        <v>689.66288999999995</v>
      </c>
      <c r="DU13" s="123">
        <v>668.82737899999995</v>
      </c>
      <c r="DV13" s="123">
        <v>654.53267200000005</v>
      </c>
      <c r="DW13" s="123">
        <v>764.99202500000001</v>
      </c>
      <c r="DX13" s="123">
        <v>775.94892800000002</v>
      </c>
      <c r="DY13" s="123">
        <v>785.176466</v>
      </c>
      <c r="DZ13" s="123">
        <v>751.41899999999998</v>
      </c>
      <c r="EA13" s="123">
        <v>788.96461999999997</v>
      </c>
      <c r="EB13" s="123">
        <v>854.83033</v>
      </c>
      <c r="EC13" s="123">
        <v>782.064527</v>
      </c>
      <c r="ED13" s="123">
        <v>784.47562000000005</v>
      </c>
      <c r="EE13" s="123">
        <v>798.52736800000002</v>
      </c>
      <c r="EF13" s="123">
        <v>875.63</v>
      </c>
      <c r="EG13" s="123">
        <v>895.08023100000003</v>
      </c>
      <c r="EH13" s="123">
        <v>847.78712700000005</v>
      </c>
      <c r="EI13" s="123">
        <v>883.05373499999996</v>
      </c>
      <c r="EJ13" s="123">
        <v>1127.1123372500001</v>
      </c>
      <c r="EK13" s="123">
        <v>1108.15464365</v>
      </c>
      <c r="EL13" s="123">
        <v>1078.57451335</v>
      </c>
      <c r="EM13" s="123">
        <v>1186.7907944999999</v>
      </c>
      <c r="EN13" s="123">
        <v>1214.8534991700001</v>
      </c>
      <c r="EO13" s="123">
        <v>1109.0367334499999</v>
      </c>
      <c r="EP13" s="123">
        <v>1160.4977328699999</v>
      </c>
      <c r="EQ13" s="123">
        <v>1483.70731</v>
      </c>
      <c r="ER13" s="123">
        <v>1456.8331174</v>
      </c>
      <c r="ES13" s="123">
        <v>1457.5192046499999</v>
      </c>
      <c r="ET13" s="123">
        <v>1410.1355329999999</v>
      </c>
      <c r="EU13" s="123">
        <v>1491.6861944750001</v>
      </c>
      <c r="EV13" s="123">
        <v>1518.7634919249999</v>
      </c>
      <c r="EW13" s="123">
        <v>1463.524011425</v>
      </c>
      <c r="EX13" s="123">
        <v>1490.535946625</v>
      </c>
      <c r="EY13" s="123">
        <v>1531.8191441250001</v>
      </c>
      <c r="EZ13" s="123">
        <v>1530.562002075</v>
      </c>
      <c r="FA13" s="123">
        <v>1530.6424588750001</v>
      </c>
      <c r="FB13" s="123">
        <v>1502.390443125</v>
      </c>
      <c r="FC13" s="123">
        <v>1566.674818</v>
      </c>
      <c r="FD13" s="123">
        <v>1711.654</v>
      </c>
      <c r="FE13" s="123">
        <v>1668.011031</v>
      </c>
      <c r="FF13" s="123">
        <v>1682.6159086099999</v>
      </c>
      <c r="FG13" s="123">
        <v>1823.7668516199999</v>
      </c>
      <c r="FH13" s="123">
        <v>1916.62385756</v>
      </c>
      <c r="FI13" s="123">
        <v>1772.1355446600001</v>
      </c>
      <c r="FJ13" s="123">
        <v>1901.8910180400001</v>
      </c>
      <c r="FK13" s="123">
        <v>1975.8266337</v>
      </c>
      <c r="FL13" s="123">
        <v>1930.41661047</v>
      </c>
      <c r="FM13" s="123">
        <v>1940.4965006899999</v>
      </c>
      <c r="FN13" s="123">
        <v>1978.4241707599999</v>
      </c>
      <c r="FO13" s="123">
        <v>1967.3347222</v>
      </c>
      <c r="FP13" s="123">
        <v>1957.50320962</v>
      </c>
      <c r="FQ13" s="123">
        <v>1834.6781381200001</v>
      </c>
      <c r="FR13" s="123">
        <v>1908.1815160900001</v>
      </c>
      <c r="FS13" s="123">
        <v>1965.9416700700001</v>
      </c>
      <c r="FT13" s="123">
        <v>2028.53041343</v>
      </c>
      <c r="FU13" s="123">
        <v>1876.48577639</v>
      </c>
      <c r="FV13" s="123">
        <v>1798.17973127</v>
      </c>
      <c r="FW13" s="123">
        <v>1954.5483640699999</v>
      </c>
      <c r="FX13" s="123">
        <v>2027.0724460700001</v>
      </c>
      <c r="FY13" s="123">
        <v>1949.4845576299999</v>
      </c>
      <c r="FZ13" s="123">
        <v>1884.2189450799999</v>
      </c>
      <c r="GA13" s="123">
        <v>2014.92609882644</v>
      </c>
      <c r="GB13" s="123">
        <v>2027.3916211564399</v>
      </c>
      <c r="GC13" s="123">
        <v>1866.8282322464399</v>
      </c>
      <c r="GD13" s="123">
        <v>1960.2395311764401</v>
      </c>
      <c r="GE13" s="123">
        <v>2013.9713373300001</v>
      </c>
      <c r="GF13" s="123">
        <v>1983.55241237</v>
      </c>
      <c r="GG13" s="123">
        <v>1875.80715072</v>
      </c>
      <c r="GH13" s="123">
        <v>2003.9692733700001</v>
      </c>
      <c r="GI13" s="123">
        <v>1957.5507756003601</v>
      </c>
      <c r="GJ13" s="123">
        <v>1998.74907890036</v>
      </c>
      <c r="GK13" s="123">
        <v>2008.0240239003599</v>
      </c>
      <c r="GL13" s="123">
        <v>1992.2436541403599</v>
      </c>
      <c r="GM13" s="123">
        <v>2046.1414678270601</v>
      </c>
      <c r="GN13" s="123">
        <v>2087.78885532706</v>
      </c>
      <c r="GO13" s="123">
        <v>1887.2273913270601</v>
      </c>
      <c r="GP13" s="123">
        <v>1916.0642053270601</v>
      </c>
      <c r="GQ13" s="123">
        <v>1801.84081561011</v>
      </c>
      <c r="GR13" s="123">
        <v>2044.95954461011</v>
      </c>
      <c r="GS13" s="123">
        <v>1969.5016941101101</v>
      </c>
      <c r="GT13" s="123">
        <v>1972.5025602866001</v>
      </c>
      <c r="GU13" s="123">
        <v>2195.6920976419901</v>
      </c>
      <c r="GV13" s="123">
        <v>2415.6902941419899</v>
      </c>
      <c r="GW13" s="123">
        <v>2156.9384597639901</v>
      </c>
      <c r="GX13" s="123">
        <v>2375.57826427499</v>
      </c>
      <c r="GY13" s="227">
        <v>0.20434736669230169</v>
      </c>
      <c r="HB13" s="122"/>
    </row>
    <row r="14" spans="1:210" outlineLevel="1">
      <c r="A14" s="189" t="s">
        <v>3</v>
      </c>
      <c r="B14" s="123">
        <v>1.899</v>
      </c>
      <c r="C14" s="123">
        <v>1.899</v>
      </c>
      <c r="D14" s="123">
        <v>1.899</v>
      </c>
      <c r="E14" s="123">
        <v>1.899</v>
      </c>
      <c r="F14" s="123">
        <v>1.899</v>
      </c>
      <c r="G14" s="123">
        <v>13.148999999999999</v>
      </c>
      <c r="H14" s="123">
        <v>13.148999999999999</v>
      </c>
      <c r="I14" s="123">
        <v>13.148999999999999</v>
      </c>
      <c r="J14" s="123">
        <v>13.148999999999999</v>
      </c>
      <c r="K14" s="123">
        <v>13.148999999999999</v>
      </c>
      <c r="L14" s="123">
        <v>13.148999999999999</v>
      </c>
      <c r="M14" s="123">
        <v>13.148999999999999</v>
      </c>
      <c r="N14" s="123">
        <v>13.148999999999999</v>
      </c>
      <c r="O14" s="123">
        <v>13.148999999999999</v>
      </c>
      <c r="P14" s="123">
        <v>13.148999999999999</v>
      </c>
      <c r="Q14" s="123">
        <v>13.148999999999999</v>
      </c>
      <c r="R14" s="123">
        <v>13.148999999999999</v>
      </c>
      <c r="S14" s="123">
        <v>13.148999999999999</v>
      </c>
      <c r="T14" s="123">
        <v>13.148999999999999</v>
      </c>
      <c r="U14" s="123">
        <v>13.148999999999999</v>
      </c>
      <c r="V14" s="123">
        <v>13.148999999999999</v>
      </c>
      <c r="W14" s="123">
        <v>14.349</v>
      </c>
      <c r="X14" s="123">
        <v>14.349</v>
      </c>
      <c r="Y14" s="123">
        <v>14.349</v>
      </c>
      <c r="Z14" s="123">
        <v>14.349</v>
      </c>
      <c r="AA14" s="123">
        <v>14.349</v>
      </c>
      <c r="AB14" s="123">
        <v>14.349</v>
      </c>
      <c r="AC14" s="123">
        <v>14.349</v>
      </c>
      <c r="AD14" s="123">
        <v>14.349</v>
      </c>
      <c r="AE14" s="123">
        <v>25.599</v>
      </c>
      <c r="AF14" s="123">
        <v>25.599</v>
      </c>
      <c r="AG14" s="123">
        <v>25.599</v>
      </c>
      <c r="AH14" s="123">
        <v>25.599</v>
      </c>
      <c r="AI14" s="123">
        <v>25.599</v>
      </c>
      <c r="AJ14" s="123">
        <v>25.599</v>
      </c>
      <c r="AK14" s="123">
        <v>25.599</v>
      </c>
      <c r="AL14" s="123">
        <v>25.599</v>
      </c>
      <c r="AM14" s="123">
        <v>26.318999999999999</v>
      </c>
      <c r="AN14" s="123">
        <v>26.318999999999999</v>
      </c>
      <c r="AO14" s="123">
        <v>26.318999999999999</v>
      </c>
      <c r="AP14" s="123">
        <v>26.318999999999999</v>
      </c>
      <c r="AQ14" s="123">
        <v>26.318999999999999</v>
      </c>
      <c r="AR14" s="123">
        <v>26.318999999999999</v>
      </c>
      <c r="AS14" s="123">
        <v>26.318999999999999</v>
      </c>
      <c r="AT14" s="123">
        <v>26.318999999999999</v>
      </c>
      <c r="AU14" s="123">
        <v>26.318999999999999</v>
      </c>
      <c r="AV14" s="123">
        <v>26.318999999999999</v>
      </c>
      <c r="AW14" s="123">
        <v>26.318999999999999</v>
      </c>
      <c r="AX14" s="123">
        <v>26.318999999999999</v>
      </c>
      <c r="AY14" s="123">
        <v>26.318999999999999</v>
      </c>
      <c r="AZ14" s="123">
        <v>26.318999999999999</v>
      </c>
      <c r="BA14" s="123">
        <v>26.318999999999999</v>
      </c>
      <c r="BB14" s="123">
        <v>26.318999999999999</v>
      </c>
      <c r="BC14" s="123">
        <v>26.482500000000002</v>
      </c>
      <c r="BD14" s="123">
        <v>26.482500000000002</v>
      </c>
      <c r="BE14" s="123">
        <v>26.482500000000002</v>
      </c>
      <c r="BF14" s="123">
        <v>26.482500000000002</v>
      </c>
      <c r="BG14" s="123">
        <v>26.482500000000002</v>
      </c>
      <c r="BH14" s="123">
        <v>26.482500000000002</v>
      </c>
      <c r="BI14" s="123">
        <v>26.482500000000002</v>
      </c>
      <c r="BJ14" s="123">
        <v>26.482500000000002</v>
      </c>
      <c r="BK14" s="123">
        <v>26.482500000000002</v>
      </c>
      <c r="BL14" s="123">
        <v>26.482500000000002</v>
      </c>
      <c r="BM14" s="123">
        <v>26.482500000000002</v>
      </c>
      <c r="BN14" s="123">
        <v>26.482500000000002</v>
      </c>
      <c r="BO14" s="123">
        <v>34.762500000000003</v>
      </c>
      <c r="BP14" s="123">
        <v>34.762500000000003</v>
      </c>
      <c r="BQ14" s="123">
        <v>34.762500000000003</v>
      </c>
      <c r="BR14" s="123">
        <v>34.762500000000003</v>
      </c>
      <c r="BS14" s="123">
        <v>38.902500000000003</v>
      </c>
      <c r="BT14" s="123">
        <v>38.902500000000003</v>
      </c>
      <c r="BU14" s="123">
        <v>38.902500000000003</v>
      </c>
      <c r="BV14" s="123">
        <v>38.902500000000003</v>
      </c>
      <c r="BW14" s="123">
        <v>38.902500000000003</v>
      </c>
      <c r="BX14" s="123">
        <v>38.902500000000003</v>
      </c>
      <c r="BY14" s="123">
        <v>38.902500000000003</v>
      </c>
      <c r="BZ14" s="123">
        <v>38.902500000000003</v>
      </c>
      <c r="CA14" s="123">
        <v>38.902500000000003</v>
      </c>
      <c r="CB14" s="123">
        <v>38.902500000000003</v>
      </c>
      <c r="CC14" s="123">
        <v>38.902500000000003</v>
      </c>
      <c r="CD14" s="123">
        <v>38.902500000000003</v>
      </c>
      <c r="CE14" s="123">
        <v>41.152500000000003</v>
      </c>
      <c r="CF14" s="123">
        <v>41.152500000000003</v>
      </c>
      <c r="CG14" s="123">
        <v>41.152500000000003</v>
      </c>
      <c r="CH14" s="123">
        <v>41.152500000000003</v>
      </c>
      <c r="CI14" s="123">
        <v>43.688000000000002</v>
      </c>
      <c r="CJ14" s="123">
        <v>43.688000000000002</v>
      </c>
      <c r="CK14" s="123">
        <v>43.688000000000002</v>
      </c>
      <c r="CL14" s="123">
        <v>43.688000000000002</v>
      </c>
      <c r="CM14" s="123">
        <v>33.3725567814691</v>
      </c>
      <c r="CN14" s="123">
        <v>35.641416275525799</v>
      </c>
      <c r="CO14" s="123">
        <v>33.128297043584297</v>
      </c>
      <c r="CP14" s="123">
        <v>32.643999999999998</v>
      </c>
      <c r="CQ14" s="123">
        <v>35.487000000000002</v>
      </c>
      <c r="CR14" s="123">
        <v>37.972999999999999</v>
      </c>
      <c r="CS14" s="123">
        <v>33.284999999999997</v>
      </c>
      <c r="CT14" s="123">
        <v>32.477699999999999</v>
      </c>
      <c r="CU14" s="123">
        <v>35.889400000000002</v>
      </c>
      <c r="CV14" s="123">
        <v>35.7864</v>
      </c>
      <c r="CW14" s="123">
        <v>32.547800000000002</v>
      </c>
      <c r="CX14" s="123">
        <v>32.683999999999997</v>
      </c>
      <c r="CY14" s="123">
        <v>27.161000000000001</v>
      </c>
      <c r="CZ14" s="123">
        <v>29.684999999999999</v>
      </c>
      <c r="DA14" s="123">
        <v>26.533000000000001</v>
      </c>
      <c r="DB14" s="123">
        <v>26.388000000000002</v>
      </c>
      <c r="DC14" s="123">
        <v>24.949000000000002</v>
      </c>
      <c r="DD14" s="123">
        <v>26.728999999999999</v>
      </c>
      <c r="DE14" s="123">
        <v>24.719000000000001</v>
      </c>
      <c r="DF14" s="123">
        <v>23.957000000000001</v>
      </c>
      <c r="DG14" s="123">
        <v>26.390999999999998</v>
      </c>
      <c r="DH14" s="123">
        <v>26.324000000000002</v>
      </c>
      <c r="DI14" s="123">
        <v>24.207999999999998</v>
      </c>
      <c r="DJ14" s="123">
        <v>21.578082999999999</v>
      </c>
      <c r="DK14" s="123">
        <v>35.837254000000001</v>
      </c>
      <c r="DL14" s="123">
        <v>38.320799000000001</v>
      </c>
      <c r="DM14" s="123">
        <v>35.180567000000003</v>
      </c>
      <c r="DN14" s="123">
        <v>34.863774999999997</v>
      </c>
      <c r="DO14" s="123">
        <v>43.461497999999999</v>
      </c>
      <c r="DP14" s="123">
        <v>44.828339999999997</v>
      </c>
      <c r="DQ14" s="123">
        <v>44.181438</v>
      </c>
      <c r="DR14" s="123">
        <v>42.800713999999999</v>
      </c>
      <c r="DS14" s="123">
        <v>47.188200000000002</v>
      </c>
      <c r="DT14" s="123">
        <v>48.631498999999998</v>
      </c>
      <c r="DU14" s="123">
        <v>47.240640999999997</v>
      </c>
      <c r="DV14" s="123">
        <v>43.077416999999997</v>
      </c>
      <c r="DW14" s="123">
        <v>47.488160999999998</v>
      </c>
      <c r="DX14" s="123">
        <v>49.868631000000001</v>
      </c>
      <c r="DY14" s="123">
        <v>49.708407000000001</v>
      </c>
      <c r="DZ14" s="123">
        <v>47.134622</v>
      </c>
      <c r="EA14" s="123">
        <v>56.662346999999997</v>
      </c>
      <c r="EB14" s="123">
        <v>56.848909999999997</v>
      </c>
      <c r="EC14" s="123">
        <v>57.440469</v>
      </c>
      <c r="ED14" s="123">
        <v>53.072797000000001</v>
      </c>
      <c r="EE14" s="123">
        <v>52.302889999999998</v>
      </c>
      <c r="EF14" s="123">
        <v>53.117486999999997</v>
      </c>
      <c r="EG14" s="123">
        <v>51.964843000000002</v>
      </c>
      <c r="EH14" s="123">
        <v>47.715291000000001</v>
      </c>
      <c r="EI14" s="123">
        <v>51.889363250000002</v>
      </c>
      <c r="EJ14" s="123">
        <v>51.413583250000002</v>
      </c>
      <c r="EK14" s="123">
        <v>51.591224250000003</v>
      </c>
      <c r="EL14" s="123">
        <v>50.506350249999997</v>
      </c>
      <c r="EM14" s="123">
        <v>53.305084000000001</v>
      </c>
      <c r="EN14" s="123">
        <v>54.555354999999999</v>
      </c>
      <c r="EO14" s="123">
        <v>56.671767000000003</v>
      </c>
      <c r="EP14" s="123">
        <v>56.061031999999997</v>
      </c>
      <c r="EQ14" s="123">
        <v>54.003328175</v>
      </c>
      <c r="ER14" s="123">
        <v>53.735483674999998</v>
      </c>
      <c r="ES14" s="123">
        <v>53.705944674999998</v>
      </c>
      <c r="ET14" s="123">
        <v>53.778289675000003</v>
      </c>
      <c r="EU14" s="123">
        <v>54.847630000000002</v>
      </c>
      <c r="EV14" s="123">
        <v>54.954301000000001</v>
      </c>
      <c r="EW14" s="123">
        <v>54.664194999999999</v>
      </c>
      <c r="EX14" s="123">
        <v>54.834600999999999</v>
      </c>
      <c r="EY14" s="123">
        <v>52.593816018492802</v>
      </c>
      <c r="EZ14" s="123">
        <v>52.023067018492803</v>
      </c>
      <c r="FA14" s="123">
        <v>51.537900018492799</v>
      </c>
      <c r="FB14" s="123">
        <v>51.735131018492801</v>
      </c>
      <c r="FC14" s="123">
        <v>49.942265832251799</v>
      </c>
      <c r="FD14" s="123">
        <v>50.461828832251797</v>
      </c>
      <c r="FE14" s="123">
        <v>50.546465832251798</v>
      </c>
      <c r="FF14" s="123">
        <v>53.5696208322518</v>
      </c>
      <c r="FG14" s="123">
        <v>57.606427847500001</v>
      </c>
      <c r="FH14" s="123">
        <v>57.960291847500002</v>
      </c>
      <c r="FI14" s="123">
        <v>58.664153847500003</v>
      </c>
      <c r="FJ14" s="123">
        <v>57.362516847499997</v>
      </c>
      <c r="FK14" s="123">
        <v>61.685506754999999</v>
      </c>
      <c r="FL14" s="123">
        <v>62.451139435000002</v>
      </c>
      <c r="FM14" s="123">
        <v>62.477738754999997</v>
      </c>
      <c r="FN14" s="123">
        <v>61.435270775600003</v>
      </c>
      <c r="FO14" s="123">
        <v>66.046552542522306</v>
      </c>
      <c r="FP14" s="123">
        <v>66.241995181903405</v>
      </c>
      <c r="FQ14" s="123">
        <v>66.155541716030001</v>
      </c>
      <c r="FR14" s="123">
        <v>65.804397334145605</v>
      </c>
      <c r="FS14" s="123">
        <v>65.820686009856701</v>
      </c>
      <c r="FT14" s="123">
        <v>66.105484364056693</v>
      </c>
      <c r="FU14" s="123">
        <v>65.368239138056694</v>
      </c>
      <c r="FV14" s="123">
        <v>65.931612260756694</v>
      </c>
      <c r="FW14" s="123">
        <v>65.020550817750006</v>
      </c>
      <c r="FX14" s="123">
        <v>64.219898501746997</v>
      </c>
      <c r="FY14" s="123">
        <v>66.338824136650004</v>
      </c>
      <c r="FZ14" s="123">
        <v>65.573408692550004</v>
      </c>
      <c r="GA14" s="123">
        <v>67.410202573749999</v>
      </c>
      <c r="GB14" s="123">
        <v>67.108902387049994</v>
      </c>
      <c r="GC14" s="123">
        <v>66.918696273750001</v>
      </c>
      <c r="GD14" s="123">
        <v>64.899998177149996</v>
      </c>
      <c r="GE14" s="123">
        <v>68.039002890797605</v>
      </c>
      <c r="GF14" s="123">
        <v>69.388104938297602</v>
      </c>
      <c r="GG14" s="123">
        <v>69.055454680897597</v>
      </c>
      <c r="GH14" s="123">
        <v>67.499936030797599</v>
      </c>
      <c r="GI14" s="123">
        <v>67.171712086300005</v>
      </c>
      <c r="GJ14" s="123">
        <v>62.088189604999997</v>
      </c>
      <c r="GK14" s="123">
        <v>66.228848334999995</v>
      </c>
      <c r="GL14" s="123">
        <v>66.153244474999994</v>
      </c>
      <c r="GM14" s="123">
        <v>65.800145380000004</v>
      </c>
      <c r="GN14" s="123">
        <v>68.849066109999995</v>
      </c>
      <c r="GO14" s="123">
        <v>69.995008850000005</v>
      </c>
      <c r="GP14" s="123">
        <v>68.001602688333307</v>
      </c>
      <c r="GQ14" s="123">
        <v>75.650397952500001</v>
      </c>
      <c r="GR14" s="123">
        <v>75.650397952500001</v>
      </c>
      <c r="GS14" s="123">
        <v>75.650397952500001</v>
      </c>
      <c r="GT14" s="123">
        <v>75.650397952500001</v>
      </c>
      <c r="GU14" s="123">
        <v>77.100730447450005</v>
      </c>
      <c r="GV14" s="123">
        <v>77.100730447450005</v>
      </c>
      <c r="GW14" s="123">
        <v>77.100730447450005</v>
      </c>
      <c r="GX14" s="123">
        <v>77.100730447450005</v>
      </c>
      <c r="GY14" s="227">
        <v>1.917151177262344E-2</v>
      </c>
      <c r="GZ14" s="96"/>
      <c r="HB14" s="122"/>
    </row>
    <row r="15" spans="1:210" outlineLevel="1">
      <c r="A15" s="189" t="s">
        <v>4</v>
      </c>
      <c r="B15" s="123">
        <v>146.01247003197699</v>
      </c>
      <c r="C15" s="123">
        <v>157.94392961416199</v>
      </c>
      <c r="D15" s="123">
        <v>157.408758123865</v>
      </c>
      <c r="E15" s="123">
        <v>148.143560842033</v>
      </c>
      <c r="F15" s="123">
        <v>146.01247003197699</v>
      </c>
      <c r="G15" s="123">
        <v>157.94392961416199</v>
      </c>
      <c r="H15" s="123">
        <v>157.408758123865</v>
      </c>
      <c r="I15" s="123">
        <v>148.143560842033</v>
      </c>
      <c r="J15" s="123">
        <v>146.01247003197699</v>
      </c>
      <c r="K15" s="123">
        <v>157.94392961416199</v>
      </c>
      <c r="L15" s="123">
        <v>157.408758123865</v>
      </c>
      <c r="M15" s="123">
        <v>148.143560842033</v>
      </c>
      <c r="N15" s="123">
        <v>146.01247003197699</v>
      </c>
      <c r="O15" s="123">
        <v>157.94392961416199</v>
      </c>
      <c r="P15" s="123">
        <v>157.408758123865</v>
      </c>
      <c r="Q15" s="123">
        <v>148.143560842033</v>
      </c>
      <c r="R15" s="123">
        <v>146.01247003197699</v>
      </c>
      <c r="S15" s="123">
        <v>157.94392961416199</v>
      </c>
      <c r="T15" s="123">
        <v>157.408758123865</v>
      </c>
      <c r="U15" s="123">
        <v>148.143560842033</v>
      </c>
      <c r="V15" s="123">
        <v>146.01247003197699</v>
      </c>
      <c r="W15" s="123">
        <v>157.94392961416199</v>
      </c>
      <c r="X15" s="123">
        <v>157.408758123865</v>
      </c>
      <c r="Y15" s="123">
        <v>148.143560842033</v>
      </c>
      <c r="Z15" s="123">
        <v>146.01247003197699</v>
      </c>
      <c r="AA15" s="123">
        <v>157.94392961416199</v>
      </c>
      <c r="AB15" s="123">
        <v>157.408758123865</v>
      </c>
      <c r="AC15" s="123">
        <v>148.143560842033</v>
      </c>
      <c r="AD15" s="123">
        <v>146.01247003197699</v>
      </c>
      <c r="AE15" s="123">
        <v>157.94392961416199</v>
      </c>
      <c r="AF15" s="123">
        <v>157.408758123865</v>
      </c>
      <c r="AG15" s="123">
        <v>148.143560842033</v>
      </c>
      <c r="AH15" s="123">
        <v>146.01247003197699</v>
      </c>
      <c r="AI15" s="123">
        <v>157.94392961416199</v>
      </c>
      <c r="AJ15" s="123">
        <v>157.408758123865</v>
      </c>
      <c r="AK15" s="123">
        <v>148.143560842033</v>
      </c>
      <c r="AL15" s="123">
        <v>146.01247003197699</v>
      </c>
      <c r="AM15" s="123">
        <v>157.94392961416199</v>
      </c>
      <c r="AN15" s="123">
        <v>157.408758123865</v>
      </c>
      <c r="AO15" s="123">
        <v>148.143560842033</v>
      </c>
      <c r="AP15" s="123">
        <v>146.01247003197699</v>
      </c>
      <c r="AQ15" s="123">
        <v>165.518929614162</v>
      </c>
      <c r="AR15" s="123">
        <v>164.98375812386499</v>
      </c>
      <c r="AS15" s="123">
        <v>155.71856084203301</v>
      </c>
      <c r="AT15" s="123">
        <v>153.58747003197701</v>
      </c>
      <c r="AU15" s="123">
        <v>165.518929614162</v>
      </c>
      <c r="AV15" s="123">
        <v>164.98375812386499</v>
      </c>
      <c r="AW15" s="123">
        <v>155.71856084203301</v>
      </c>
      <c r="AX15" s="123">
        <v>153.58747003197701</v>
      </c>
      <c r="AY15" s="123">
        <v>165.518929614162</v>
      </c>
      <c r="AZ15" s="123">
        <v>164.98375812386499</v>
      </c>
      <c r="BA15" s="123">
        <v>155.71856084203301</v>
      </c>
      <c r="BB15" s="123">
        <v>153.58747003197701</v>
      </c>
      <c r="BC15" s="123">
        <v>165.518929614162</v>
      </c>
      <c r="BD15" s="123">
        <v>164.98375812386499</v>
      </c>
      <c r="BE15" s="123">
        <v>155.71856084203301</v>
      </c>
      <c r="BF15" s="123">
        <v>153.58747003197701</v>
      </c>
      <c r="BG15" s="123">
        <v>165.518929614162</v>
      </c>
      <c r="BH15" s="123">
        <v>164.98375812386499</v>
      </c>
      <c r="BI15" s="123">
        <v>155.71856084203301</v>
      </c>
      <c r="BJ15" s="123">
        <v>153.46991817087101</v>
      </c>
      <c r="BK15" s="123">
        <v>164.85834723264199</v>
      </c>
      <c r="BL15" s="123">
        <v>164.32777591328801</v>
      </c>
      <c r="BM15" s="123">
        <v>155.142219442086</v>
      </c>
      <c r="BN15" s="123">
        <v>154.535306708749</v>
      </c>
      <c r="BO15" s="123">
        <v>173.50153307704699</v>
      </c>
      <c r="BP15" s="123">
        <v>172.91049937423301</v>
      </c>
      <c r="BQ15" s="123">
        <v>162.67818327356301</v>
      </c>
      <c r="BR15" s="123">
        <v>160.711494424563</v>
      </c>
      <c r="BS15" s="123">
        <v>168.68259744107399</v>
      </c>
      <c r="BT15" s="123">
        <v>168.13935570170199</v>
      </c>
      <c r="BU15" s="123">
        <v>158.73444161664</v>
      </c>
      <c r="BV15" s="123">
        <v>156.19697952176699</v>
      </c>
      <c r="BW15" s="123">
        <v>160.73601986149899</v>
      </c>
      <c r="BX15" s="123">
        <v>160.26176003200499</v>
      </c>
      <c r="BY15" s="123">
        <v>152.05110052794899</v>
      </c>
      <c r="BZ15" s="123">
        <v>150.82657441600901</v>
      </c>
      <c r="CA15" s="123">
        <v>171.55556023749301</v>
      </c>
      <c r="CB15" s="123">
        <v>170.99000601663101</v>
      </c>
      <c r="CC15" s="123">
        <v>161.19880539239699</v>
      </c>
      <c r="CD15" s="123">
        <v>158.827469901597</v>
      </c>
      <c r="CE15" s="123">
        <v>169.79256862739601</v>
      </c>
      <c r="CF15" s="123">
        <v>169.24085908213101</v>
      </c>
      <c r="CG15" s="123">
        <v>159.689345461107</v>
      </c>
      <c r="CH15" s="123">
        <v>157.76478488779401</v>
      </c>
      <c r="CI15" s="123">
        <v>171.799124745765</v>
      </c>
      <c r="CJ15" s="123">
        <v>171.23280880043399</v>
      </c>
      <c r="CK15" s="123">
        <v>161.42842076319101</v>
      </c>
      <c r="CL15" s="123">
        <v>158.20144843589901</v>
      </c>
      <c r="CM15" s="123">
        <v>156.99118913436499</v>
      </c>
      <c r="CN15" s="123">
        <v>161.72422372936401</v>
      </c>
      <c r="CO15" s="123">
        <v>142.70402369310901</v>
      </c>
      <c r="CP15" s="123">
        <v>139.04160621392799</v>
      </c>
      <c r="CQ15" s="123">
        <v>165.064073877342</v>
      </c>
      <c r="CR15" s="123">
        <v>170.17961982728099</v>
      </c>
      <c r="CS15" s="123">
        <v>150.08071752087901</v>
      </c>
      <c r="CT15" s="123">
        <v>145.574696450603</v>
      </c>
      <c r="CU15" s="123">
        <v>163.18006010569999</v>
      </c>
      <c r="CV15" s="123">
        <v>152.693689251829</v>
      </c>
      <c r="CW15" s="123">
        <v>158.86401657004899</v>
      </c>
      <c r="CX15" s="123">
        <v>103.038073722438</v>
      </c>
      <c r="CY15" s="123">
        <v>173.193997597438</v>
      </c>
      <c r="CZ15" s="123">
        <v>186.003662294121</v>
      </c>
      <c r="DA15" s="123">
        <v>164.34428328470599</v>
      </c>
      <c r="DB15" s="123">
        <v>170.899159792245</v>
      </c>
      <c r="DC15" s="123">
        <v>180.24728475153501</v>
      </c>
      <c r="DD15" s="123">
        <v>167.65011592198701</v>
      </c>
      <c r="DE15" s="123">
        <v>176.222743440252</v>
      </c>
      <c r="DF15" s="123">
        <v>159.14887719399201</v>
      </c>
      <c r="DG15" s="123">
        <v>144.64323430216899</v>
      </c>
      <c r="DH15" s="123">
        <v>136.39753513002199</v>
      </c>
      <c r="DI15" s="123">
        <v>134.421993105772</v>
      </c>
      <c r="DJ15" s="123">
        <v>107.75872405885799</v>
      </c>
      <c r="DK15" s="123">
        <v>108.348346260513</v>
      </c>
      <c r="DL15" s="123">
        <v>94.295041092895104</v>
      </c>
      <c r="DM15" s="123">
        <v>102.640900287579</v>
      </c>
      <c r="DN15" s="123">
        <v>90.303669415054003</v>
      </c>
      <c r="DO15" s="123">
        <v>53.172822582771602</v>
      </c>
      <c r="DP15" s="123">
        <v>110.355409275767</v>
      </c>
      <c r="DQ15" s="123">
        <v>97.003782871108996</v>
      </c>
      <c r="DR15" s="123">
        <v>104.89687130516801</v>
      </c>
      <c r="DS15" s="123">
        <v>97.157693661707896</v>
      </c>
      <c r="DT15" s="123">
        <v>97.429473800367603</v>
      </c>
      <c r="DU15" s="123">
        <v>108.47878431093</v>
      </c>
      <c r="DV15" s="123">
        <v>106.252987783237</v>
      </c>
      <c r="DW15" s="123">
        <v>111.5375299928</v>
      </c>
      <c r="DX15" s="123">
        <v>109.98187866861301</v>
      </c>
      <c r="DY15" s="123">
        <v>118.601236739537</v>
      </c>
      <c r="DZ15" s="123">
        <v>116.805995685555</v>
      </c>
      <c r="EA15" s="123">
        <v>120.280294103183</v>
      </c>
      <c r="EB15" s="123">
        <v>112.488420849379</v>
      </c>
      <c r="EC15" s="123">
        <v>123.040075705199</v>
      </c>
      <c r="ED15" s="123">
        <v>120.36558953310499</v>
      </c>
      <c r="EE15" s="123">
        <v>120.042361267112</v>
      </c>
      <c r="EF15" s="123">
        <v>117.182341280218</v>
      </c>
      <c r="EG15" s="123">
        <v>123.692939074644</v>
      </c>
      <c r="EH15" s="123">
        <v>121.712229060216</v>
      </c>
      <c r="EI15" s="123">
        <v>119.13708194395799</v>
      </c>
      <c r="EJ15" s="123">
        <v>117.535064775533</v>
      </c>
      <c r="EK15" s="123">
        <v>121.25068938755901</v>
      </c>
      <c r="EL15" s="123">
        <v>114.715335899759</v>
      </c>
      <c r="EM15" s="123">
        <v>129.477300505279</v>
      </c>
      <c r="EN15" s="123">
        <v>123.74073451741501</v>
      </c>
      <c r="EO15" s="123">
        <v>131.21445779292</v>
      </c>
      <c r="EP15" s="123">
        <v>132.89532486071201</v>
      </c>
      <c r="EQ15" s="123">
        <v>128.23348610706799</v>
      </c>
      <c r="ER15" s="123">
        <v>123.90772493745401</v>
      </c>
      <c r="ES15" s="123">
        <v>117.208022040822</v>
      </c>
      <c r="ET15" s="123">
        <v>118.013445283221</v>
      </c>
      <c r="EU15" s="123">
        <v>121.41381606800999</v>
      </c>
      <c r="EV15" s="123">
        <v>122.528883483719</v>
      </c>
      <c r="EW15" s="123">
        <v>126.202241403724</v>
      </c>
      <c r="EX15" s="123">
        <v>129.68586749046</v>
      </c>
      <c r="EY15" s="123">
        <v>132.36953793183201</v>
      </c>
      <c r="EZ15" s="123">
        <v>131.51536760577801</v>
      </c>
      <c r="FA15" s="123">
        <v>139.22591167225599</v>
      </c>
      <c r="FB15" s="123">
        <v>137.45104868278599</v>
      </c>
      <c r="FC15" s="123">
        <v>133.906538279561</v>
      </c>
      <c r="FD15" s="123">
        <v>136.272058407152</v>
      </c>
      <c r="FE15" s="123">
        <v>140.31176259697901</v>
      </c>
      <c r="FF15" s="123">
        <v>139.06297011621399</v>
      </c>
      <c r="FG15" s="123">
        <v>124.309986602238</v>
      </c>
      <c r="FH15" s="123">
        <v>124.444555844538</v>
      </c>
      <c r="FI15" s="123">
        <v>134.29216068900601</v>
      </c>
      <c r="FJ15" s="123">
        <v>129.619562050295</v>
      </c>
      <c r="FK15" s="123">
        <v>128.55258238166999</v>
      </c>
      <c r="FL15" s="123">
        <v>125.839941437484</v>
      </c>
      <c r="FM15" s="123">
        <v>134.79666083506501</v>
      </c>
      <c r="FN15" s="123">
        <v>130.26298651186801</v>
      </c>
      <c r="FO15" s="123">
        <v>119.24721567049301</v>
      </c>
      <c r="FP15" s="123">
        <v>127.108598411778</v>
      </c>
      <c r="FQ15" s="123">
        <v>119.431855360952</v>
      </c>
      <c r="FR15" s="123">
        <v>126.10694011619699</v>
      </c>
      <c r="FS15" s="123">
        <v>121.449121141367</v>
      </c>
      <c r="FT15" s="123">
        <v>126.986085537585</v>
      </c>
      <c r="FU15" s="123">
        <v>110.520886072339</v>
      </c>
      <c r="FV15" s="123">
        <v>123.13743332897</v>
      </c>
      <c r="FW15" s="123">
        <v>118.647180500075</v>
      </c>
      <c r="FX15" s="123">
        <v>97.936682758175607</v>
      </c>
      <c r="FY15" s="123">
        <v>123.052105084133</v>
      </c>
      <c r="FZ15" s="123">
        <v>123.25643714857</v>
      </c>
      <c r="GA15" s="123">
        <v>113.069190920477</v>
      </c>
      <c r="GB15" s="123">
        <v>123.42670314918701</v>
      </c>
      <c r="GC15" s="123">
        <v>112.617879419278</v>
      </c>
      <c r="GD15" s="123">
        <v>117.47238040082399</v>
      </c>
      <c r="GE15" s="123">
        <v>118.056474690339</v>
      </c>
      <c r="GF15" s="123">
        <v>117.50493447172801</v>
      </c>
      <c r="GG15" s="123">
        <v>106.518705516338</v>
      </c>
      <c r="GH15" s="123">
        <v>121.262561126159</v>
      </c>
      <c r="GI15" s="123">
        <v>121.08604643254201</v>
      </c>
      <c r="GJ15" s="123">
        <v>126.776647122987</v>
      </c>
      <c r="GK15" s="123">
        <v>114.035252510954</v>
      </c>
      <c r="GL15" s="123">
        <v>122.045291104649</v>
      </c>
      <c r="GM15" s="123">
        <v>100.220791583831</v>
      </c>
      <c r="GN15" s="123">
        <v>114.891460823541</v>
      </c>
      <c r="GO15" s="123">
        <v>101.648070825932</v>
      </c>
      <c r="GP15" s="123">
        <v>104.269380431366</v>
      </c>
      <c r="GQ15" s="123">
        <v>102.039831050473</v>
      </c>
      <c r="GR15" s="123">
        <v>100.045154988074</v>
      </c>
      <c r="GS15" s="123">
        <v>96.691885919268699</v>
      </c>
      <c r="GT15" s="123">
        <v>110.46987395794601</v>
      </c>
      <c r="GU15" s="123">
        <v>102.02471894882299</v>
      </c>
      <c r="GV15" s="123">
        <v>116.790757344675</v>
      </c>
      <c r="GW15" s="123">
        <v>112.607394776465</v>
      </c>
      <c r="GX15" s="123">
        <v>70.2498542434341</v>
      </c>
      <c r="GY15" s="227">
        <v>-0.36408133976710233</v>
      </c>
      <c r="HB15" s="122"/>
    </row>
    <row r="16" spans="1:210" outlineLevel="1">
      <c r="A16" s="189" t="s">
        <v>1</v>
      </c>
      <c r="B16" s="123">
        <v>0</v>
      </c>
      <c r="C16" s="123">
        <v>0</v>
      </c>
      <c r="D16" s="123">
        <v>0</v>
      </c>
      <c r="E16" s="123">
        <v>0</v>
      </c>
      <c r="F16" s="123">
        <v>0</v>
      </c>
      <c r="G16" s="123">
        <v>0</v>
      </c>
      <c r="H16" s="123">
        <v>0</v>
      </c>
      <c r="I16" s="123">
        <v>0</v>
      </c>
      <c r="J16" s="123">
        <v>0</v>
      </c>
      <c r="K16" s="123">
        <v>0</v>
      </c>
      <c r="L16" s="123">
        <v>0</v>
      </c>
      <c r="M16" s="123">
        <v>0</v>
      </c>
      <c r="N16" s="123">
        <v>0</v>
      </c>
      <c r="O16" s="123">
        <v>0</v>
      </c>
      <c r="P16" s="123">
        <v>0</v>
      </c>
      <c r="Q16" s="123">
        <v>0</v>
      </c>
      <c r="R16" s="123">
        <v>0</v>
      </c>
      <c r="S16" s="123">
        <v>0</v>
      </c>
      <c r="T16" s="123">
        <v>0</v>
      </c>
      <c r="U16" s="123">
        <v>0</v>
      </c>
      <c r="V16" s="123">
        <v>0</v>
      </c>
      <c r="W16" s="123">
        <v>0</v>
      </c>
      <c r="X16" s="123">
        <v>0</v>
      </c>
      <c r="Y16" s="123">
        <v>0</v>
      </c>
      <c r="Z16" s="123">
        <v>0</v>
      </c>
      <c r="AA16" s="123">
        <v>0</v>
      </c>
      <c r="AB16" s="123">
        <v>0</v>
      </c>
      <c r="AC16" s="123">
        <v>0</v>
      </c>
      <c r="AD16" s="123">
        <v>0</v>
      </c>
      <c r="AE16" s="123">
        <v>0</v>
      </c>
      <c r="AF16" s="123">
        <v>0</v>
      </c>
      <c r="AG16" s="123">
        <v>0</v>
      </c>
      <c r="AH16" s="123">
        <v>0</v>
      </c>
      <c r="AI16" s="123">
        <v>0</v>
      </c>
      <c r="AJ16" s="123">
        <v>0</v>
      </c>
      <c r="AK16" s="123">
        <v>0</v>
      </c>
      <c r="AL16" s="123">
        <v>0</v>
      </c>
      <c r="AM16" s="123">
        <v>0</v>
      </c>
      <c r="AN16" s="123">
        <v>0</v>
      </c>
      <c r="AO16" s="123">
        <v>0</v>
      </c>
      <c r="AP16" s="123">
        <v>0</v>
      </c>
      <c r="AQ16" s="123">
        <v>0</v>
      </c>
      <c r="AR16" s="123">
        <v>0</v>
      </c>
      <c r="AS16" s="123">
        <v>0</v>
      </c>
      <c r="AT16" s="123">
        <v>0</v>
      </c>
      <c r="AU16" s="123">
        <v>0</v>
      </c>
      <c r="AV16" s="123">
        <v>0</v>
      </c>
      <c r="AW16" s="123">
        <v>0</v>
      </c>
      <c r="AX16" s="123">
        <v>0</v>
      </c>
      <c r="AY16" s="123">
        <v>0</v>
      </c>
      <c r="AZ16" s="123">
        <v>0</v>
      </c>
      <c r="BA16" s="123">
        <v>0</v>
      </c>
      <c r="BB16" s="123">
        <v>0</v>
      </c>
      <c r="BC16" s="123">
        <v>0</v>
      </c>
      <c r="BD16" s="123">
        <v>0</v>
      </c>
      <c r="BE16" s="123">
        <v>0</v>
      </c>
      <c r="BF16" s="123">
        <v>0</v>
      </c>
      <c r="BG16" s="123">
        <v>0</v>
      </c>
      <c r="BH16" s="123">
        <v>0</v>
      </c>
      <c r="BI16" s="123">
        <v>0</v>
      </c>
      <c r="BJ16" s="123">
        <v>0</v>
      </c>
      <c r="BK16" s="123">
        <v>0</v>
      </c>
      <c r="BL16" s="123">
        <v>0</v>
      </c>
      <c r="BM16" s="123">
        <v>0</v>
      </c>
      <c r="BN16" s="123">
        <v>0</v>
      </c>
      <c r="BO16" s="123">
        <v>0</v>
      </c>
      <c r="BP16" s="123">
        <v>0</v>
      </c>
      <c r="BQ16" s="123">
        <v>0</v>
      </c>
      <c r="BR16" s="123">
        <v>0</v>
      </c>
      <c r="BS16" s="123">
        <v>0</v>
      </c>
      <c r="BT16" s="123">
        <v>0</v>
      </c>
      <c r="BU16" s="123">
        <v>0</v>
      </c>
      <c r="BV16" s="123">
        <v>0</v>
      </c>
      <c r="BW16" s="123">
        <v>0.189</v>
      </c>
      <c r="BX16" s="123">
        <v>0.26100000000000001</v>
      </c>
      <c r="BY16" s="123">
        <v>0.23400000000000001</v>
      </c>
      <c r="BZ16" s="123">
        <v>0.216</v>
      </c>
      <c r="CA16" s="123">
        <v>0.21</v>
      </c>
      <c r="CB16" s="123">
        <v>0.28999999999999998</v>
      </c>
      <c r="CC16" s="123">
        <v>0.26</v>
      </c>
      <c r="CD16" s="123">
        <v>0.24</v>
      </c>
      <c r="CE16" s="123">
        <v>0.21</v>
      </c>
      <c r="CF16" s="123">
        <v>0.28999999999999998</v>
      </c>
      <c r="CG16" s="123">
        <v>0.26</v>
      </c>
      <c r="CH16" s="123">
        <v>0.24</v>
      </c>
      <c r="CI16" s="123">
        <v>0.21</v>
      </c>
      <c r="CJ16" s="123">
        <v>0.28999999999999998</v>
      </c>
      <c r="CK16" s="123">
        <v>0.26</v>
      </c>
      <c r="CL16" s="123">
        <v>0.24</v>
      </c>
      <c r="CM16" s="123">
        <v>2.702</v>
      </c>
      <c r="CN16" s="123">
        <v>2.806</v>
      </c>
      <c r="CO16" s="123">
        <v>2.4950000000000001</v>
      </c>
      <c r="CP16" s="123">
        <v>2.3906200000000002</v>
      </c>
      <c r="CQ16" s="123">
        <v>3.6789999999999998</v>
      </c>
      <c r="CR16" s="123">
        <v>3.9369999999999998</v>
      </c>
      <c r="CS16" s="123">
        <v>3.4510000000000001</v>
      </c>
      <c r="CT16" s="123">
        <v>3.367</v>
      </c>
      <c r="CU16" s="123">
        <v>6.3639999999999999</v>
      </c>
      <c r="CV16" s="123">
        <v>6.3460000000000001</v>
      </c>
      <c r="CW16" s="123">
        <v>5.7720000000000002</v>
      </c>
      <c r="CX16" s="123">
        <v>5.3049999999999997</v>
      </c>
      <c r="CY16" s="123">
        <v>10.847</v>
      </c>
      <c r="CZ16" s="123">
        <v>11.855</v>
      </c>
      <c r="DA16" s="123">
        <v>10.596</v>
      </c>
      <c r="DB16" s="123">
        <v>10.538</v>
      </c>
      <c r="DC16" s="123">
        <v>35.423000000000002</v>
      </c>
      <c r="DD16" s="123">
        <v>37.948999999999998</v>
      </c>
      <c r="DE16" s="123">
        <v>35.095999999999997</v>
      </c>
      <c r="DF16" s="123">
        <v>34.014000000000003</v>
      </c>
      <c r="DG16" s="123">
        <v>35.537999999999997</v>
      </c>
      <c r="DH16" s="123">
        <v>35.448</v>
      </c>
      <c r="DI16" s="123">
        <v>32.597999999999999</v>
      </c>
      <c r="DJ16" s="123">
        <v>34.198343999999999</v>
      </c>
      <c r="DK16" s="123">
        <v>34.817607000000002</v>
      </c>
      <c r="DL16" s="123">
        <v>40.691513</v>
      </c>
      <c r="DM16" s="123">
        <v>44.220863999999999</v>
      </c>
      <c r="DN16" s="123">
        <v>33.829399000000002</v>
      </c>
      <c r="DO16" s="123">
        <v>35.059297000000001</v>
      </c>
      <c r="DP16" s="123">
        <v>32.819887999999999</v>
      </c>
      <c r="DQ16" s="123">
        <v>43.366948999999998</v>
      </c>
      <c r="DR16" s="123">
        <v>42.331138000000003</v>
      </c>
      <c r="DS16" s="123">
        <v>61.621436999999901</v>
      </c>
      <c r="DT16" s="123">
        <v>86.042640000000006</v>
      </c>
      <c r="DU16" s="123">
        <v>167.92598949999999</v>
      </c>
      <c r="DV16" s="123">
        <v>148.502197</v>
      </c>
      <c r="DW16" s="123">
        <v>151.008635</v>
      </c>
      <c r="DX16" s="123">
        <v>150.593974</v>
      </c>
      <c r="DY16" s="123">
        <v>158.13729599999999</v>
      </c>
      <c r="DZ16" s="123">
        <v>158.3292328</v>
      </c>
      <c r="EA16" s="123">
        <v>104.2043764</v>
      </c>
      <c r="EB16" s="123">
        <v>161.3611956</v>
      </c>
      <c r="EC16" s="123">
        <v>192.09978699999999</v>
      </c>
      <c r="ED16" s="123">
        <v>146.138396</v>
      </c>
      <c r="EE16" s="123">
        <v>200.18513300000001</v>
      </c>
      <c r="EF16" s="123">
        <v>283.202361</v>
      </c>
      <c r="EG16" s="123">
        <v>291.05552699999998</v>
      </c>
      <c r="EH16" s="123">
        <v>257.87030800000002</v>
      </c>
      <c r="EI16" s="123">
        <v>220.74160310249999</v>
      </c>
      <c r="EJ16" s="123">
        <v>264.03963225249998</v>
      </c>
      <c r="EK16" s="123">
        <v>305.22190680249997</v>
      </c>
      <c r="EL16" s="123">
        <v>299.43029812045597</v>
      </c>
      <c r="EM16" s="123">
        <v>274.278409704181</v>
      </c>
      <c r="EN16" s="123">
        <v>377.36580759809499</v>
      </c>
      <c r="EO16" s="123">
        <v>510.62195274706102</v>
      </c>
      <c r="EP16" s="123">
        <v>413.52095720337098</v>
      </c>
      <c r="EQ16" s="123">
        <v>404.99661593845798</v>
      </c>
      <c r="ER16" s="123">
        <v>387.84333196182803</v>
      </c>
      <c r="ES16" s="123">
        <v>413.55617815208302</v>
      </c>
      <c r="ET16" s="123">
        <v>431.83819360598602</v>
      </c>
      <c r="EU16" s="123">
        <v>484.279112142082</v>
      </c>
      <c r="EV16" s="123">
        <v>545.496412411346</v>
      </c>
      <c r="EW16" s="123">
        <v>474.85035221937102</v>
      </c>
      <c r="EX16" s="123">
        <v>497.39181604481303</v>
      </c>
      <c r="EY16" s="123">
        <v>503.78115231427</v>
      </c>
      <c r="EZ16" s="123">
        <v>459.082428085</v>
      </c>
      <c r="FA16" s="123">
        <v>596.96607776150597</v>
      </c>
      <c r="FB16" s="123">
        <v>436.685815660098</v>
      </c>
      <c r="FC16" s="123">
        <v>456.85715727557698</v>
      </c>
      <c r="FD16" s="123">
        <v>587.17495784328798</v>
      </c>
      <c r="FE16" s="123">
        <v>519.75062190133804</v>
      </c>
      <c r="FF16" s="123">
        <v>502.103698527652</v>
      </c>
      <c r="FG16" s="123">
        <v>489.95156552289501</v>
      </c>
      <c r="FH16" s="123">
        <v>541.59217700150703</v>
      </c>
      <c r="FI16" s="123">
        <v>655.16831862073195</v>
      </c>
      <c r="FJ16" s="123">
        <v>459.16781234085198</v>
      </c>
      <c r="FK16" s="123">
        <v>619.15884850088003</v>
      </c>
      <c r="FL16" s="123">
        <v>587.15598687448596</v>
      </c>
      <c r="FM16" s="123">
        <v>675.00598539948601</v>
      </c>
      <c r="FN16" s="123">
        <v>523.86549117049196</v>
      </c>
      <c r="FO16" s="123">
        <v>580.85523521405003</v>
      </c>
      <c r="FP16" s="123">
        <v>578.78808186454796</v>
      </c>
      <c r="FQ16" s="123">
        <v>624.05969859373204</v>
      </c>
      <c r="FR16" s="123">
        <v>588.06923995425404</v>
      </c>
      <c r="FS16" s="123">
        <v>428.403634739898</v>
      </c>
      <c r="FT16" s="123">
        <v>540.54012670132897</v>
      </c>
      <c r="FU16" s="123">
        <v>507.39213270346897</v>
      </c>
      <c r="FV16" s="123">
        <v>455.35287691463401</v>
      </c>
      <c r="FW16" s="123">
        <v>567.81718075917001</v>
      </c>
      <c r="FX16" s="123">
        <v>544.67452594748704</v>
      </c>
      <c r="FY16" s="123">
        <v>483.08120244090998</v>
      </c>
      <c r="FZ16" s="123">
        <v>492.62142227292998</v>
      </c>
      <c r="GA16" s="123">
        <v>509.01170458222498</v>
      </c>
      <c r="GB16" s="123">
        <v>610.36464791174797</v>
      </c>
      <c r="GC16" s="123">
        <v>636.88653921162802</v>
      </c>
      <c r="GD16" s="123">
        <v>532.90537927775404</v>
      </c>
      <c r="GE16" s="123">
        <v>531.77322670630201</v>
      </c>
      <c r="GF16" s="123">
        <v>611.67224769043696</v>
      </c>
      <c r="GG16" s="123">
        <v>618.09695012663497</v>
      </c>
      <c r="GH16" s="123">
        <v>516.43213524830401</v>
      </c>
      <c r="GI16" s="123">
        <v>652.53362646447295</v>
      </c>
      <c r="GJ16" s="123">
        <v>709.90503403499997</v>
      </c>
      <c r="GK16" s="123">
        <v>727.10035635079396</v>
      </c>
      <c r="GL16" s="123">
        <v>624.55692833804505</v>
      </c>
      <c r="GM16" s="123">
        <v>703.63021402290804</v>
      </c>
      <c r="GN16" s="123">
        <v>771.95193070820699</v>
      </c>
      <c r="GO16" s="123">
        <v>734.69573879339305</v>
      </c>
      <c r="GP16" s="123">
        <v>640.79399356658701</v>
      </c>
      <c r="GQ16" s="123">
        <v>657.11872936999998</v>
      </c>
      <c r="GR16" s="123">
        <v>928.72888497999998</v>
      </c>
      <c r="GS16" s="123">
        <v>977.51850670977694</v>
      </c>
      <c r="GT16" s="123">
        <v>920.28725126913503</v>
      </c>
      <c r="GU16" s="123">
        <v>816.62656050688804</v>
      </c>
      <c r="GV16" s="123">
        <v>1093.8971223287899</v>
      </c>
      <c r="GW16" s="123">
        <v>1086.7633194580001</v>
      </c>
      <c r="GX16" s="123">
        <v>725.79889820899996</v>
      </c>
      <c r="GY16" s="227">
        <v>-0.21133439889765204</v>
      </c>
      <c r="HB16" s="122"/>
    </row>
    <row r="17" spans="1:213" ht="16.5" outlineLevel="1">
      <c r="A17" s="189" t="s">
        <v>68</v>
      </c>
      <c r="B17" s="123">
        <v>0</v>
      </c>
      <c r="C17" s="123">
        <v>0</v>
      </c>
      <c r="D17" s="123">
        <v>0</v>
      </c>
      <c r="E17" s="123">
        <v>0</v>
      </c>
      <c r="F17" s="123">
        <v>0</v>
      </c>
      <c r="G17" s="123">
        <v>0</v>
      </c>
      <c r="H17" s="123">
        <v>0</v>
      </c>
      <c r="I17" s="123">
        <v>0</v>
      </c>
      <c r="J17" s="123">
        <v>0</v>
      </c>
      <c r="K17" s="123">
        <v>0</v>
      </c>
      <c r="L17" s="123">
        <v>0</v>
      </c>
      <c r="M17" s="123">
        <v>0</v>
      </c>
      <c r="N17" s="123">
        <v>0</v>
      </c>
      <c r="O17" s="123">
        <v>0</v>
      </c>
      <c r="P17" s="123">
        <v>0</v>
      </c>
      <c r="Q17" s="123">
        <v>0</v>
      </c>
      <c r="R17" s="123">
        <v>0</v>
      </c>
      <c r="S17" s="123">
        <v>0</v>
      </c>
      <c r="T17" s="123">
        <v>0</v>
      </c>
      <c r="U17" s="123">
        <v>0</v>
      </c>
      <c r="V17" s="123">
        <v>0</v>
      </c>
      <c r="W17" s="123">
        <v>0</v>
      </c>
      <c r="X17" s="123">
        <v>0</v>
      </c>
      <c r="Y17" s="123">
        <v>0</v>
      </c>
      <c r="Z17" s="123">
        <v>0</v>
      </c>
      <c r="AA17" s="123">
        <v>0</v>
      </c>
      <c r="AB17" s="123">
        <v>0</v>
      </c>
      <c r="AC17" s="123">
        <v>0</v>
      </c>
      <c r="AD17" s="123">
        <v>0</v>
      </c>
      <c r="AE17" s="123">
        <v>0</v>
      </c>
      <c r="AF17" s="123">
        <v>0</v>
      </c>
      <c r="AG17" s="123">
        <v>0</v>
      </c>
      <c r="AH17" s="123">
        <v>0</v>
      </c>
      <c r="AI17" s="123">
        <v>0</v>
      </c>
      <c r="AJ17" s="123">
        <v>0</v>
      </c>
      <c r="AK17" s="123">
        <v>0</v>
      </c>
      <c r="AL17" s="123">
        <v>0</v>
      </c>
      <c r="AM17" s="123">
        <v>0</v>
      </c>
      <c r="AN17" s="123">
        <v>0</v>
      </c>
      <c r="AO17" s="123">
        <v>0</v>
      </c>
      <c r="AP17" s="123">
        <v>0</v>
      </c>
      <c r="AQ17" s="123">
        <v>0</v>
      </c>
      <c r="AR17" s="123">
        <v>0</v>
      </c>
      <c r="AS17" s="123">
        <v>0</v>
      </c>
      <c r="AT17" s="123">
        <v>0</v>
      </c>
      <c r="AU17" s="123">
        <v>0</v>
      </c>
      <c r="AV17" s="123">
        <v>0</v>
      </c>
      <c r="AW17" s="123">
        <v>0</v>
      </c>
      <c r="AX17" s="123">
        <v>0</v>
      </c>
      <c r="AY17" s="123">
        <v>0</v>
      </c>
      <c r="AZ17" s="123">
        <v>0</v>
      </c>
      <c r="BA17" s="123">
        <v>0</v>
      </c>
      <c r="BB17" s="123">
        <v>0</v>
      </c>
      <c r="BC17" s="123">
        <v>0</v>
      </c>
      <c r="BD17" s="123">
        <v>0</v>
      </c>
      <c r="BE17" s="123">
        <v>0</v>
      </c>
      <c r="BF17" s="123">
        <v>0</v>
      </c>
      <c r="BG17" s="123">
        <v>0</v>
      </c>
      <c r="BH17" s="123">
        <v>0</v>
      </c>
      <c r="BI17" s="123">
        <v>0</v>
      </c>
      <c r="BJ17" s="123">
        <v>0</v>
      </c>
      <c r="BK17" s="123">
        <v>0</v>
      </c>
      <c r="BL17" s="123">
        <v>0</v>
      </c>
      <c r="BM17" s="123">
        <v>0</v>
      </c>
      <c r="BN17" s="123">
        <v>0</v>
      </c>
      <c r="BO17" s="123">
        <v>0</v>
      </c>
      <c r="BP17" s="123">
        <v>0</v>
      </c>
      <c r="BQ17" s="123">
        <v>0</v>
      </c>
      <c r="BR17" s="123">
        <v>0</v>
      </c>
      <c r="BS17" s="123">
        <v>0</v>
      </c>
      <c r="BT17" s="123">
        <v>0</v>
      </c>
      <c r="BU17" s="123">
        <v>0</v>
      </c>
      <c r="BV17" s="123">
        <v>0</v>
      </c>
      <c r="BW17" s="123">
        <v>0</v>
      </c>
      <c r="BX17" s="123">
        <v>0</v>
      </c>
      <c r="BY17" s="123">
        <v>0</v>
      </c>
      <c r="BZ17" s="123">
        <v>0</v>
      </c>
      <c r="CA17" s="123">
        <v>0</v>
      </c>
      <c r="CB17" s="123">
        <v>0</v>
      </c>
      <c r="CC17" s="123">
        <v>0</v>
      </c>
      <c r="CD17" s="123">
        <v>0</v>
      </c>
      <c r="CE17" s="123">
        <v>0</v>
      </c>
      <c r="CF17" s="123">
        <v>0</v>
      </c>
      <c r="CG17" s="123">
        <v>0</v>
      </c>
      <c r="CH17" s="123">
        <v>0</v>
      </c>
      <c r="CI17" s="123">
        <v>0</v>
      </c>
      <c r="CJ17" s="123">
        <v>0</v>
      </c>
      <c r="CK17" s="123">
        <v>0</v>
      </c>
      <c r="CL17" s="123">
        <v>0</v>
      </c>
      <c r="CM17" s="123">
        <v>0</v>
      </c>
      <c r="CN17" s="123">
        <v>0</v>
      </c>
      <c r="CO17" s="123">
        <v>0</v>
      </c>
      <c r="CP17" s="123">
        <v>0</v>
      </c>
      <c r="CQ17" s="123">
        <v>0</v>
      </c>
      <c r="CR17" s="123">
        <v>0</v>
      </c>
      <c r="CS17" s="123">
        <v>0</v>
      </c>
      <c r="CT17" s="123">
        <v>0</v>
      </c>
      <c r="CU17" s="123">
        <v>0</v>
      </c>
      <c r="CV17" s="123">
        <v>0</v>
      </c>
      <c r="CW17" s="123">
        <v>0</v>
      </c>
      <c r="CX17" s="123">
        <v>0</v>
      </c>
      <c r="CY17" s="123">
        <v>0</v>
      </c>
      <c r="CZ17" s="123">
        <v>0</v>
      </c>
      <c r="DA17" s="123">
        <v>0</v>
      </c>
      <c r="DB17" s="123">
        <v>0</v>
      </c>
      <c r="DC17" s="123">
        <v>0</v>
      </c>
      <c r="DD17" s="123">
        <v>0</v>
      </c>
      <c r="DE17" s="123">
        <v>0</v>
      </c>
      <c r="DF17" s="123">
        <v>0</v>
      </c>
      <c r="DG17" s="123">
        <v>0</v>
      </c>
      <c r="DH17" s="123">
        <v>0</v>
      </c>
      <c r="DI17" s="123">
        <v>0</v>
      </c>
      <c r="DJ17" s="123">
        <v>0</v>
      </c>
      <c r="DK17" s="123">
        <v>0</v>
      </c>
      <c r="DL17" s="123">
        <v>0</v>
      </c>
      <c r="DM17" s="123">
        <v>0</v>
      </c>
      <c r="DN17" s="123">
        <v>0</v>
      </c>
      <c r="DO17" s="123">
        <v>0</v>
      </c>
      <c r="DP17" s="123">
        <v>0</v>
      </c>
      <c r="DQ17" s="123">
        <v>0</v>
      </c>
      <c r="DR17" s="123">
        <v>0</v>
      </c>
      <c r="DS17" s="123">
        <v>0</v>
      </c>
      <c r="DT17" s="123">
        <v>0</v>
      </c>
      <c r="DU17" s="123">
        <v>0</v>
      </c>
      <c r="DV17" s="123">
        <v>0</v>
      </c>
      <c r="DW17" s="123">
        <v>0</v>
      </c>
      <c r="DX17" s="123">
        <v>0</v>
      </c>
      <c r="DY17" s="123">
        <v>0</v>
      </c>
      <c r="DZ17" s="123">
        <v>0</v>
      </c>
      <c r="EA17" s="123">
        <v>0</v>
      </c>
      <c r="EB17" s="123">
        <v>0</v>
      </c>
      <c r="EC17" s="123">
        <v>0</v>
      </c>
      <c r="ED17" s="123">
        <v>0.84295888953633202</v>
      </c>
      <c r="EE17" s="123">
        <v>0.84295888953633202</v>
      </c>
      <c r="EF17" s="123">
        <v>0.84295888953633202</v>
      </c>
      <c r="EG17" s="123">
        <v>0.84295888953633202</v>
      </c>
      <c r="EH17" s="123">
        <v>0.85526485872664404</v>
      </c>
      <c r="EI17" s="123">
        <v>0.85526485872664404</v>
      </c>
      <c r="EJ17" s="123">
        <v>0.85526485872664404</v>
      </c>
      <c r="EK17" s="123">
        <v>0.85526485872664404</v>
      </c>
      <c r="EL17" s="123">
        <v>0.88849097554048495</v>
      </c>
      <c r="EM17" s="123">
        <v>0.88849097554048495</v>
      </c>
      <c r="EN17" s="123">
        <v>0.88849097554048495</v>
      </c>
      <c r="EO17" s="123">
        <v>0.88849097554048495</v>
      </c>
      <c r="EP17" s="123">
        <v>0.94755962765398005</v>
      </c>
      <c r="EQ17" s="123">
        <v>0.94755962765398005</v>
      </c>
      <c r="ER17" s="123">
        <v>0.94755962765398005</v>
      </c>
      <c r="ES17" s="123">
        <v>0.94755962765398005</v>
      </c>
      <c r="ET17" s="123">
        <v>1.02139544279585</v>
      </c>
      <c r="EU17" s="123">
        <v>1.02139544279585</v>
      </c>
      <c r="EV17" s="123">
        <v>1.02139544279585</v>
      </c>
      <c r="EW17" s="123">
        <v>1.02139544279585</v>
      </c>
      <c r="EX17" s="123">
        <v>1.19367901146021</v>
      </c>
      <c r="EY17" s="123">
        <v>1.19367901146021</v>
      </c>
      <c r="EZ17" s="123">
        <v>1.19367901146021</v>
      </c>
      <c r="FA17" s="123">
        <v>1.19367901146021</v>
      </c>
      <c r="FB17" s="123">
        <v>1.4103475857301</v>
      </c>
      <c r="FC17" s="123">
        <v>1.4103475857301</v>
      </c>
      <c r="FD17" s="123">
        <v>1.0069397863123699</v>
      </c>
      <c r="FE17" s="123">
        <v>2.8131378800395801</v>
      </c>
      <c r="FF17" s="123">
        <v>3.8848883075035601</v>
      </c>
      <c r="FG17" s="123">
        <v>3.0066827179904201</v>
      </c>
      <c r="FH17" s="123">
        <v>4.45411195438143</v>
      </c>
      <c r="FI17" s="123">
        <v>7.2793067041331403</v>
      </c>
      <c r="FJ17" s="123">
        <v>8.9806971483222693</v>
      </c>
      <c r="FK17" s="123">
        <v>6.2246631660935501</v>
      </c>
      <c r="FL17" s="123">
        <v>7.7142107505314499</v>
      </c>
      <c r="FM17" s="123">
        <v>13.5429969679432</v>
      </c>
      <c r="FN17" s="123">
        <v>13.8451526062934</v>
      </c>
      <c r="FO17" s="123">
        <v>11.0828232567681</v>
      </c>
      <c r="FP17" s="123">
        <v>11.755033234083999</v>
      </c>
      <c r="FQ17" s="123">
        <v>19.495649949982401</v>
      </c>
      <c r="FR17" s="123">
        <v>18.291936212402899</v>
      </c>
      <c r="FS17" s="123">
        <v>14.946798077834501</v>
      </c>
      <c r="FT17" s="123">
        <v>15.3555984647017</v>
      </c>
      <c r="FU17" s="123">
        <v>27.7295423759122</v>
      </c>
      <c r="FV17" s="123">
        <v>24.695969735636201</v>
      </c>
      <c r="FW17" s="123">
        <v>19.0850657189449</v>
      </c>
      <c r="FX17" s="123">
        <v>22.894414078626401</v>
      </c>
      <c r="FY17" s="123">
        <v>32.980674146504697</v>
      </c>
      <c r="FZ17" s="123">
        <v>35.086606936652302</v>
      </c>
      <c r="GA17" s="123">
        <v>24.691011651978801</v>
      </c>
      <c r="GB17" s="123">
        <v>26.388999903019801</v>
      </c>
      <c r="GC17" s="123">
        <v>40.457348478600203</v>
      </c>
      <c r="GD17" s="123">
        <v>43.625645971596697</v>
      </c>
      <c r="GE17" s="123">
        <v>30.284914841072201</v>
      </c>
      <c r="GF17" s="123">
        <v>35.417620920752</v>
      </c>
      <c r="GG17" s="123">
        <v>50.1761038246377</v>
      </c>
      <c r="GH17" s="123">
        <v>57.1323584676379</v>
      </c>
      <c r="GI17" s="123">
        <v>38.845113461589598</v>
      </c>
      <c r="GJ17" s="123">
        <v>47.675546032267697</v>
      </c>
      <c r="GK17" s="123">
        <v>64.713965735630595</v>
      </c>
      <c r="GL17" s="123">
        <v>79.204823465374801</v>
      </c>
      <c r="GM17" s="123">
        <v>56.618125748937302</v>
      </c>
      <c r="GN17" s="123">
        <v>57.427980738209101</v>
      </c>
      <c r="GO17" s="123">
        <v>89.484009843079704</v>
      </c>
      <c r="GP17" s="123">
        <v>95.476559052819795</v>
      </c>
      <c r="GQ17" s="123">
        <v>67.589968490497697</v>
      </c>
      <c r="GR17" s="123">
        <v>86.228455550322295</v>
      </c>
      <c r="GS17" s="123">
        <v>121.810990084484</v>
      </c>
      <c r="GT17" s="123">
        <v>151.77322720410001</v>
      </c>
      <c r="GU17" s="123">
        <v>113.762319670884</v>
      </c>
      <c r="GV17" s="123">
        <v>128.71754626206899</v>
      </c>
      <c r="GW17" s="123">
        <v>206.97863117149399</v>
      </c>
      <c r="GX17" s="123">
        <v>243.926079462948</v>
      </c>
      <c r="GY17" s="227">
        <v>0.60717462464525207</v>
      </c>
      <c r="HB17" s="122"/>
    </row>
    <row r="18" spans="1:213" outlineLevel="1">
      <c r="A18" s="189" t="s">
        <v>5</v>
      </c>
      <c r="B18" s="123">
        <v>134</v>
      </c>
      <c r="C18" s="123">
        <v>549</v>
      </c>
      <c r="D18" s="123">
        <v>642</v>
      </c>
      <c r="E18" s="123">
        <v>618</v>
      </c>
      <c r="F18" s="123">
        <v>236</v>
      </c>
      <c r="G18" s="123">
        <v>174</v>
      </c>
      <c r="H18" s="123">
        <v>308</v>
      </c>
      <c r="I18" s="123">
        <v>69</v>
      </c>
      <c r="J18" s="123">
        <v>275</v>
      </c>
      <c r="K18" s="123">
        <v>309</v>
      </c>
      <c r="L18" s="123">
        <v>424</v>
      </c>
      <c r="M18" s="123">
        <v>272</v>
      </c>
      <c r="N18" s="123">
        <v>196</v>
      </c>
      <c r="O18" s="123">
        <v>291</v>
      </c>
      <c r="P18" s="123">
        <v>224</v>
      </c>
      <c r="Q18" s="123">
        <v>18</v>
      </c>
      <c r="R18" s="123">
        <v>79</v>
      </c>
      <c r="S18" s="123">
        <v>84</v>
      </c>
      <c r="T18" s="123">
        <v>29</v>
      </c>
      <c r="U18" s="123">
        <v>7</v>
      </c>
      <c r="V18" s="123">
        <v>9</v>
      </c>
      <c r="W18" s="123">
        <v>19</v>
      </c>
      <c r="X18" s="123">
        <v>14</v>
      </c>
      <c r="Y18" s="123">
        <v>6</v>
      </c>
      <c r="Z18" s="123">
        <v>0</v>
      </c>
      <c r="AA18" s="123">
        <v>0</v>
      </c>
      <c r="AB18" s="123">
        <v>0</v>
      </c>
      <c r="AC18" s="123">
        <v>3</v>
      </c>
      <c r="AD18" s="123">
        <v>0</v>
      </c>
      <c r="AE18" s="123">
        <v>0</v>
      </c>
      <c r="AF18" s="123">
        <v>3</v>
      </c>
      <c r="AG18" s="123">
        <v>0</v>
      </c>
      <c r="AH18" s="123">
        <v>11</v>
      </c>
      <c r="AI18" s="123">
        <v>0</v>
      </c>
      <c r="AJ18" s="123">
        <v>4</v>
      </c>
      <c r="AK18" s="123">
        <v>0</v>
      </c>
      <c r="AL18" s="123">
        <v>20</v>
      </c>
      <c r="AM18" s="123">
        <v>109</v>
      </c>
      <c r="AN18" s="123">
        <v>17</v>
      </c>
      <c r="AO18" s="123">
        <v>0</v>
      </c>
      <c r="AP18" s="123">
        <v>0</v>
      </c>
      <c r="AQ18" s="123">
        <v>0</v>
      </c>
      <c r="AR18" s="123">
        <v>3</v>
      </c>
      <c r="AS18" s="123">
        <v>2</v>
      </c>
      <c r="AT18" s="123">
        <v>8</v>
      </c>
      <c r="AU18" s="123">
        <v>22.7848101265823</v>
      </c>
      <c r="AV18" s="123">
        <v>12.246835443038</v>
      </c>
      <c r="AW18" s="123">
        <v>4.5569620253164604</v>
      </c>
      <c r="AX18" s="123">
        <v>5.4113924050632898</v>
      </c>
      <c r="AY18" s="123">
        <v>0.51802546236535796</v>
      </c>
      <c r="AZ18" s="123">
        <v>0.22671443448634099</v>
      </c>
      <c r="BA18" s="123">
        <v>0.183259712298564</v>
      </c>
      <c r="BB18" s="123">
        <v>0.14599986870430801</v>
      </c>
      <c r="BC18" s="123">
        <v>3</v>
      </c>
      <c r="BD18" s="123">
        <v>3</v>
      </c>
      <c r="BE18" s="123">
        <v>3</v>
      </c>
      <c r="BF18" s="123">
        <v>3</v>
      </c>
      <c r="BG18" s="123">
        <v>0.19996550252925599</v>
      </c>
      <c r="BH18" s="123">
        <v>0.299341202498285</v>
      </c>
      <c r="BI18" s="123">
        <v>3.3333333333333299</v>
      </c>
      <c r="BJ18" s="123">
        <v>0.1</v>
      </c>
      <c r="BK18" s="123">
        <v>0</v>
      </c>
      <c r="BL18" s="123">
        <v>0.20008545125888799</v>
      </c>
      <c r="BM18" s="123">
        <v>0.22000325859579001</v>
      </c>
      <c r="BN18" s="123">
        <v>0.16997728099062301</v>
      </c>
      <c r="BO18" s="123">
        <v>3</v>
      </c>
      <c r="BP18" s="123">
        <v>3</v>
      </c>
      <c r="BQ18" s="123">
        <v>3</v>
      </c>
      <c r="BR18" s="123">
        <v>3</v>
      </c>
      <c r="BS18" s="123">
        <v>0.33953971916380499</v>
      </c>
      <c r="BT18" s="123">
        <v>11.228070175438599</v>
      </c>
      <c r="BU18" s="123">
        <v>8.9824561403508696</v>
      </c>
      <c r="BV18" s="123">
        <v>9.0007405090470102E-2</v>
      </c>
      <c r="BW18" s="123">
        <v>103.72881355932201</v>
      </c>
      <c r="BX18" s="123">
        <v>88.271186440677994</v>
      </c>
      <c r="BY18" s="123">
        <v>0</v>
      </c>
      <c r="BZ18" s="123">
        <v>0</v>
      </c>
      <c r="CA18" s="123">
        <v>21</v>
      </c>
      <c r="CB18" s="123">
        <v>19</v>
      </c>
      <c r="CC18" s="123">
        <v>19</v>
      </c>
      <c r="CD18" s="123">
        <v>19</v>
      </c>
      <c r="CE18" s="123">
        <v>1</v>
      </c>
      <c r="CF18" s="123">
        <v>0</v>
      </c>
      <c r="CG18" s="123">
        <v>0</v>
      </c>
      <c r="CH18" s="123">
        <v>1.2</v>
      </c>
      <c r="CI18" s="123">
        <v>17.5</v>
      </c>
      <c r="CJ18" s="123">
        <v>14.610333000000001</v>
      </c>
      <c r="CK18" s="123">
        <v>14.610333000000001</v>
      </c>
      <c r="CL18" s="123">
        <v>14.610333000000001</v>
      </c>
      <c r="CM18" s="123">
        <v>0</v>
      </c>
      <c r="CN18" s="123">
        <v>0</v>
      </c>
      <c r="CO18" s="123">
        <v>0</v>
      </c>
      <c r="CP18" s="123">
        <v>0</v>
      </c>
      <c r="CQ18" s="123">
        <v>0</v>
      </c>
      <c r="CR18" s="123">
        <v>0</v>
      </c>
      <c r="CS18" s="123">
        <v>0</v>
      </c>
      <c r="CT18" s="123">
        <v>0</v>
      </c>
      <c r="CU18" s="123">
        <v>1</v>
      </c>
      <c r="CV18" s="123">
        <v>0</v>
      </c>
      <c r="CW18" s="123">
        <v>0</v>
      </c>
      <c r="CX18" s="123">
        <v>0</v>
      </c>
      <c r="CY18" s="123">
        <v>1.5589E-2</v>
      </c>
      <c r="CZ18" s="123">
        <v>1.7037E-2</v>
      </c>
      <c r="DA18" s="123">
        <v>1.5228E-2</v>
      </c>
      <c r="DB18" s="123">
        <v>1.5145E-2</v>
      </c>
      <c r="DC18" s="123">
        <v>0</v>
      </c>
      <c r="DD18" s="123">
        <v>0</v>
      </c>
      <c r="DE18" s="123">
        <v>0</v>
      </c>
      <c r="DF18" s="123">
        <v>0</v>
      </c>
      <c r="DG18" s="123">
        <v>0</v>
      </c>
      <c r="DH18" s="123">
        <v>0</v>
      </c>
      <c r="DI18" s="123">
        <v>0</v>
      </c>
      <c r="DJ18" s="123">
        <v>5.0000000000000001E-4</v>
      </c>
      <c r="DK18" s="123">
        <v>1.25E-3</v>
      </c>
      <c r="DL18" s="123">
        <v>1.25E-3</v>
      </c>
      <c r="DM18" s="123">
        <v>1.25E-3</v>
      </c>
      <c r="DN18" s="123">
        <v>1.25E-3</v>
      </c>
      <c r="DO18" s="123">
        <v>3.6000000000000002E-4</v>
      </c>
      <c r="DP18" s="123">
        <v>15.51036</v>
      </c>
      <c r="DQ18" s="123">
        <v>3.6003599999999998</v>
      </c>
      <c r="DR18" s="123">
        <v>3.6000000000000002E-4</v>
      </c>
      <c r="DS18" s="123">
        <v>21.963509999999999</v>
      </c>
      <c r="DT18" s="123">
        <v>0.57306000000000001</v>
      </c>
      <c r="DU18" s="123">
        <v>0.11847000000000001</v>
      </c>
      <c r="DV18" s="123">
        <v>0.95077999999999996</v>
      </c>
      <c r="DW18" s="123">
        <v>0.18914039345589001</v>
      </c>
      <c r="DX18" s="123">
        <v>0.17738999999999999</v>
      </c>
      <c r="DY18" s="123">
        <v>2.2711800000000002</v>
      </c>
      <c r="DZ18" s="123">
        <v>20.194443</v>
      </c>
      <c r="EA18" s="123">
        <v>1.4147305170901401</v>
      </c>
      <c r="EB18" s="123">
        <v>0.41631099999999999</v>
      </c>
      <c r="EC18" s="123">
        <v>0.56725599999999998</v>
      </c>
      <c r="ED18" s="123">
        <v>0.57254499999999997</v>
      </c>
      <c r="EE18" s="123">
        <v>0.30361894310797899</v>
      </c>
      <c r="EF18" s="123">
        <v>0.20792350000000001</v>
      </c>
      <c r="EG18" s="123">
        <v>0.16089349999999999</v>
      </c>
      <c r="EH18" s="123">
        <v>25.901042499999999</v>
      </c>
      <c r="EI18" s="123">
        <v>96.500624214084596</v>
      </c>
      <c r="EJ18" s="123">
        <v>0.70791775000000001</v>
      </c>
      <c r="EK18" s="123">
        <v>0.73968774999999998</v>
      </c>
      <c r="EL18" s="123">
        <v>0.28660774999999999</v>
      </c>
      <c r="EM18" s="123">
        <v>2.2828477500000002</v>
      </c>
      <c r="EN18" s="123">
        <v>3.5001426212246902</v>
      </c>
      <c r="EO18" s="123">
        <v>2.9493577499999999</v>
      </c>
      <c r="EP18" s="123">
        <v>0.76117774999999999</v>
      </c>
      <c r="EQ18" s="123">
        <v>0.538097933321384</v>
      </c>
      <c r="ER18" s="123">
        <v>0.31147206346975198</v>
      </c>
      <c r="ES18" s="123">
        <v>0.43264775</v>
      </c>
      <c r="ET18" s="123">
        <v>0.184017389150963</v>
      </c>
      <c r="EU18" s="123">
        <v>0.45266914280458698</v>
      </c>
      <c r="EV18" s="123">
        <v>0.39930050308380299</v>
      </c>
      <c r="EW18" s="123">
        <v>1.0475486300425201</v>
      </c>
      <c r="EX18" s="123">
        <v>0.16197577661799101</v>
      </c>
      <c r="EY18" s="123">
        <v>0.770838731887597</v>
      </c>
      <c r="EZ18" s="123">
        <v>0.75408375000000005</v>
      </c>
      <c r="FA18" s="123">
        <v>1.7438396576053401</v>
      </c>
      <c r="FB18" s="123">
        <v>1.53673341551704</v>
      </c>
      <c r="FC18" s="123">
        <v>0.76154167862713096</v>
      </c>
      <c r="FD18" s="123">
        <v>0.67865845759028698</v>
      </c>
      <c r="FE18" s="123">
        <v>0.420382535547559</v>
      </c>
      <c r="FF18" s="123">
        <v>0.68145051717336202</v>
      </c>
      <c r="FG18" s="123">
        <v>0.79973267644917501</v>
      </c>
      <c r="FH18" s="123">
        <v>1.06311260595088</v>
      </c>
      <c r="FI18" s="123">
        <v>0.59876032973767401</v>
      </c>
      <c r="FJ18" s="123">
        <v>0.30671359250579</v>
      </c>
      <c r="FK18" s="123">
        <v>0.73052461449972605</v>
      </c>
      <c r="FL18" s="123">
        <v>0.368920122526672</v>
      </c>
      <c r="FM18" s="123">
        <v>4.3697844503380698E-2</v>
      </c>
      <c r="FN18" s="123">
        <v>0.18490181634758801</v>
      </c>
      <c r="FO18" s="123">
        <v>1.4154896176693801</v>
      </c>
      <c r="FP18" s="123">
        <v>1.07216496581817</v>
      </c>
      <c r="FQ18" s="123">
        <v>0.44262340556288299</v>
      </c>
      <c r="FR18" s="123">
        <v>0.44565684242595499</v>
      </c>
      <c r="FS18" s="123">
        <v>1.076117995233</v>
      </c>
      <c r="FT18" s="123">
        <v>3.35312257705576</v>
      </c>
      <c r="FU18" s="123">
        <v>0.63513589989015395</v>
      </c>
      <c r="FV18" s="123">
        <v>0.56700405972239498</v>
      </c>
      <c r="FW18" s="123">
        <v>2.7554334375820702</v>
      </c>
      <c r="FX18" s="123">
        <v>1.2050377400436301</v>
      </c>
      <c r="FY18" s="123">
        <v>6.3779433976512703</v>
      </c>
      <c r="FZ18" s="123">
        <v>1.19004379914826</v>
      </c>
      <c r="GA18" s="123">
        <v>0.74544011226033602</v>
      </c>
      <c r="GB18" s="123">
        <v>1.07735446737911</v>
      </c>
      <c r="GC18" s="123">
        <v>0.91456593629544902</v>
      </c>
      <c r="GD18" s="123">
        <v>0.48550363858502499</v>
      </c>
      <c r="GE18" s="123">
        <v>3.2232299156062898</v>
      </c>
      <c r="GF18" s="123">
        <v>7.9249513949462598</v>
      </c>
      <c r="GG18" s="123">
        <v>1.4069488468125699</v>
      </c>
      <c r="GH18" s="123">
        <v>6.4096139905355702</v>
      </c>
      <c r="GI18" s="123">
        <v>15.6896865152699</v>
      </c>
      <c r="GJ18" s="123">
        <v>3.2329675</v>
      </c>
      <c r="GK18" s="123">
        <v>0.44714912103249299</v>
      </c>
      <c r="GL18" s="123">
        <v>2.2671526894654499</v>
      </c>
      <c r="GM18" s="123">
        <v>1.2100922077985601</v>
      </c>
      <c r="GN18" s="123">
        <v>1.6352976406858399</v>
      </c>
      <c r="GO18" s="123">
        <v>1.8434032163098399</v>
      </c>
      <c r="GP18" s="123">
        <v>1.1021372856251199</v>
      </c>
      <c r="GQ18" s="123">
        <v>1.63648968668812</v>
      </c>
      <c r="GR18" s="123">
        <v>0.91978345145292395</v>
      </c>
      <c r="GS18" s="123">
        <v>0.91947717174266896</v>
      </c>
      <c r="GT18" s="123">
        <v>1.03537149982398</v>
      </c>
      <c r="GU18" s="123">
        <v>2.6831848927470801</v>
      </c>
      <c r="GV18" s="123">
        <v>20.0916438604104</v>
      </c>
      <c r="GW18" s="123">
        <v>1.0620943144127399</v>
      </c>
      <c r="GX18" s="123">
        <v>1.6329147000916799</v>
      </c>
      <c r="GY18" s="227">
        <v>0.57712927231364408</v>
      </c>
      <c r="HB18" s="122"/>
    </row>
    <row r="19" spans="1:213" outlineLevel="1">
      <c r="A19" s="189" t="s">
        <v>6</v>
      </c>
      <c r="B19" s="123">
        <v>272</v>
      </c>
      <c r="C19" s="123">
        <v>331</v>
      </c>
      <c r="D19" s="123">
        <v>348</v>
      </c>
      <c r="E19" s="123">
        <v>346</v>
      </c>
      <c r="F19" s="123">
        <v>247</v>
      </c>
      <c r="G19" s="123">
        <v>329</v>
      </c>
      <c r="H19" s="123">
        <v>274</v>
      </c>
      <c r="I19" s="123">
        <v>196</v>
      </c>
      <c r="J19" s="123">
        <v>197</v>
      </c>
      <c r="K19" s="123">
        <v>278</v>
      </c>
      <c r="L19" s="123">
        <v>338</v>
      </c>
      <c r="M19" s="123">
        <v>284</v>
      </c>
      <c r="N19" s="123">
        <v>222</v>
      </c>
      <c r="O19" s="123">
        <v>282</v>
      </c>
      <c r="P19" s="123">
        <v>220</v>
      </c>
      <c r="Q19" s="123">
        <v>186</v>
      </c>
      <c r="R19" s="123">
        <v>200</v>
      </c>
      <c r="S19" s="123">
        <v>223.01750000000001</v>
      </c>
      <c r="T19" s="123">
        <v>229.01750000000001</v>
      </c>
      <c r="U19" s="123">
        <v>90.017499999999998</v>
      </c>
      <c r="V19" s="123">
        <v>100.0175</v>
      </c>
      <c r="W19" s="123">
        <v>110.87949999999999</v>
      </c>
      <c r="X19" s="123">
        <v>118.87949999999999</v>
      </c>
      <c r="Y19" s="123">
        <v>61.8795</v>
      </c>
      <c r="Z19" s="123">
        <v>76.879499999999993</v>
      </c>
      <c r="AA19" s="123">
        <v>114.87949999999999</v>
      </c>
      <c r="AB19" s="123">
        <v>153.87950000000001</v>
      </c>
      <c r="AC19" s="123">
        <v>79.879499999999993</v>
      </c>
      <c r="AD19" s="123">
        <v>92.879499999999993</v>
      </c>
      <c r="AE19" s="123">
        <v>105.87949999999999</v>
      </c>
      <c r="AF19" s="123">
        <v>111.87949999999999</v>
      </c>
      <c r="AG19" s="123">
        <v>78.879499999999993</v>
      </c>
      <c r="AH19" s="123">
        <v>14.8795</v>
      </c>
      <c r="AI19" s="123">
        <v>102.87949999999999</v>
      </c>
      <c r="AJ19" s="123">
        <v>210.87950000000001</v>
      </c>
      <c r="AK19" s="123">
        <v>92.879499999999993</v>
      </c>
      <c r="AL19" s="123">
        <v>137.87950000000001</v>
      </c>
      <c r="AM19" s="123">
        <v>160.87950000000001</v>
      </c>
      <c r="AN19" s="123">
        <v>214.87950000000001</v>
      </c>
      <c r="AO19" s="123">
        <v>136.87950000000001</v>
      </c>
      <c r="AP19" s="123">
        <v>75.879499999999993</v>
      </c>
      <c r="AQ19" s="123">
        <v>188.87950000000001</v>
      </c>
      <c r="AR19" s="123">
        <v>231.87950000000001</v>
      </c>
      <c r="AS19" s="123">
        <v>231.87950000000001</v>
      </c>
      <c r="AT19" s="123">
        <v>182</v>
      </c>
      <c r="AU19" s="123">
        <v>204.64722222222201</v>
      </c>
      <c r="AV19" s="123">
        <v>244.99212962963</v>
      </c>
      <c r="AW19" s="123">
        <v>85.838425925925904</v>
      </c>
      <c r="AX19" s="123">
        <v>165.464147493155</v>
      </c>
      <c r="AY19" s="123">
        <v>121.039744852731</v>
      </c>
      <c r="AZ19" s="123">
        <v>151.75931347485101</v>
      </c>
      <c r="BA19" s="123">
        <v>117.370470146429</v>
      </c>
      <c r="BB19" s="123">
        <v>118.510348688606</v>
      </c>
      <c r="BC19" s="123">
        <v>325.29893415853797</v>
      </c>
      <c r="BD19" s="123">
        <v>225.43163854795699</v>
      </c>
      <c r="BE19" s="123">
        <v>175.89743266198599</v>
      </c>
      <c r="BF19" s="123">
        <v>176.79506918503699</v>
      </c>
      <c r="BG19" s="123">
        <v>284.77444615586001</v>
      </c>
      <c r="BH19" s="123">
        <v>154.99047824715001</v>
      </c>
      <c r="BI19" s="123">
        <v>106.21465407461901</v>
      </c>
      <c r="BJ19" s="123">
        <v>93.028000000000006</v>
      </c>
      <c r="BK19" s="123">
        <v>101.752158959185</v>
      </c>
      <c r="BL19" s="123">
        <v>104.736028108849</v>
      </c>
      <c r="BM19" s="123">
        <v>146.72000245238499</v>
      </c>
      <c r="BN19" s="123">
        <v>181.78542428477601</v>
      </c>
      <c r="BO19" s="123">
        <v>123.32259548853</v>
      </c>
      <c r="BP19" s="123">
        <v>219.26990381120001</v>
      </c>
      <c r="BQ19" s="123">
        <v>96.093864578256699</v>
      </c>
      <c r="BR19" s="123">
        <v>99.707264620186095</v>
      </c>
      <c r="BS19" s="123">
        <v>99.769110090891502</v>
      </c>
      <c r="BT19" s="123">
        <v>146.14381846431101</v>
      </c>
      <c r="BU19" s="123">
        <v>105.112164681384</v>
      </c>
      <c r="BV19" s="123">
        <v>622.66518752629997</v>
      </c>
      <c r="BW19" s="123">
        <v>141.30191307200101</v>
      </c>
      <c r="BX19" s="123">
        <v>211.13819701058301</v>
      </c>
      <c r="BY19" s="123">
        <v>195.46827845385999</v>
      </c>
      <c r="BZ19" s="123">
        <v>90.005946911892295</v>
      </c>
      <c r="CA19" s="123">
        <v>128.879332348433</v>
      </c>
      <c r="CB19" s="123">
        <v>377.16563403039299</v>
      </c>
      <c r="CC19" s="123">
        <v>99.783000911429895</v>
      </c>
      <c r="CD19" s="123">
        <v>112.016819326844</v>
      </c>
      <c r="CE19" s="123">
        <v>287.25805069082702</v>
      </c>
      <c r="CF19" s="123">
        <v>126.069517668483</v>
      </c>
      <c r="CG19" s="123">
        <v>121.213268467323</v>
      </c>
      <c r="CH19" s="123">
        <v>357.06436032516598</v>
      </c>
      <c r="CI19" s="123">
        <v>281.05768609129598</v>
      </c>
      <c r="CJ19" s="123">
        <v>101.54904865480501</v>
      </c>
      <c r="CK19" s="123">
        <v>101.982451594666</v>
      </c>
      <c r="CL19" s="123">
        <v>93.954302394879207</v>
      </c>
      <c r="CM19" s="123">
        <v>98.020460311821196</v>
      </c>
      <c r="CN19" s="123">
        <v>251.10238981071501</v>
      </c>
      <c r="CO19" s="123">
        <v>433.191265483037</v>
      </c>
      <c r="CP19" s="123">
        <v>109.624282356273</v>
      </c>
      <c r="CQ19" s="123">
        <v>517.62369051795304</v>
      </c>
      <c r="CR19" s="123">
        <v>503.56783757824201</v>
      </c>
      <c r="CS19" s="123">
        <v>403.93001973000997</v>
      </c>
      <c r="CT19" s="123">
        <v>320.89201393288198</v>
      </c>
      <c r="CU19" s="123">
        <v>595.22114397276698</v>
      </c>
      <c r="CV19" s="123">
        <v>292.734402219451</v>
      </c>
      <c r="CW19" s="123">
        <v>156.414856169562</v>
      </c>
      <c r="CX19" s="123">
        <v>191.91510601477199</v>
      </c>
      <c r="CY19" s="123">
        <v>525.69526006429203</v>
      </c>
      <c r="CZ19" s="123">
        <v>545.76687984891703</v>
      </c>
      <c r="DA19" s="123">
        <v>414.78527505518298</v>
      </c>
      <c r="DB19" s="123">
        <v>417.10863971463698</v>
      </c>
      <c r="DC19" s="123">
        <v>398.50624441123</v>
      </c>
      <c r="DD19" s="123">
        <v>374.25251914589802</v>
      </c>
      <c r="DE19" s="123">
        <v>255.34164962629299</v>
      </c>
      <c r="DF19" s="123">
        <v>343.54387056024001</v>
      </c>
      <c r="DG19" s="123">
        <v>513.29011448296501</v>
      </c>
      <c r="DH19" s="123">
        <v>672.52171715117004</v>
      </c>
      <c r="DI19" s="123">
        <v>450.228610825982</v>
      </c>
      <c r="DJ19" s="123">
        <v>327.38323333333301</v>
      </c>
      <c r="DK19" s="123">
        <v>635.10063333333301</v>
      </c>
      <c r="DL19" s="123">
        <v>397.78983333333298</v>
      </c>
      <c r="DM19" s="123">
        <v>565.65160000000003</v>
      </c>
      <c r="DN19" s="123">
        <v>787.03009999999995</v>
      </c>
      <c r="DO19" s="123">
        <v>1054.5254965131301</v>
      </c>
      <c r="DP19" s="123">
        <v>1033.40806666667</v>
      </c>
      <c r="DQ19" s="123">
        <v>825.67943333333301</v>
      </c>
      <c r="DR19" s="123">
        <v>705.85453333333396</v>
      </c>
      <c r="DS19" s="123">
        <v>1391.6059333333301</v>
      </c>
      <c r="DT19" s="123">
        <v>1227.55373333333</v>
      </c>
      <c r="DU19" s="123">
        <v>1139.4337433333301</v>
      </c>
      <c r="DV19" s="123">
        <v>806.69324333333304</v>
      </c>
      <c r="DW19" s="123">
        <v>1476.0919919032799</v>
      </c>
      <c r="DX19" s="123">
        <v>1718.2040753333299</v>
      </c>
      <c r="DY19" s="123">
        <v>1470.10476666667</v>
      </c>
      <c r="DZ19" s="123">
        <v>1125.6038527952301</v>
      </c>
      <c r="EA19" s="123">
        <v>1403.1783939694801</v>
      </c>
      <c r="EB19" s="123">
        <v>1522.6313553699399</v>
      </c>
      <c r="EC19" s="123">
        <v>1115.3740023876301</v>
      </c>
      <c r="ED19" s="123">
        <v>745.15710775348396</v>
      </c>
      <c r="EE19" s="123">
        <v>993.59776464084098</v>
      </c>
      <c r="EF19" s="123">
        <v>610.11326363321098</v>
      </c>
      <c r="EG19" s="123">
        <v>605.07012666666697</v>
      </c>
      <c r="EH19" s="123">
        <v>1036.38781143146</v>
      </c>
      <c r="EI19" s="123">
        <v>1632.4213294573799</v>
      </c>
      <c r="EJ19" s="123">
        <v>1097.4365854427799</v>
      </c>
      <c r="EK19" s="123">
        <v>749.24922666666703</v>
      </c>
      <c r="EL19" s="123">
        <v>608.95447583333305</v>
      </c>
      <c r="EM19" s="123">
        <v>1032.4525710938699</v>
      </c>
      <c r="EN19" s="123">
        <v>854.60234323072802</v>
      </c>
      <c r="EO19" s="123">
        <v>585.72230873125295</v>
      </c>
      <c r="EP19" s="123">
        <v>636.31724092952197</v>
      </c>
      <c r="EQ19" s="123">
        <v>444.18005958499498</v>
      </c>
      <c r="ER19" s="123">
        <v>354.496194566008</v>
      </c>
      <c r="ES19" s="123">
        <v>493.88687102192802</v>
      </c>
      <c r="ET19" s="123">
        <v>342.34130352573601</v>
      </c>
      <c r="EU19" s="123">
        <v>397.78985231834702</v>
      </c>
      <c r="EV19" s="123">
        <v>670.49357457999702</v>
      </c>
      <c r="EW19" s="123">
        <v>617.28072700814005</v>
      </c>
      <c r="EX19" s="123">
        <v>641.65187802849698</v>
      </c>
      <c r="EY19" s="123">
        <v>1303.4416544759599</v>
      </c>
      <c r="EZ19" s="123">
        <v>822.63939437924103</v>
      </c>
      <c r="FA19" s="123">
        <v>549.75753919603096</v>
      </c>
      <c r="FB19" s="123">
        <v>572.34724115279096</v>
      </c>
      <c r="FC19" s="123">
        <v>936.93629710039102</v>
      </c>
      <c r="FD19" s="123">
        <v>517.71291764780403</v>
      </c>
      <c r="FE19" s="123">
        <v>210.204994582984</v>
      </c>
      <c r="FF19" s="123">
        <v>347.59564407349302</v>
      </c>
      <c r="FG19" s="123">
        <v>508.64680341988202</v>
      </c>
      <c r="FH19" s="123">
        <v>415.94943323841198</v>
      </c>
      <c r="FI19" s="123">
        <v>559.10315605612902</v>
      </c>
      <c r="FJ19" s="123">
        <v>668.58858005217701</v>
      </c>
      <c r="FK19" s="123">
        <v>320.36319815567998</v>
      </c>
      <c r="FL19" s="123">
        <v>301.76266211826101</v>
      </c>
      <c r="FM19" s="123">
        <v>462.30153549315401</v>
      </c>
      <c r="FN19" s="123">
        <v>304.44273291259702</v>
      </c>
      <c r="FO19" s="123">
        <v>324.90229713645601</v>
      </c>
      <c r="FP19" s="123">
        <v>185.157095175233</v>
      </c>
      <c r="FQ19" s="123">
        <v>164.974616666667</v>
      </c>
      <c r="FR19" s="123">
        <v>144.43325203396199</v>
      </c>
      <c r="FS19" s="123">
        <v>302.48652083427203</v>
      </c>
      <c r="FT19" s="123">
        <v>330.71430004863601</v>
      </c>
      <c r="FU19" s="123">
        <v>355.50306547969302</v>
      </c>
      <c r="FV19" s="123">
        <v>284.71185306112397</v>
      </c>
      <c r="FW19" s="123">
        <v>289.01174492219701</v>
      </c>
      <c r="FX19" s="123">
        <v>252.15961109161401</v>
      </c>
      <c r="FY19" s="123">
        <v>653.54258554217597</v>
      </c>
      <c r="FZ19" s="123">
        <v>676.40173295579905</v>
      </c>
      <c r="GA19" s="123">
        <v>455.82334236511701</v>
      </c>
      <c r="GB19" s="123">
        <v>528.21484360862996</v>
      </c>
      <c r="GC19" s="123">
        <v>457.67169104785597</v>
      </c>
      <c r="GD19" s="123">
        <v>523.27766205301202</v>
      </c>
      <c r="GE19" s="123">
        <v>398.82420953057198</v>
      </c>
      <c r="GF19" s="123">
        <v>731.27927454680002</v>
      </c>
      <c r="GG19" s="123">
        <v>505.51824750070301</v>
      </c>
      <c r="GH19" s="123">
        <v>1027.16771495129</v>
      </c>
      <c r="GI19" s="123">
        <v>1347.9433985508399</v>
      </c>
      <c r="GJ19" s="123">
        <v>505.28007326307102</v>
      </c>
      <c r="GK19" s="123">
        <v>139.85057437849099</v>
      </c>
      <c r="GL19" s="123">
        <v>441.25914515966599</v>
      </c>
      <c r="GM19" s="123">
        <v>512.91719638628899</v>
      </c>
      <c r="GN19" s="123">
        <v>181.299545943868</v>
      </c>
      <c r="GO19" s="123">
        <v>115.90708110398</v>
      </c>
      <c r="GP19" s="123">
        <v>170.784121856658</v>
      </c>
      <c r="GQ19" s="123">
        <v>144.07932579762399</v>
      </c>
      <c r="GR19" s="123">
        <v>344.78565020237698</v>
      </c>
      <c r="GS19" s="123">
        <v>371.50863858861999</v>
      </c>
      <c r="GT19" s="123">
        <v>341.92190047266803</v>
      </c>
      <c r="GU19" s="123">
        <v>883.45611666557897</v>
      </c>
      <c r="GV19" s="123">
        <v>884.18654292278302</v>
      </c>
      <c r="GW19" s="123">
        <v>133.459513612168</v>
      </c>
      <c r="GX19" s="123">
        <v>527.87158141926602</v>
      </c>
      <c r="GY19" s="227">
        <v>0.54383670858621147</v>
      </c>
      <c r="HB19" s="122"/>
    </row>
    <row r="20" spans="1:213" outlineLevel="1">
      <c r="A20" s="189" t="s">
        <v>7</v>
      </c>
      <c r="B20" s="123">
        <v>61.662500000000001</v>
      </c>
      <c r="C20" s="123">
        <v>65.662499999999994</v>
      </c>
      <c r="D20" s="123">
        <v>42.662500000000001</v>
      </c>
      <c r="E20" s="123">
        <v>38.662500000000001</v>
      </c>
      <c r="F20" s="123">
        <v>10.6625</v>
      </c>
      <c r="G20" s="123">
        <v>17.662500000000001</v>
      </c>
      <c r="H20" s="123">
        <v>6.6624999999999996</v>
      </c>
      <c r="I20" s="123">
        <v>15.6625</v>
      </c>
      <c r="J20" s="123">
        <v>83.662499999999994</v>
      </c>
      <c r="K20" s="123">
        <v>796.66250000000002</v>
      </c>
      <c r="L20" s="123">
        <v>360.66250000000002</v>
      </c>
      <c r="M20" s="123">
        <v>559.66250000000002</v>
      </c>
      <c r="N20" s="123">
        <v>737.66250000000002</v>
      </c>
      <c r="O20" s="123">
        <v>1038.6624999999999</v>
      </c>
      <c r="P20" s="123">
        <v>1181.6624999999999</v>
      </c>
      <c r="Q20" s="123">
        <v>996.66250000000002</v>
      </c>
      <c r="R20" s="123">
        <v>820.66250000000002</v>
      </c>
      <c r="S20" s="123">
        <v>1032.6624999999999</v>
      </c>
      <c r="T20" s="123">
        <v>1138.6624999999999</v>
      </c>
      <c r="U20" s="123">
        <v>770.66250000000002</v>
      </c>
      <c r="V20" s="123">
        <v>628.66250000000002</v>
      </c>
      <c r="W20" s="123">
        <v>451.66250000000002</v>
      </c>
      <c r="X20" s="123">
        <v>641.66250000000002</v>
      </c>
      <c r="Y20" s="123">
        <v>223.66249999999999</v>
      </c>
      <c r="Z20" s="123">
        <v>184.66249999999999</v>
      </c>
      <c r="AA20" s="123">
        <v>548.66250000000002</v>
      </c>
      <c r="AB20" s="123">
        <v>495.66250000000002</v>
      </c>
      <c r="AC20" s="123">
        <v>264.66250000000002</v>
      </c>
      <c r="AD20" s="123">
        <v>344.66250000000002</v>
      </c>
      <c r="AE20" s="123">
        <v>604.66250000000002</v>
      </c>
      <c r="AF20" s="123">
        <v>571.66250000000002</v>
      </c>
      <c r="AG20" s="123">
        <v>291.66250000000002</v>
      </c>
      <c r="AH20" s="123">
        <v>617.66250000000002</v>
      </c>
      <c r="AI20" s="123">
        <v>1067.0374999999999</v>
      </c>
      <c r="AJ20" s="123">
        <v>1646.0374999999999</v>
      </c>
      <c r="AK20" s="123">
        <v>1051.0374999999999</v>
      </c>
      <c r="AL20" s="123">
        <v>953.03750000000002</v>
      </c>
      <c r="AM20" s="123">
        <v>1078.335</v>
      </c>
      <c r="AN20" s="123">
        <v>1580.335</v>
      </c>
      <c r="AO20" s="123">
        <v>525.33500000000004</v>
      </c>
      <c r="AP20" s="123">
        <v>796.33500000000004</v>
      </c>
      <c r="AQ20" s="123">
        <v>1329.335</v>
      </c>
      <c r="AR20" s="123">
        <v>1445.335</v>
      </c>
      <c r="AS20" s="123">
        <v>982.33500000000004</v>
      </c>
      <c r="AT20" s="123">
        <v>928.33500000000004</v>
      </c>
      <c r="AU20" s="123">
        <v>1945.65667902224</v>
      </c>
      <c r="AV20" s="123">
        <v>1623.1308324985</v>
      </c>
      <c r="AW20" s="123">
        <v>1246.7117782007599</v>
      </c>
      <c r="AX20" s="123">
        <v>775.84071027850098</v>
      </c>
      <c r="AY20" s="123">
        <v>1604.9232084095099</v>
      </c>
      <c r="AZ20" s="123">
        <v>1147.3500251371099</v>
      </c>
      <c r="BA20" s="123">
        <v>947.04021023765995</v>
      </c>
      <c r="BB20" s="123">
        <v>1209.0265562157199</v>
      </c>
      <c r="BC20" s="123">
        <v>899.65823317307695</v>
      </c>
      <c r="BD20" s="123">
        <v>1426.4633413461499</v>
      </c>
      <c r="BE20" s="123">
        <v>1188.7484374999999</v>
      </c>
      <c r="BF20" s="123">
        <v>1153.4799879807699</v>
      </c>
      <c r="BG20" s="123">
        <v>1993.90202590124</v>
      </c>
      <c r="BH20" s="123">
        <v>1321.6390752802199</v>
      </c>
      <c r="BI20" s="123">
        <v>649.32230506775795</v>
      </c>
      <c r="BJ20" s="123">
        <v>667.98836337473494</v>
      </c>
      <c r="BK20" s="123">
        <v>1491.9133410408101</v>
      </c>
      <c r="BL20" s="123">
        <v>1886.6894718911501</v>
      </c>
      <c r="BM20" s="123">
        <v>1510.79549754761</v>
      </c>
      <c r="BN20" s="123">
        <v>1150.1497218100899</v>
      </c>
      <c r="BO20" s="123">
        <v>1886.4559891030999</v>
      </c>
      <c r="BP20" s="123">
        <v>1201.32359151591</v>
      </c>
      <c r="BQ20" s="123">
        <v>1097.60016345348</v>
      </c>
      <c r="BR20" s="123">
        <v>1175.6524476110601</v>
      </c>
      <c r="BS20" s="123">
        <v>2226.8058333333302</v>
      </c>
      <c r="BT20" s="123">
        <v>2087.9724999999999</v>
      </c>
      <c r="BU20" s="123">
        <v>1070.9725000000001</v>
      </c>
      <c r="BV20" s="123">
        <v>839.02805555555597</v>
      </c>
      <c r="BW20" s="123">
        <v>3088.6212626650299</v>
      </c>
      <c r="BX20" s="123">
        <v>2070.4207909428701</v>
      </c>
      <c r="BY20" s="123">
        <v>1007.44625498925</v>
      </c>
      <c r="BZ20" s="123">
        <v>1138.56139161805</v>
      </c>
      <c r="CA20" s="123">
        <v>2157.3021865258102</v>
      </c>
      <c r="CB20" s="123">
        <v>1348.04716503503</v>
      </c>
      <c r="CC20" s="123">
        <v>1898.7134698649099</v>
      </c>
      <c r="CD20" s="123">
        <v>1081.56201506754</v>
      </c>
      <c r="CE20" s="123">
        <v>2151.6884532245999</v>
      </c>
      <c r="CF20" s="123">
        <v>994.67067830069504</v>
      </c>
      <c r="CG20" s="123">
        <v>889.167708522368</v>
      </c>
      <c r="CH20" s="123">
        <v>1057.4639482964701</v>
      </c>
      <c r="CI20" s="123">
        <v>1081.9447622132</v>
      </c>
      <c r="CJ20" s="123">
        <v>1693.22322984987</v>
      </c>
      <c r="CK20" s="123">
        <v>656.82962691000705</v>
      </c>
      <c r="CL20" s="123">
        <v>753.38504158102501</v>
      </c>
      <c r="CM20" s="123">
        <v>1969.7722529411899</v>
      </c>
      <c r="CN20" s="123">
        <v>2509.8610013941002</v>
      </c>
      <c r="CO20" s="123">
        <v>949.53423254458198</v>
      </c>
      <c r="CP20" s="123">
        <v>1849.6438072056301</v>
      </c>
      <c r="CQ20" s="123">
        <v>2691.9911356335101</v>
      </c>
      <c r="CR20" s="123">
        <v>2626.9621304918001</v>
      </c>
      <c r="CS20" s="123">
        <v>1606.5004215930401</v>
      </c>
      <c r="CT20" s="123">
        <v>1516.9878919938201</v>
      </c>
      <c r="CU20" s="123">
        <v>1757.91559601627</v>
      </c>
      <c r="CV20" s="123">
        <v>1975.74177143054</v>
      </c>
      <c r="CW20" s="123">
        <v>1823.5218454768101</v>
      </c>
      <c r="CX20" s="123">
        <v>2246.9891259403398</v>
      </c>
      <c r="CY20" s="123">
        <v>1898.36847750894</v>
      </c>
      <c r="CZ20" s="123">
        <v>2511.5503521414898</v>
      </c>
      <c r="DA20" s="123">
        <v>2270.5228462486298</v>
      </c>
      <c r="DB20" s="123">
        <v>2170.8215649173399</v>
      </c>
      <c r="DC20" s="123">
        <v>2405.23346598035</v>
      </c>
      <c r="DD20" s="123">
        <v>2328.8369597163301</v>
      </c>
      <c r="DE20" s="123">
        <v>1923.7849946386</v>
      </c>
      <c r="DF20" s="123">
        <v>2242.1222857863299</v>
      </c>
      <c r="DG20" s="123">
        <v>3235.49162806203</v>
      </c>
      <c r="DH20" s="123">
        <v>3614.8426356310401</v>
      </c>
      <c r="DI20" s="123">
        <v>2269.4336729308602</v>
      </c>
      <c r="DJ20" s="123">
        <v>2141.5591429196602</v>
      </c>
      <c r="DK20" s="123">
        <v>3114.6692094639102</v>
      </c>
      <c r="DL20" s="123">
        <v>2447.2636036315298</v>
      </c>
      <c r="DM20" s="123">
        <v>1781.1749357701799</v>
      </c>
      <c r="DN20" s="123">
        <v>2214.6855236427</v>
      </c>
      <c r="DO20" s="123">
        <v>2560.9437504129201</v>
      </c>
      <c r="DP20" s="123">
        <v>2708.35117456639</v>
      </c>
      <c r="DQ20" s="123">
        <v>1593.6162003043801</v>
      </c>
      <c r="DR20" s="123">
        <v>1469.64484579192</v>
      </c>
      <c r="DS20" s="123">
        <v>1805.7608263603199</v>
      </c>
      <c r="DT20" s="123">
        <v>1473.9132422216601</v>
      </c>
      <c r="DU20" s="123">
        <v>1657.3673327110901</v>
      </c>
      <c r="DV20" s="123">
        <v>1693.8646565291899</v>
      </c>
      <c r="DW20" s="123">
        <v>2385.9998727308998</v>
      </c>
      <c r="DX20" s="123">
        <v>2494.64016844854</v>
      </c>
      <c r="DY20" s="123">
        <v>2081.2997540442898</v>
      </c>
      <c r="DZ20" s="123">
        <v>2402.6865309097002</v>
      </c>
      <c r="EA20" s="123">
        <v>2504.1421684714601</v>
      </c>
      <c r="EB20" s="123">
        <v>2385.8188882178902</v>
      </c>
      <c r="EC20" s="123">
        <v>1687.8204282387901</v>
      </c>
      <c r="ED20" s="123">
        <v>1973.8490258018201</v>
      </c>
      <c r="EE20" s="123">
        <v>3159.53451627097</v>
      </c>
      <c r="EF20" s="123">
        <v>3235.9416296502</v>
      </c>
      <c r="EG20" s="123">
        <v>2669.74646609512</v>
      </c>
      <c r="EH20" s="123">
        <v>2418.41926482076</v>
      </c>
      <c r="EI20" s="123">
        <v>3031.6158413273902</v>
      </c>
      <c r="EJ20" s="123">
        <v>2600.6229865465002</v>
      </c>
      <c r="EK20" s="123">
        <v>1822.3002307105901</v>
      </c>
      <c r="EL20" s="123">
        <v>1954.22699853172</v>
      </c>
      <c r="EM20" s="123">
        <v>2175.2090698777101</v>
      </c>
      <c r="EN20" s="123">
        <v>2249.3271658389699</v>
      </c>
      <c r="EO20" s="123">
        <v>1903.47473535885</v>
      </c>
      <c r="EP20" s="123">
        <v>2058.8916976353098</v>
      </c>
      <c r="EQ20" s="123">
        <v>2466.8778145620799</v>
      </c>
      <c r="ER20" s="123">
        <v>2666.2204565260499</v>
      </c>
      <c r="ES20" s="123">
        <v>2007.2928430745501</v>
      </c>
      <c r="ET20" s="123">
        <v>1659.1514063316699</v>
      </c>
      <c r="EU20" s="123">
        <v>1799.9207386062801</v>
      </c>
      <c r="EV20" s="123">
        <v>2588.9834023982798</v>
      </c>
      <c r="EW20" s="123">
        <v>1753.35789100854</v>
      </c>
      <c r="EX20" s="123">
        <v>2122.8691383546902</v>
      </c>
      <c r="EY20" s="123">
        <v>2560.2920602056001</v>
      </c>
      <c r="EZ20" s="123">
        <v>2178.3011172655702</v>
      </c>
      <c r="FA20" s="123">
        <v>1373.80227475732</v>
      </c>
      <c r="FB20" s="123">
        <v>2155.5019122000999</v>
      </c>
      <c r="FC20" s="123">
        <v>2397.4327695112001</v>
      </c>
      <c r="FD20" s="123">
        <v>2160.1727335780201</v>
      </c>
      <c r="FE20" s="123">
        <v>1354.5319217023</v>
      </c>
      <c r="FF20" s="123">
        <v>1676.1966940147299</v>
      </c>
      <c r="FG20" s="123">
        <v>1712.75675211985</v>
      </c>
      <c r="FH20" s="123">
        <v>1634.02540472996</v>
      </c>
      <c r="FI20" s="123">
        <v>1519.2240668417701</v>
      </c>
      <c r="FJ20" s="123">
        <v>1692.30405884006</v>
      </c>
      <c r="FK20" s="123">
        <v>1606.94178708713</v>
      </c>
      <c r="FL20" s="123">
        <v>1754.8072357752101</v>
      </c>
      <c r="FM20" s="123">
        <v>1303.05801773491</v>
      </c>
      <c r="FN20" s="123">
        <v>1471.9893538031799</v>
      </c>
      <c r="FO20" s="123">
        <v>1399.13085715952</v>
      </c>
      <c r="FP20" s="123">
        <v>1448.3602934056701</v>
      </c>
      <c r="FQ20" s="123">
        <v>1018.29359456049</v>
      </c>
      <c r="FR20" s="123">
        <v>1215.29637226304</v>
      </c>
      <c r="FS20" s="123">
        <v>1919.76200234357</v>
      </c>
      <c r="FT20" s="123">
        <v>1872.62790473777</v>
      </c>
      <c r="FU20" s="123">
        <v>1519.3532127415699</v>
      </c>
      <c r="FV20" s="123">
        <v>1564.3411892491199</v>
      </c>
      <c r="FW20" s="123">
        <v>1310.7124690631799</v>
      </c>
      <c r="FX20" s="123">
        <v>1485.27500926576</v>
      </c>
      <c r="FY20" s="123">
        <v>928.545801973631</v>
      </c>
      <c r="FZ20" s="123">
        <v>1331.59674504033</v>
      </c>
      <c r="GA20" s="123">
        <v>1350.38474825456</v>
      </c>
      <c r="GB20" s="123">
        <v>1669.93345062253</v>
      </c>
      <c r="GC20" s="123">
        <v>1063.5198483459901</v>
      </c>
      <c r="GD20" s="123">
        <v>1319.47709167279</v>
      </c>
      <c r="GE20" s="123">
        <v>1569.1455191821201</v>
      </c>
      <c r="GF20" s="123">
        <v>1891.41891033507</v>
      </c>
      <c r="GG20" s="123">
        <v>1154.6105779556599</v>
      </c>
      <c r="GH20" s="123">
        <v>1088.8646661297601</v>
      </c>
      <c r="GI20" s="123">
        <v>1362.2587418047899</v>
      </c>
      <c r="GJ20" s="123">
        <v>1377.28768154042</v>
      </c>
      <c r="GK20" s="123">
        <v>824.09154199565296</v>
      </c>
      <c r="GL20" s="123">
        <v>1310.45625551791</v>
      </c>
      <c r="GM20" s="123">
        <v>1534.4829880347199</v>
      </c>
      <c r="GN20" s="123">
        <v>1037.6527288283201</v>
      </c>
      <c r="GO20" s="123">
        <v>432.900432346066</v>
      </c>
      <c r="GP20" s="123">
        <v>1088.86719607296</v>
      </c>
      <c r="GQ20" s="123">
        <v>834.83578682815596</v>
      </c>
      <c r="GR20" s="123">
        <v>1527.6596857724001</v>
      </c>
      <c r="GS20" s="123">
        <v>654.24907881182003</v>
      </c>
      <c r="GT20" s="123">
        <v>1161.98143107538</v>
      </c>
      <c r="GU20" s="123">
        <v>1199.6821203827899</v>
      </c>
      <c r="GV20" s="123">
        <v>1267.17174354599</v>
      </c>
      <c r="GW20" s="123">
        <v>459.01173438779699</v>
      </c>
      <c r="GX20" s="123">
        <v>1173.65591668911</v>
      </c>
      <c r="GY20" s="227">
        <v>1.0047050065959739E-2</v>
      </c>
      <c r="GZ20" s="124"/>
      <c r="HB20" s="122"/>
    </row>
    <row r="21" spans="1:213" ht="16.5" outlineLevel="1">
      <c r="A21" s="189" t="s">
        <v>69</v>
      </c>
      <c r="B21" s="123">
        <v>4.6074999999999999</v>
      </c>
      <c r="C21" s="123">
        <v>4.6074999999999999</v>
      </c>
      <c r="D21" s="123">
        <v>4.6074999999999999</v>
      </c>
      <c r="E21" s="123">
        <v>4.6074999999999999</v>
      </c>
      <c r="F21" s="123">
        <v>4.6074999999999999</v>
      </c>
      <c r="G21" s="123">
        <v>12.5075</v>
      </c>
      <c r="H21" s="123">
        <v>12.5075</v>
      </c>
      <c r="I21" s="123">
        <v>12.5075</v>
      </c>
      <c r="J21" s="123">
        <v>12.5075</v>
      </c>
      <c r="K21" s="123">
        <v>12.5075</v>
      </c>
      <c r="L21" s="123">
        <v>12.5075</v>
      </c>
      <c r="M21" s="123">
        <v>12.5075</v>
      </c>
      <c r="N21" s="123">
        <v>12.5075</v>
      </c>
      <c r="O21" s="123">
        <v>12.5075</v>
      </c>
      <c r="P21" s="123">
        <v>12.5075</v>
      </c>
      <c r="Q21" s="123">
        <v>12.5075</v>
      </c>
      <c r="R21" s="123">
        <v>12.5075</v>
      </c>
      <c r="S21" s="123">
        <v>12.5075</v>
      </c>
      <c r="T21" s="123">
        <v>12.5075</v>
      </c>
      <c r="U21" s="123">
        <v>12.5075</v>
      </c>
      <c r="V21" s="123">
        <v>12.5075</v>
      </c>
      <c r="W21" s="123">
        <v>12.5075</v>
      </c>
      <c r="X21" s="123">
        <v>12.5075</v>
      </c>
      <c r="Y21" s="123">
        <v>12.5075</v>
      </c>
      <c r="Z21" s="123">
        <v>12.5075</v>
      </c>
      <c r="AA21" s="123">
        <v>12.5075</v>
      </c>
      <c r="AB21" s="123">
        <v>12.5075</v>
      </c>
      <c r="AC21" s="123">
        <v>12.5075</v>
      </c>
      <c r="AD21" s="123">
        <v>12.5075</v>
      </c>
      <c r="AE21" s="123">
        <v>17.5075</v>
      </c>
      <c r="AF21" s="123">
        <v>17.5075</v>
      </c>
      <c r="AG21" s="123">
        <v>17.5075</v>
      </c>
      <c r="AH21" s="123">
        <v>17.5075</v>
      </c>
      <c r="AI21" s="123">
        <v>17.5075</v>
      </c>
      <c r="AJ21" s="123">
        <v>17.5075</v>
      </c>
      <c r="AK21" s="123">
        <v>17.5075</v>
      </c>
      <c r="AL21" s="123">
        <v>17.5075</v>
      </c>
      <c r="AM21" s="123">
        <v>17.5075</v>
      </c>
      <c r="AN21" s="123">
        <v>17.5075</v>
      </c>
      <c r="AO21" s="123">
        <v>17.5075</v>
      </c>
      <c r="AP21" s="123">
        <v>17.5075</v>
      </c>
      <c r="AQ21" s="123">
        <v>15.984999999999999</v>
      </c>
      <c r="AR21" s="123">
        <v>17.105</v>
      </c>
      <c r="AS21" s="123">
        <v>14.994</v>
      </c>
      <c r="AT21" s="123">
        <v>14.63</v>
      </c>
      <c r="AU21" s="123">
        <v>15.984999999999999</v>
      </c>
      <c r="AV21" s="123">
        <v>17.105</v>
      </c>
      <c r="AW21" s="123">
        <v>14.984</v>
      </c>
      <c r="AX21" s="123">
        <v>14.613</v>
      </c>
      <c r="AY21" s="123">
        <v>15.984999999999999</v>
      </c>
      <c r="AZ21" s="123">
        <v>17.105</v>
      </c>
      <c r="BA21" s="123">
        <v>14.994</v>
      </c>
      <c r="BB21" s="123">
        <v>14.63</v>
      </c>
      <c r="BC21" s="123">
        <v>15.984999999999999</v>
      </c>
      <c r="BD21" s="123">
        <v>17.100000000000001</v>
      </c>
      <c r="BE21" s="123">
        <v>14.994</v>
      </c>
      <c r="BF21" s="123">
        <v>14.63</v>
      </c>
      <c r="BG21" s="123">
        <v>15.984999999999999</v>
      </c>
      <c r="BH21" s="123">
        <v>17.14</v>
      </c>
      <c r="BI21" s="123">
        <v>14.994</v>
      </c>
      <c r="BJ21" s="123">
        <v>14.63</v>
      </c>
      <c r="BK21" s="123">
        <v>15.9</v>
      </c>
      <c r="BL21" s="123">
        <v>17.105</v>
      </c>
      <c r="BM21" s="123">
        <v>14.994</v>
      </c>
      <c r="BN21" s="123">
        <v>14.63</v>
      </c>
      <c r="BO21" s="123">
        <v>15.984999999999999</v>
      </c>
      <c r="BP21" s="123">
        <v>17.079999999999998</v>
      </c>
      <c r="BQ21" s="123">
        <v>14.994</v>
      </c>
      <c r="BR21" s="123">
        <v>14.63</v>
      </c>
      <c r="BS21" s="123">
        <v>15.922000000000001</v>
      </c>
      <c r="BT21" s="123">
        <v>17.096</v>
      </c>
      <c r="BU21" s="123">
        <v>15.003</v>
      </c>
      <c r="BV21" s="123">
        <v>14.638999999999999</v>
      </c>
      <c r="BW21" s="123">
        <v>15.984999999999999</v>
      </c>
      <c r="BX21" s="123">
        <v>17.105</v>
      </c>
      <c r="BY21" s="123">
        <v>14.994</v>
      </c>
      <c r="BZ21" s="123">
        <v>14.634</v>
      </c>
      <c r="CA21" s="123">
        <v>15.984999999999999</v>
      </c>
      <c r="CB21" s="123">
        <v>17.105</v>
      </c>
      <c r="CC21" s="123">
        <v>14.994</v>
      </c>
      <c r="CD21" s="123">
        <v>14.67</v>
      </c>
      <c r="CE21" s="123">
        <v>15.984999999999999</v>
      </c>
      <c r="CF21" s="123">
        <v>17.094999999999999</v>
      </c>
      <c r="CG21" s="123">
        <v>14.994</v>
      </c>
      <c r="CH21" s="123">
        <v>14.63</v>
      </c>
      <c r="CI21" s="123">
        <v>15.984999999999999</v>
      </c>
      <c r="CJ21" s="123">
        <v>17.09</v>
      </c>
      <c r="CK21" s="123">
        <v>14.994</v>
      </c>
      <c r="CL21" s="123">
        <v>16</v>
      </c>
      <c r="CM21" s="123">
        <v>15.67475</v>
      </c>
      <c r="CN21" s="123">
        <v>15.67475</v>
      </c>
      <c r="CO21" s="123">
        <v>15.67475</v>
      </c>
      <c r="CP21" s="123">
        <v>15.67475</v>
      </c>
      <c r="CQ21" s="123">
        <v>15.67475</v>
      </c>
      <c r="CR21" s="123">
        <v>15.67475</v>
      </c>
      <c r="CS21" s="123">
        <v>15.67475</v>
      </c>
      <c r="CT21" s="123">
        <v>15.67475</v>
      </c>
      <c r="CU21" s="123">
        <v>15.67475</v>
      </c>
      <c r="CV21" s="123">
        <v>15.67475</v>
      </c>
      <c r="CW21" s="123">
        <v>15.67475</v>
      </c>
      <c r="CX21" s="123">
        <v>15.67475</v>
      </c>
      <c r="CY21" s="123">
        <v>15.67475</v>
      </c>
      <c r="CZ21" s="123">
        <v>15.67475</v>
      </c>
      <c r="DA21" s="123">
        <v>15.67475</v>
      </c>
      <c r="DB21" s="123">
        <v>15.67475</v>
      </c>
      <c r="DC21" s="123">
        <v>15.67475</v>
      </c>
      <c r="DD21" s="123">
        <v>15.67475</v>
      </c>
      <c r="DE21" s="123">
        <v>15.67475</v>
      </c>
      <c r="DF21" s="123">
        <v>11.808</v>
      </c>
      <c r="DG21" s="123">
        <v>11.808</v>
      </c>
      <c r="DH21" s="123">
        <v>11.808</v>
      </c>
      <c r="DI21" s="123">
        <v>11.808</v>
      </c>
      <c r="DJ21" s="123">
        <v>22.900849999999998</v>
      </c>
      <c r="DK21" s="123">
        <v>23.411650000000002</v>
      </c>
      <c r="DL21" s="123">
        <v>23.411650000000002</v>
      </c>
      <c r="DM21" s="123">
        <v>23.411650000000002</v>
      </c>
      <c r="DN21" s="123">
        <v>23.411650000000002</v>
      </c>
      <c r="DO21" s="123">
        <v>20.347100000000001</v>
      </c>
      <c r="DP21" s="123">
        <v>20.347100000000001</v>
      </c>
      <c r="DQ21" s="123">
        <v>20.347100000000001</v>
      </c>
      <c r="DR21" s="123">
        <v>20.347100000000001</v>
      </c>
      <c r="DS21" s="123">
        <v>20.867799999999999</v>
      </c>
      <c r="DT21" s="123">
        <v>20.867799999999999</v>
      </c>
      <c r="DU21" s="123">
        <v>20.867799999999999</v>
      </c>
      <c r="DV21" s="123">
        <v>20.867799999999999</v>
      </c>
      <c r="DW21" s="123">
        <v>18.311250000000001</v>
      </c>
      <c r="DX21" s="123">
        <v>18.311250000000001</v>
      </c>
      <c r="DY21" s="123">
        <v>18.311250000000001</v>
      </c>
      <c r="DZ21" s="123">
        <v>18.311250000000001</v>
      </c>
      <c r="EA21" s="123">
        <v>17.65775</v>
      </c>
      <c r="EB21" s="123">
        <v>17.65775</v>
      </c>
      <c r="EC21" s="123">
        <v>17.65775</v>
      </c>
      <c r="ED21" s="123">
        <v>17.65775</v>
      </c>
      <c r="EE21" s="123">
        <v>11.753674999999999</v>
      </c>
      <c r="EF21" s="123">
        <v>11.753674999999999</v>
      </c>
      <c r="EG21" s="123">
        <v>11.753674999999999</v>
      </c>
      <c r="EH21" s="123">
        <v>11.753674999999999</v>
      </c>
      <c r="EI21" s="123">
        <v>14.7807</v>
      </c>
      <c r="EJ21" s="123">
        <v>14.7807</v>
      </c>
      <c r="EK21" s="123">
        <v>14.7807</v>
      </c>
      <c r="EL21" s="123">
        <v>14.7807</v>
      </c>
      <c r="EM21" s="123">
        <v>12.8256</v>
      </c>
      <c r="EN21" s="123">
        <v>12.8256</v>
      </c>
      <c r="EO21" s="123">
        <v>12.8256</v>
      </c>
      <c r="EP21" s="123">
        <v>12.8256</v>
      </c>
      <c r="EQ21" s="123">
        <v>14.776524999999999</v>
      </c>
      <c r="ER21" s="123">
        <v>14.776524999999999</v>
      </c>
      <c r="ES21" s="123">
        <v>14.776524999999999</v>
      </c>
      <c r="ET21" s="123">
        <v>14.776524999999999</v>
      </c>
      <c r="EU21" s="123">
        <v>10.4993</v>
      </c>
      <c r="EV21" s="123">
        <v>10.4993</v>
      </c>
      <c r="EW21" s="123">
        <v>10.4993</v>
      </c>
      <c r="EX21" s="123">
        <v>10.4993</v>
      </c>
      <c r="EY21" s="123">
        <v>8.2792884999999998</v>
      </c>
      <c r="EZ21" s="123">
        <v>8.2792884999999998</v>
      </c>
      <c r="FA21" s="123">
        <v>8.2792884999999998</v>
      </c>
      <c r="FB21" s="123">
        <v>8.2792884999999998</v>
      </c>
      <c r="FC21" s="123">
        <v>11.988946</v>
      </c>
      <c r="FD21" s="123">
        <v>11.988946</v>
      </c>
      <c r="FE21" s="123">
        <v>11.988946</v>
      </c>
      <c r="FF21" s="123">
        <v>11.988946</v>
      </c>
      <c r="FG21" s="123">
        <v>11.80014575</v>
      </c>
      <c r="FH21" s="123">
        <v>11.80014575</v>
      </c>
      <c r="FI21" s="123">
        <v>11.80014575</v>
      </c>
      <c r="FJ21" s="123">
        <v>11.80014575</v>
      </c>
      <c r="FK21" s="123">
        <v>12.4038</v>
      </c>
      <c r="FL21" s="123">
        <v>12.4038</v>
      </c>
      <c r="FM21" s="123">
        <v>12.4038</v>
      </c>
      <c r="FN21" s="123">
        <v>12.4038</v>
      </c>
      <c r="FO21" s="123">
        <v>12.85675</v>
      </c>
      <c r="FP21" s="123">
        <v>12.85675</v>
      </c>
      <c r="FQ21" s="123">
        <v>12.85675</v>
      </c>
      <c r="FR21" s="123">
        <v>12.85675</v>
      </c>
      <c r="FS21" s="123">
        <v>11.20425</v>
      </c>
      <c r="FT21" s="123">
        <v>11.20425</v>
      </c>
      <c r="FU21" s="123">
        <v>11.20425</v>
      </c>
      <c r="FV21" s="123">
        <v>11.20425</v>
      </c>
      <c r="FW21" s="123">
        <v>12.71325</v>
      </c>
      <c r="FX21" s="123">
        <v>12.71325</v>
      </c>
      <c r="FY21" s="123">
        <v>12.71325</v>
      </c>
      <c r="FZ21" s="123">
        <v>12.71325</v>
      </c>
      <c r="GA21" s="123">
        <v>10.909750000000001</v>
      </c>
      <c r="GB21" s="123">
        <v>10.909750000000001</v>
      </c>
      <c r="GC21" s="123">
        <v>10.909750000000001</v>
      </c>
      <c r="GD21" s="123">
        <v>10.909750000000001</v>
      </c>
      <c r="GE21" s="123">
        <v>9.5570000000000004</v>
      </c>
      <c r="GF21" s="123">
        <v>9.5570000000000004</v>
      </c>
      <c r="GG21" s="123">
        <v>9.5570000000000004</v>
      </c>
      <c r="GH21" s="123">
        <v>9.5570000000000004</v>
      </c>
      <c r="GI21" s="123">
        <v>11.187637911818101</v>
      </c>
      <c r="GJ21" s="123">
        <v>11.187637911818101</v>
      </c>
      <c r="GK21" s="123">
        <v>11.187637911818101</v>
      </c>
      <c r="GL21" s="123">
        <v>11.187637911818101</v>
      </c>
      <c r="GM21" s="123">
        <v>9.5090135</v>
      </c>
      <c r="GN21" s="123">
        <v>9.5090135</v>
      </c>
      <c r="GO21" s="123">
        <v>9.5090135</v>
      </c>
      <c r="GP21" s="123">
        <v>9.5090135</v>
      </c>
      <c r="GQ21" s="123">
        <v>7.7166616714671203</v>
      </c>
      <c r="GR21" s="123">
        <v>7.7166616714671203</v>
      </c>
      <c r="GS21" s="123">
        <v>7.7166616714671203</v>
      </c>
      <c r="GT21" s="123">
        <v>7.7166616714671203</v>
      </c>
      <c r="GU21" s="123">
        <v>6.2652501845310304</v>
      </c>
      <c r="GV21" s="123">
        <v>6.2652501845310304</v>
      </c>
      <c r="GW21" s="123">
        <v>6.2652501845310304</v>
      </c>
      <c r="GX21" s="123">
        <v>6.2652501845310304</v>
      </c>
      <c r="GY21" s="227">
        <v>-0.18808800343065213</v>
      </c>
      <c r="HA21" s="125"/>
      <c r="HB21" s="122"/>
    </row>
    <row r="22" spans="1:213">
      <c r="A22" s="228" t="s">
        <v>52</v>
      </c>
      <c r="B22" s="229">
        <v>0.88539031627787146</v>
      </c>
      <c r="C22" s="229">
        <v>0.80541660166439966</v>
      </c>
      <c r="D22" s="229">
        <v>0.81894642666890927</v>
      </c>
      <c r="E22" s="229">
        <v>0.8246949427371526</v>
      </c>
      <c r="F22" s="229">
        <v>0.88152455112198214</v>
      </c>
      <c r="G22" s="229">
        <v>0.9008934023718701</v>
      </c>
      <c r="H22" s="229">
        <v>0.89917023897973825</v>
      </c>
      <c r="I22" s="229">
        <v>0.93987443579768337</v>
      </c>
      <c r="J22" s="229">
        <v>0.87717451366725374</v>
      </c>
      <c r="K22" s="229">
        <v>0.75274860705097835</v>
      </c>
      <c r="L22" s="229">
        <v>0.8149147488455174</v>
      </c>
      <c r="M22" s="229">
        <v>0.77956657818645947</v>
      </c>
      <c r="N22" s="229">
        <v>0.7568759680155388</v>
      </c>
      <c r="O22" s="229">
        <v>0.72414480348201871</v>
      </c>
      <c r="P22" s="229">
        <v>0.73869668431216151</v>
      </c>
      <c r="Q22" s="229">
        <v>0.76369714706275038</v>
      </c>
      <c r="R22" s="229">
        <v>0.76624434745005265</v>
      </c>
      <c r="S22" s="229">
        <v>0.76470520901895922</v>
      </c>
      <c r="T22" s="229">
        <v>0.77636364841009664</v>
      </c>
      <c r="U22" s="229">
        <v>0.8355398394624215</v>
      </c>
      <c r="V22" s="229">
        <v>0.8530153410877086</v>
      </c>
      <c r="W22" s="229">
        <v>0.89785667215206677</v>
      </c>
      <c r="X22" s="229">
        <v>0.87403796460606165</v>
      </c>
      <c r="Y22" s="229">
        <v>0.94274066071111573</v>
      </c>
      <c r="Z22" s="229">
        <v>0.94597786130706085</v>
      </c>
      <c r="AA22" s="229">
        <v>0.88728455141435081</v>
      </c>
      <c r="AB22" s="229">
        <v>0.89830748784185821</v>
      </c>
      <c r="AC22" s="229">
        <v>0.93375405452810445</v>
      </c>
      <c r="AD22" s="229">
        <v>0.91269500043427354</v>
      </c>
      <c r="AE22" s="229">
        <v>0.88043382352694333</v>
      </c>
      <c r="AF22" s="229">
        <v>0.89487965942418535</v>
      </c>
      <c r="AG22" s="229">
        <v>0.93135866751200502</v>
      </c>
      <c r="AH22" s="229">
        <v>0.87788105625166823</v>
      </c>
      <c r="AI22" s="229">
        <v>0.81594505235361381</v>
      </c>
      <c r="AJ22" s="229">
        <v>0.72894042394167002</v>
      </c>
      <c r="AK22" s="229">
        <v>0.80912275258668387</v>
      </c>
      <c r="AL22" s="229">
        <v>0.80394102202201501</v>
      </c>
      <c r="AM22" s="229">
        <v>0.80052216370291995</v>
      </c>
      <c r="AN22" s="229">
        <v>0.75564446088665482</v>
      </c>
      <c r="AO22" s="229">
        <v>0.89303607543504371</v>
      </c>
      <c r="AP22" s="229">
        <v>0.85620778805239128</v>
      </c>
      <c r="AQ22" s="229">
        <v>0.78411434327965024</v>
      </c>
      <c r="AR22" s="229">
        <v>0.7777249443335893</v>
      </c>
      <c r="AS22" s="229">
        <v>0.81420617469027401</v>
      </c>
      <c r="AT22" s="229">
        <v>0.82099881396370689</v>
      </c>
      <c r="AU22" s="229">
        <v>0.69852283801652093</v>
      </c>
      <c r="AV22" s="229">
        <v>0.75424745301749807</v>
      </c>
      <c r="AW22" s="229">
        <v>0.7976056471825187</v>
      </c>
      <c r="AX22" s="229">
        <v>0.84867875510342883</v>
      </c>
      <c r="AY22" s="229">
        <v>0.76851238326454219</v>
      </c>
      <c r="AZ22" s="229">
        <v>0.83865467830923179</v>
      </c>
      <c r="BA22" s="229">
        <v>0.84390250979327941</v>
      </c>
      <c r="BB22" s="229">
        <v>0.7978227836658387</v>
      </c>
      <c r="BC22" s="229">
        <v>0.83520089051584268</v>
      </c>
      <c r="BD22" s="229">
        <v>0.79181808747916849</v>
      </c>
      <c r="BE22" s="229">
        <v>0.80540543298846434</v>
      </c>
      <c r="BF22" s="229">
        <v>0.80775444552339404</v>
      </c>
      <c r="BG22" s="229">
        <v>0.71072566033667184</v>
      </c>
      <c r="BH22" s="229">
        <v>0.81840143050329361</v>
      </c>
      <c r="BI22" s="229">
        <v>0.89619240405167377</v>
      </c>
      <c r="BJ22" s="229">
        <v>0.88793762370244755</v>
      </c>
      <c r="BK22" s="229">
        <v>0.80007595449283497</v>
      </c>
      <c r="BL22" s="229">
        <v>0.76445294638163075</v>
      </c>
      <c r="BM22" s="229">
        <v>0.7723556495591507</v>
      </c>
      <c r="BN22" s="229">
        <v>0.81445580862620526</v>
      </c>
      <c r="BO22" s="229">
        <v>0.75234270570932216</v>
      </c>
      <c r="BP22" s="229">
        <v>0.83507068869884249</v>
      </c>
      <c r="BQ22" s="229">
        <v>0.84059655423477853</v>
      </c>
      <c r="BR22" s="229">
        <v>0.82517907097884058</v>
      </c>
      <c r="BS22" s="229">
        <v>0.72329291216398772</v>
      </c>
      <c r="BT22" s="229">
        <v>0.74328335580464777</v>
      </c>
      <c r="BU22" s="229">
        <v>0.85099107814773556</v>
      </c>
      <c r="BV22" s="229">
        <v>0.81037699068421132</v>
      </c>
      <c r="BW22" s="229">
        <v>0.61454852626135892</v>
      </c>
      <c r="BX22" s="229">
        <v>0.68881126915428337</v>
      </c>
      <c r="BY22" s="229">
        <v>0.8493163165830846</v>
      </c>
      <c r="BZ22" s="229">
        <v>0.84417562988519168</v>
      </c>
      <c r="CA22" s="229">
        <v>0.72337933248620245</v>
      </c>
      <c r="CB22" s="229">
        <v>0.80952998886640126</v>
      </c>
      <c r="CC22" s="229">
        <v>0.74759426181615996</v>
      </c>
      <c r="CD22" s="229">
        <v>0.84633214099651721</v>
      </c>
      <c r="CE22" s="229">
        <v>0.7153973017419627</v>
      </c>
      <c r="CF22" s="229">
        <v>0.87791730422257308</v>
      </c>
      <c r="CG22" s="229">
        <v>0.87809269531375456</v>
      </c>
      <c r="CH22" s="229">
        <v>0.82602969637074086</v>
      </c>
      <c r="CI22" s="229">
        <v>0.84611296253222057</v>
      </c>
      <c r="CJ22" s="229">
        <v>0.81006014987631036</v>
      </c>
      <c r="CK22" s="229">
        <v>0.90898840067621955</v>
      </c>
      <c r="CL22" s="229">
        <v>0.89534062591233665</v>
      </c>
      <c r="CM22" s="229">
        <v>0.77286427310706995</v>
      </c>
      <c r="CN22" s="229">
        <v>0.71192927909941184</v>
      </c>
      <c r="CO22" s="229">
        <v>0.83869912935310553</v>
      </c>
      <c r="CP22" s="229">
        <v>0.75865210524550986</v>
      </c>
      <c r="CQ22" s="229">
        <v>0.65244955283875161</v>
      </c>
      <c r="CR22" s="229">
        <v>0.68515265983828266</v>
      </c>
      <c r="CS22" s="229">
        <v>0.77105814321835187</v>
      </c>
      <c r="CT22" s="229">
        <v>0.78701058609822938</v>
      </c>
      <c r="CU22" s="229">
        <v>0.74912222821433239</v>
      </c>
      <c r="CV22" s="229">
        <v>0.76590451065953347</v>
      </c>
      <c r="CW22" s="229">
        <v>0.77393579421112635</v>
      </c>
      <c r="CX22" s="229">
        <v>0.71201281886902512</v>
      </c>
      <c r="CY22" s="229">
        <v>0.74027488954350462</v>
      </c>
      <c r="CZ22" s="229">
        <v>0.68835269908608165</v>
      </c>
      <c r="DA22" s="229">
        <v>0.69983311503741541</v>
      </c>
      <c r="DB22" s="229">
        <v>0.70446807296029224</v>
      </c>
      <c r="DC22" s="229">
        <v>0.70653322586087319</v>
      </c>
      <c r="DD22" s="229">
        <v>0.7354952541489288</v>
      </c>
      <c r="DE22" s="229">
        <v>0.76906944952489575</v>
      </c>
      <c r="DF22" s="229">
        <v>0.7172506115379883</v>
      </c>
      <c r="DG22" s="229">
        <v>0.62385722026329782</v>
      </c>
      <c r="DH22" s="229">
        <v>0.56886882383660253</v>
      </c>
      <c r="DI22" s="229">
        <v>0.70270766975259313</v>
      </c>
      <c r="DJ22" s="229">
        <v>0.72362621565741581</v>
      </c>
      <c r="DK22" s="229">
        <v>0.62029779280248065</v>
      </c>
      <c r="DL22" s="229">
        <v>0.73017267698846877</v>
      </c>
      <c r="DM22" s="229">
        <v>0.76053622872686588</v>
      </c>
      <c r="DN22" s="229">
        <v>0.67904266149386694</v>
      </c>
      <c r="DO22" s="229">
        <v>0.61665961730907359</v>
      </c>
      <c r="DP22" s="229">
        <v>0.64651462078067135</v>
      </c>
      <c r="DQ22" s="229">
        <v>0.75399863314488891</v>
      </c>
      <c r="DR22" s="229">
        <v>0.7746748539206163</v>
      </c>
      <c r="DS22" s="229">
        <v>0.68853783140745051</v>
      </c>
      <c r="DT22" s="229">
        <v>0.75949323657313528</v>
      </c>
      <c r="DU22" s="229">
        <v>0.71989050179131109</v>
      </c>
      <c r="DV22" s="229">
        <v>0.74007608723365237</v>
      </c>
      <c r="DW22" s="229">
        <v>0.63610382562303458</v>
      </c>
      <c r="DX22" s="229">
        <v>0.61531059842783697</v>
      </c>
      <c r="DY22" s="229">
        <v>0.64844613479272506</v>
      </c>
      <c r="DZ22" s="229">
        <v>0.63555883433828608</v>
      </c>
      <c r="EA22" s="229">
        <v>0.63386855181902546</v>
      </c>
      <c r="EB22" s="229">
        <v>0.65304319504626496</v>
      </c>
      <c r="EC22" s="229">
        <v>0.72438367749003874</v>
      </c>
      <c r="ED22" s="229">
        <v>0.72352847599921211</v>
      </c>
      <c r="EE22" s="229">
        <v>0.60960935513165637</v>
      </c>
      <c r="EF22" s="229">
        <v>0.66165136438571648</v>
      </c>
      <c r="EG22" s="229">
        <v>0.68549622710242675</v>
      </c>
      <c r="EH22" s="229">
        <v>0.65209578530436096</v>
      </c>
      <c r="EI22" s="229">
        <v>0.55896205205727933</v>
      </c>
      <c r="EJ22" s="229">
        <v>0.67474158775527271</v>
      </c>
      <c r="EK22" s="229">
        <v>0.74413051061717184</v>
      </c>
      <c r="EL22" s="229">
        <v>0.73168437149306986</v>
      </c>
      <c r="EM22" s="229">
        <v>0.70220226458719304</v>
      </c>
      <c r="EN22" s="229">
        <v>0.72218206772677784</v>
      </c>
      <c r="EO22" s="229">
        <v>0.76166107979243647</v>
      </c>
      <c r="EP22" s="229">
        <v>0.73385142457560093</v>
      </c>
      <c r="EQ22" s="229">
        <v>0.73319457317743508</v>
      </c>
      <c r="ER22" s="229">
        <v>0.74056977852786199</v>
      </c>
      <c r="ES22" s="229">
        <v>0.76532990749353236</v>
      </c>
      <c r="ET22" s="229">
        <v>0.80208185628865736</v>
      </c>
      <c r="EU22" s="229">
        <v>0.79672704002087558</v>
      </c>
      <c r="EV22" s="229">
        <v>0.7219821425856966</v>
      </c>
      <c r="EW22" s="229">
        <v>0.77211669183594156</v>
      </c>
      <c r="EX22" s="229">
        <v>0.72684125329620719</v>
      </c>
      <c r="EY22" s="229">
        <v>0.6471539523297769</v>
      </c>
      <c r="EZ22" s="229">
        <v>0.73740722886046162</v>
      </c>
      <c r="FA22" s="229">
        <v>0.81677126005267675</v>
      </c>
      <c r="FB22" s="229">
        <v>0.72949945753998746</v>
      </c>
      <c r="FC22" s="229">
        <v>0.68571346627732566</v>
      </c>
      <c r="FD22" s="229">
        <v>0.76064190341743709</v>
      </c>
      <c r="FE22" s="229">
        <v>0.84802489985804108</v>
      </c>
      <c r="FF22" s="229">
        <v>0.79789091612719298</v>
      </c>
      <c r="FG22" s="229">
        <v>0.78870947483045439</v>
      </c>
      <c r="FH22" s="229">
        <v>0.81956902538592191</v>
      </c>
      <c r="FI22" s="229">
        <v>0.803126465510691</v>
      </c>
      <c r="FJ22" s="229">
        <v>0.76846291638310127</v>
      </c>
      <c r="FK22" s="229">
        <v>0.82112260879917232</v>
      </c>
      <c r="FL22" s="229">
        <v>0.82170948304464475</v>
      </c>
      <c r="FM22" s="229">
        <v>0.83361501569376628</v>
      </c>
      <c r="FN22" s="229">
        <v>0.82642148619780875</v>
      </c>
      <c r="FO22" s="229">
        <v>0.8374251637364547</v>
      </c>
      <c r="FP22" s="229">
        <v>0.85741549732479749</v>
      </c>
      <c r="FQ22" s="229">
        <v>0.88478445175476894</v>
      </c>
      <c r="FR22" s="229">
        <v>0.86553995598567357</v>
      </c>
      <c r="FS22" s="229">
        <v>0.79488844944301695</v>
      </c>
      <c r="FT22" s="229">
        <v>0.80827670484184744</v>
      </c>
      <c r="FU22" s="229">
        <v>0.82262201620849529</v>
      </c>
      <c r="FV22" s="229">
        <v>0.81590056979803194</v>
      </c>
      <c r="FW22" s="229">
        <v>0.85550446699102412</v>
      </c>
      <c r="FX22" s="229">
        <v>0.85004801166866828</v>
      </c>
      <c r="FY22" s="229">
        <v>0.84765248941946536</v>
      </c>
      <c r="FZ22" s="229">
        <v>0.80499784514234285</v>
      </c>
      <c r="GA22" s="229">
        <v>0.83494018373526002</v>
      </c>
      <c r="GB22" s="229">
        <v>0.81227303694798436</v>
      </c>
      <c r="GC22" s="229">
        <v>0.85717218340752599</v>
      </c>
      <c r="GD22" s="229">
        <v>0.82264877458032959</v>
      </c>
      <c r="GE22" s="229">
        <v>0.81000162969284384</v>
      </c>
      <c r="GF22" s="229">
        <v>0.77432129709198627</v>
      </c>
      <c r="GG22" s="229">
        <v>0.84329679783813483</v>
      </c>
      <c r="GH22" s="229">
        <v>0.79153544347538807</v>
      </c>
      <c r="GI22" s="229">
        <v>0.75038042071315914</v>
      </c>
      <c r="GJ22" s="229">
        <v>0.83544966750464633</v>
      </c>
      <c r="GK22" s="229">
        <v>0.9073449574925343</v>
      </c>
      <c r="GL22" s="229">
        <v>0.82809584030963013</v>
      </c>
      <c r="GM22" s="229">
        <v>0.80986269782325393</v>
      </c>
      <c r="GN22" s="229">
        <v>0.89586706531381599</v>
      </c>
      <c r="GO22" s="229">
        <v>0.94725492204745632</v>
      </c>
      <c r="GP22" s="229">
        <v>0.87461913369270361</v>
      </c>
      <c r="GQ22" s="229">
        <v>0.90994269300115949</v>
      </c>
      <c r="GR22" s="229">
        <v>0.84108250336995549</v>
      </c>
      <c r="GS22" s="229">
        <v>0.90258626680604792</v>
      </c>
      <c r="GT22" s="229">
        <v>0.85713712195909841</v>
      </c>
      <c r="GU22" s="229">
        <v>0.81441352144247947</v>
      </c>
      <c r="GV22" s="229">
        <v>0.81235300433538171</v>
      </c>
      <c r="GW22" s="229">
        <v>0.9430342908919146</v>
      </c>
      <c r="GX22" s="229">
        <v>0.83178506611429748</v>
      </c>
      <c r="GY22" s="255">
        <v>-2.9577596390709893E-2</v>
      </c>
      <c r="GZ22" s="254"/>
      <c r="HA22" s="124"/>
      <c r="HB22" s="122"/>
    </row>
    <row r="23" spans="1:213">
      <c r="A23" s="228" t="s">
        <v>119</v>
      </c>
      <c r="B23" s="229"/>
      <c r="C23" s="229"/>
      <c r="D23" s="229"/>
      <c r="E23" s="229">
        <v>0.83070224485796906</v>
      </c>
      <c r="F23" s="229">
        <v>0.83013768608883787</v>
      </c>
      <c r="G23" s="229">
        <v>0.8539443916206324</v>
      </c>
      <c r="H23" s="229">
        <v>0.87602404984973847</v>
      </c>
      <c r="I23" s="229">
        <v>0.90570826268034255</v>
      </c>
      <c r="J23" s="229">
        <v>0.90425539186182446</v>
      </c>
      <c r="K23" s="229">
        <v>0.86458674852196826</v>
      </c>
      <c r="L23" s="229">
        <v>0.84058291892066161</v>
      </c>
      <c r="M23" s="229">
        <v>0.80358101257423187</v>
      </c>
      <c r="N23" s="229">
        <v>0.77755481323740694</v>
      </c>
      <c r="O23" s="229">
        <v>0.76960765588846047</v>
      </c>
      <c r="P23" s="229">
        <v>0.74824573378587589</v>
      </c>
      <c r="Q23" s="229">
        <v>0.74458114650048468</v>
      </c>
      <c r="R23" s="229">
        <v>0.74657650880489235</v>
      </c>
      <c r="S23" s="229">
        <v>0.75736053087589095</v>
      </c>
      <c r="T23" s="229">
        <v>0.76815146773130349</v>
      </c>
      <c r="U23" s="229">
        <v>0.78546044665374726</v>
      </c>
      <c r="V23" s="229">
        <v>0.80484454530504235</v>
      </c>
      <c r="W23" s="229">
        <v>0.83902780286235745</v>
      </c>
      <c r="X23" s="229">
        <v>0.866275450895026</v>
      </c>
      <c r="Y23" s="229">
        <v>0.89165710523944708</v>
      </c>
      <c r="Z23" s="229">
        <v>0.91271933734345423</v>
      </c>
      <c r="AA23" s="229">
        <v>0.90979766076534896</v>
      </c>
      <c r="AB23" s="229">
        <v>0.91629070807314095</v>
      </c>
      <c r="AC23" s="229">
        <v>0.91431225242120662</v>
      </c>
      <c r="AD23" s="229">
        <v>0.90699677691410441</v>
      </c>
      <c r="AE23" s="229">
        <v>0.90512033575503359</v>
      </c>
      <c r="AF23" s="229">
        <v>0.90408366746059232</v>
      </c>
      <c r="AG23" s="229">
        <v>0.90378418432723528</v>
      </c>
      <c r="AH23" s="229">
        <v>0.89598007314729811</v>
      </c>
      <c r="AI23" s="229">
        <v>0.8785663849307469</v>
      </c>
      <c r="AJ23" s="229">
        <v>0.83168468628464354</v>
      </c>
      <c r="AK23" s="229">
        <v>0.80351789632348292</v>
      </c>
      <c r="AL23" s="229">
        <v>0.78765433506539917</v>
      </c>
      <c r="AM23" s="229">
        <v>0.78396855429120105</v>
      </c>
      <c r="AN23" s="229">
        <v>0.79043480719889492</v>
      </c>
      <c r="AO23" s="229">
        <v>0.81079010262616591</v>
      </c>
      <c r="AP23" s="229">
        <v>0.8227128763338204</v>
      </c>
      <c r="AQ23" s="229">
        <v>0.8182033587230193</v>
      </c>
      <c r="AR23" s="229">
        <v>0.82404321066136565</v>
      </c>
      <c r="AS23" s="229">
        <v>0.80576777511849174</v>
      </c>
      <c r="AT23" s="229">
        <v>0.79798052253945684</v>
      </c>
      <c r="AU23" s="229">
        <v>0.77559052373468262</v>
      </c>
      <c r="AV23" s="229">
        <v>0.7691087453999329</v>
      </c>
      <c r="AW23" s="229">
        <v>0.76523349806060714</v>
      </c>
      <c r="AX23" s="229">
        <v>0.77155712234933549</v>
      </c>
      <c r="AY23" s="229">
        <v>0.78949786823279278</v>
      </c>
      <c r="AZ23" s="229">
        <v>0.81293986361620196</v>
      </c>
      <c r="BA23" s="229">
        <v>0.82387325879823237</v>
      </c>
      <c r="BB23" s="229">
        <v>0.8125694588520187</v>
      </c>
      <c r="BC23" s="229">
        <v>0.82973993866718265</v>
      </c>
      <c r="BD23" s="229">
        <v>0.8167898049821728</v>
      </c>
      <c r="BE23" s="229">
        <v>0.8076368376192955</v>
      </c>
      <c r="BF23" s="229">
        <v>0.80985876547152502</v>
      </c>
      <c r="BG23" s="229">
        <v>0.77735580109974012</v>
      </c>
      <c r="BH23" s="229">
        <v>0.78467297707287542</v>
      </c>
      <c r="BI23" s="229">
        <v>0.80700795288071847</v>
      </c>
      <c r="BJ23" s="229">
        <v>0.82518211994417467</v>
      </c>
      <c r="BK23" s="229">
        <v>0.84820821596014095</v>
      </c>
      <c r="BL23" s="229">
        <v>0.83305674868222146</v>
      </c>
      <c r="BM23" s="229">
        <v>0.8033414676715166</v>
      </c>
      <c r="BN23" s="229">
        <v>0.78714971828059199</v>
      </c>
      <c r="BO23" s="229">
        <v>0.7747255417236607</v>
      </c>
      <c r="BP23" s="229">
        <v>0.79422006134047329</v>
      </c>
      <c r="BQ23" s="229">
        <v>0.81036476964813808</v>
      </c>
      <c r="BR23" s="229">
        <v>0.81286673736331827</v>
      </c>
      <c r="BS23" s="229">
        <v>0.8047111246489681</v>
      </c>
      <c r="BT23" s="229">
        <v>0.77972279858849913</v>
      </c>
      <c r="BU23" s="229">
        <v>0.78312176017025281</v>
      </c>
      <c r="BV23" s="229">
        <v>0.78013719780233659</v>
      </c>
      <c r="BW23" s="229">
        <v>0.75141442994545982</v>
      </c>
      <c r="BX23" s="229">
        <v>0.73872726047932802</v>
      </c>
      <c r="BY23" s="229">
        <v>0.73840782474385569</v>
      </c>
      <c r="BZ23" s="229">
        <v>0.74715146774148167</v>
      </c>
      <c r="CA23" s="229">
        <v>0.77680312575641652</v>
      </c>
      <c r="CB23" s="229">
        <v>0.8058054513073919</v>
      </c>
      <c r="CC23" s="229">
        <v>0.78144342506774422</v>
      </c>
      <c r="CD23" s="229">
        <v>0.7819699013087329</v>
      </c>
      <c r="CE23" s="229">
        <v>0.77954000027226278</v>
      </c>
      <c r="CF23" s="229">
        <v>0.79835737900343273</v>
      </c>
      <c r="CG23" s="229">
        <v>0.82978458765669461</v>
      </c>
      <c r="CH23" s="229">
        <v>0.82507043621173004</v>
      </c>
      <c r="CI23" s="229">
        <v>0.85754059185566001</v>
      </c>
      <c r="CJ23" s="229">
        <v>0.83923876012923937</v>
      </c>
      <c r="CK23" s="229">
        <v>0.84703692815989506</v>
      </c>
      <c r="CL23" s="229">
        <v>0.86320603861579837</v>
      </c>
      <c r="CM23" s="229">
        <v>0.844412382322688</v>
      </c>
      <c r="CN23" s="229">
        <v>0.81801644526839468</v>
      </c>
      <c r="CO23" s="229">
        <v>0.80104489160445136</v>
      </c>
      <c r="CP23" s="229">
        <v>0.76913844577098311</v>
      </c>
      <c r="CQ23" s="229">
        <v>0.73791070721373542</v>
      </c>
      <c r="CR23" s="229">
        <v>0.73024926702005954</v>
      </c>
      <c r="CS23" s="229">
        <v>0.71429985472507551</v>
      </c>
      <c r="CT23" s="229">
        <v>0.72162734150214203</v>
      </c>
      <c r="CU23" s="229">
        <v>0.74600314922595901</v>
      </c>
      <c r="CV23" s="229">
        <v>0.76782962460564363</v>
      </c>
      <c r="CW23" s="229">
        <v>0.76851921215054619</v>
      </c>
      <c r="CX23" s="229">
        <v>0.75094154428073701</v>
      </c>
      <c r="CY23" s="229">
        <v>0.7486673307105387</v>
      </c>
      <c r="CZ23" s="229">
        <v>0.72782526350729027</v>
      </c>
      <c r="DA23" s="229">
        <v>0.70990774009819768</v>
      </c>
      <c r="DB23" s="229">
        <v>0.70813059610948337</v>
      </c>
      <c r="DC23" s="229">
        <v>0.69961851242960804</v>
      </c>
      <c r="DD23" s="229">
        <v>0.71234865880820397</v>
      </c>
      <c r="DE23" s="229">
        <v>0.72940889980062706</v>
      </c>
      <c r="DF23" s="229">
        <v>0.73220943914975645</v>
      </c>
      <c r="DG23" s="229">
        <v>0.71073999362926843</v>
      </c>
      <c r="DH23" s="229">
        <v>0.66756468685525072</v>
      </c>
      <c r="DI23" s="229">
        <v>0.65082592018427954</v>
      </c>
      <c r="DJ23" s="229">
        <v>0.65203547077327761</v>
      </c>
      <c r="DK23" s="229">
        <v>0.6511521935056962</v>
      </c>
      <c r="DL23" s="229">
        <v>0.69398113563821573</v>
      </c>
      <c r="DM23" s="229">
        <v>0.70863560499939882</v>
      </c>
      <c r="DN23" s="229">
        <v>0.69825538160220224</v>
      </c>
      <c r="DO23" s="229">
        <v>0.69827518602355132</v>
      </c>
      <c r="DP23" s="229">
        <v>0.67568365607367131</v>
      </c>
      <c r="DQ23" s="229">
        <v>0.6741134085782261</v>
      </c>
      <c r="DR23" s="229">
        <v>0.69754057970086736</v>
      </c>
      <c r="DS23" s="229">
        <v>0.71406039266612664</v>
      </c>
      <c r="DT23" s="229">
        <v>0.74391939107372496</v>
      </c>
      <c r="DU23" s="229">
        <v>0.73568847905924095</v>
      </c>
      <c r="DV23" s="229">
        <v>0.72755726298645051</v>
      </c>
      <c r="DW23" s="229">
        <v>0.71392033492246298</v>
      </c>
      <c r="DX23" s="229">
        <v>0.67528395603754943</v>
      </c>
      <c r="DY23" s="229">
        <v>0.6579123645456697</v>
      </c>
      <c r="DZ23" s="229">
        <v>0.63349295231412361</v>
      </c>
      <c r="EA23" s="229">
        <v>0.63292146419272066</v>
      </c>
      <c r="EB23" s="229">
        <v>0.64295814426992504</v>
      </c>
      <c r="EC23" s="229">
        <v>0.66144800574326479</v>
      </c>
      <c r="ED23" s="229">
        <v>0.68202755009161209</v>
      </c>
      <c r="EE23" s="229">
        <v>0.67594561909804962</v>
      </c>
      <c r="EF23" s="229">
        <v>0.67822468873116315</v>
      </c>
      <c r="EG23" s="229">
        <v>0.66887768172725248</v>
      </c>
      <c r="EH23" s="229">
        <v>0.65220644602390976</v>
      </c>
      <c r="EI23" s="229">
        <v>0.63921179947164342</v>
      </c>
      <c r="EJ23" s="229">
        <v>0.64271686416695639</v>
      </c>
      <c r="EK23" s="229">
        <v>0.65635827119974144</v>
      </c>
      <c r="EL23" s="229">
        <v>0.67462602679511341</v>
      </c>
      <c r="EM23" s="229">
        <v>0.71158523548327601</v>
      </c>
      <c r="EN23" s="229">
        <v>0.7245042392321962</v>
      </c>
      <c r="EO23" s="229">
        <v>0.72905896372268786</v>
      </c>
      <c r="EP23" s="229">
        <v>0.72960992930352331</v>
      </c>
      <c r="EQ23" s="229">
        <v>0.73744261035197767</v>
      </c>
      <c r="ER23" s="229">
        <v>0.74223964299369738</v>
      </c>
      <c r="ES23" s="229">
        <v>0.74323749532751604</v>
      </c>
      <c r="ET23" s="229">
        <v>0.75918590535592156</v>
      </c>
      <c r="EU23" s="229">
        <v>0.77512429944592243</v>
      </c>
      <c r="EV23" s="229">
        <v>0.77005379165225918</v>
      </c>
      <c r="EW23" s="229">
        <v>0.77172280801422199</v>
      </c>
      <c r="EX23" s="229">
        <v>0.75402498170482068</v>
      </c>
      <c r="EY23" s="229">
        <v>0.71626494238757066</v>
      </c>
      <c r="EZ23" s="229">
        <v>0.72033196347902406</v>
      </c>
      <c r="FA23" s="229">
        <v>0.73137173292603808</v>
      </c>
      <c r="FB23" s="229">
        <v>0.73199984272763929</v>
      </c>
      <c r="FC23" s="229">
        <v>0.74224408939786313</v>
      </c>
      <c r="FD23" s="229">
        <v>0.74840530241896053</v>
      </c>
      <c r="FE23" s="229">
        <v>0.75577428352390674</v>
      </c>
      <c r="FF23" s="229">
        <v>0.77207612127348402</v>
      </c>
      <c r="FG23" s="229">
        <v>0.79799718753738502</v>
      </c>
      <c r="FH23" s="229">
        <v>0.81369506296511629</v>
      </c>
      <c r="FI23" s="229">
        <v>0.80272363877480479</v>
      </c>
      <c r="FJ23" s="229">
        <v>0.79566956890004004</v>
      </c>
      <c r="FK23" s="229">
        <v>0.80377402945766996</v>
      </c>
      <c r="FL23" s="229">
        <v>0.80441081829544436</v>
      </c>
      <c r="FM23" s="229">
        <v>0.81191707486420106</v>
      </c>
      <c r="FN23" s="229">
        <v>0.82560876252732951</v>
      </c>
      <c r="FO23" s="229">
        <v>0.82965145444287336</v>
      </c>
      <c r="FP23" s="229">
        <v>0.83920251272788082</v>
      </c>
      <c r="FQ23" s="229">
        <v>0.85161769885453442</v>
      </c>
      <c r="FR23" s="229">
        <v>0.86099734160584052</v>
      </c>
      <c r="FS23" s="229">
        <v>0.85012129885015109</v>
      </c>
      <c r="FT23" s="229">
        <v>0.83692216261545438</v>
      </c>
      <c r="FU23" s="229">
        <v>0.82193324823596958</v>
      </c>
      <c r="FV23" s="229">
        <v>0.81021599561084856</v>
      </c>
      <c r="FW23" s="229">
        <v>0.82569570135534875</v>
      </c>
      <c r="FX23" s="229">
        <v>0.83684035956625169</v>
      </c>
      <c r="FY23" s="229">
        <v>0.84293279290464662</v>
      </c>
      <c r="FZ23" s="229">
        <v>0.84018681341803414</v>
      </c>
      <c r="GA23" s="229">
        <v>0.83493093837363697</v>
      </c>
      <c r="GB23" s="229">
        <v>0.82477837450740499</v>
      </c>
      <c r="GC23" s="229">
        <v>0.82722286638345088</v>
      </c>
      <c r="GD23" s="229">
        <v>0.83137577343046754</v>
      </c>
      <c r="GE23" s="229">
        <v>0.82533506526547318</v>
      </c>
      <c r="GF23" s="229">
        <v>0.81510644846858382</v>
      </c>
      <c r="GG23" s="229">
        <v>0.81161727710407172</v>
      </c>
      <c r="GH23" s="229">
        <v>0.80416151445318218</v>
      </c>
      <c r="GI23" s="229">
        <v>0.78922424833961113</v>
      </c>
      <c r="GJ23" s="229">
        <v>0.8055261073833776</v>
      </c>
      <c r="GK23" s="229">
        <v>0.8210008116186116</v>
      </c>
      <c r="GL23" s="229">
        <v>0.82964470600587303</v>
      </c>
      <c r="GM23" s="229">
        <v>0.84482436989315768</v>
      </c>
      <c r="GN23" s="229">
        <v>0.86119447993347831</v>
      </c>
      <c r="GO23" s="229">
        <v>0.87102890349040996</v>
      </c>
      <c r="GP23" s="229">
        <v>0.88202777764009788</v>
      </c>
      <c r="GQ23" s="229">
        <v>0.90700543394368205</v>
      </c>
      <c r="GR23" s="229">
        <v>0.8921129824501336</v>
      </c>
      <c r="GS23" s="229">
        <v>0.88122227449159973</v>
      </c>
      <c r="GT23" s="229">
        <v>0.87694851419502629</v>
      </c>
      <c r="GU23" s="229">
        <v>0.85287125888080839</v>
      </c>
      <c r="GV23" s="229">
        <v>0.84537010055540029</v>
      </c>
      <c r="GW23" s="229">
        <v>0.85493390068296304</v>
      </c>
      <c r="GX23" s="229">
        <v>0.84899924257820703</v>
      </c>
      <c r="GY23" s="255">
        <v>-3.1871051908303416E-2</v>
      </c>
      <c r="HB23" s="122"/>
    </row>
    <row r="24" spans="1:213">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c r="FX24" s="94"/>
      <c r="FY24" s="94"/>
      <c r="FZ24" s="94"/>
      <c r="GA24" s="94"/>
      <c r="GB24" s="94"/>
      <c r="GC24" s="94"/>
      <c r="GD24" s="94"/>
      <c r="GE24" s="94"/>
      <c r="GF24" s="94"/>
      <c r="GG24" s="94"/>
      <c r="GH24" s="94"/>
      <c r="GI24" s="94"/>
      <c r="GJ24" s="94"/>
      <c r="GK24" s="94"/>
      <c r="GL24" s="94"/>
      <c r="GM24" s="94"/>
      <c r="GN24" s="94"/>
      <c r="GO24" s="94"/>
      <c r="GP24" s="94"/>
      <c r="GQ24" s="94"/>
      <c r="GR24" s="94"/>
      <c r="GS24" s="94"/>
      <c r="GT24" s="94"/>
      <c r="GU24" s="94"/>
      <c r="GV24" s="94"/>
      <c r="GW24" s="94"/>
      <c r="GX24" s="94"/>
      <c r="GY24" s="227"/>
    </row>
    <row r="25" spans="1:213" s="98" customFormat="1" ht="16.5">
      <c r="A25" s="191" t="s">
        <v>114</v>
      </c>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15">
        <f t="shared" ref="FC25:GD25" si="0">SUM(FC26:FC31)</f>
        <v>9781.0514753471598</v>
      </c>
      <c r="FD25" s="115">
        <f t="shared" si="0"/>
        <v>10697.652089945866</v>
      </c>
      <c r="FE25" s="115">
        <f t="shared" si="0"/>
        <v>9680.3562061992798</v>
      </c>
      <c r="FF25" s="115">
        <f t="shared" si="0"/>
        <v>9523.7213419517429</v>
      </c>
      <c r="FG25" s="115">
        <f t="shared" si="0"/>
        <v>9919.5895865284801</v>
      </c>
      <c r="FH25" s="115">
        <f t="shared" si="0"/>
        <v>10779.927410650253</v>
      </c>
      <c r="FI25" s="115">
        <f t="shared" si="0"/>
        <v>10067.689421841606</v>
      </c>
      <c r="FJ25" s="115">
        <f t="shared" si="0"/>
        <v>9583.2134852032723</v>
      </c>
      <c r="FK25" s="115">
        <f t="shared" si="0"/>
        <v>10109.242978379165</v>
      </c>
      <c r="FL25" s="115">
        <f t="shared" si="0"/>
        <v>11105.677855283779</v>
      </c>
      <c r="FM25" s="115">
        <f t="shared" si="0"/>
        <v>10098.775701811534</v>
      </c>
      <c r="FN25" s="115">
        <f t="shared" si="0"/>
        <v>9592.111280244837</v>
      </c>
      <c r="FO25" s="115">
        <f t="shared" si="0"/>
        <v>10012.913574213249</v>
      </c>
      <c r="FP25" s="115">
        <f t="shared" si="0"/>
        <v>10856.763101425449</v>
      </c>
      <c r="FQ25" s="115">
        <f t="shared" si="0"/>
        <v>9763.4463914729968</v>
      </c>
      <c r="FR25" s="115">
        <f t="shared" si="0"/>
        <v>9360.4333450318991</v>
      </c>
      <c r="FS25" s="115">
        <f t="shared" si="0"/>
        <v>9999.2596218831532</v>
      </c>
      <c r="FT25" s="115">
        <f t="shared" si="0"/>
        <v>10790.589414038461</v>
      </c>
      <c r="FU25" s="115">
        <f t="shared" si="0"/>
        <v>9795.560828581436</v>
      </c>
      <c r="FV25" s="115">
        <f t="shared" si="0"/>
        <v>9431.5274175859849</v>
      </c>
      <c r="FW25" s="115">
        <f t="shared" si="0"/>
        <v>10081.037747486271</v>
      </c>
      <c r="FX25" s="115">
        <f t="shared" si="0"/>
        <v>10841.048209930694</v>
      </c>
      <c r="FY25" s="115">
        <f t="shared" si="0"/>
        <v>9960.2260380218486</v>
      </c>
      <c r="FZ25" s="115">
        <f t="shared" si="0"/>
        <v>9491.6612537692508</v>
      </c>
      <c r="GA25" s="115">
        <f t="shared" si="0"/>
        <v>10045.721095149411</v>
      </c>
      <c r="GB25" s="115">
        <f t="shared" si="0"/>
        <v>11028.342280944094</v>
      </c>
      <c r="GC25" s="115">
        <f t="shared" si="0"/>
        <v>9969.5260543385502</v>
      </c>
      <c r="GD25" s="115">
        <f t="shared" si="0"/>
        <v>9684.2046463012648</v>
      </c>
      <c r="GE25" s="115">
        <f t="shared" ref="GE25:GK25" si="1">SUM(GE26:GE31)</f>
        <v>9515.5086976391285</v>
      </c>
      <c r="GF25" s="115">
        <f t="shared" si="1"/>
        <v>10813.133010078704</v>
      </c>
      <c r="GG25" s="115">
        <f t="shared" si="1"/>
        <v>9950.3711991429536</v>
      </c>
      <c r="GH25" s="115">
        <f t="shared" si="1"/>
        <v>9403.0125026702408</v>
      </c>
      <c r="GI25" s="115">
        <f t="shared" si="1"/>
        <v>10061.646961886348</v>
      </c>
      <c r="GJ25" s="115">
        <f t="shared" si="1"/>
        <v>10838.119998030827</v>
      </c>
      <c r="GK25" s="115">
        <f t="shared" si="1"/>
        <v>9642.1544498655148</v>
      </c>
      <c r="GL25" s="115">
        <f t="shared" ref="GL25:GQ25" si="2">SUM(GL26:GL31)</f>
        <v>9306.2473957044713</v>
      </c>
      <c r="GM25" s="115">
        <f t="shared" si="2"/>
        <v>9752.8041613479054</v>
      </c>
      <c r="GN25" s="115">
        <f t="shared" si="2"/>
        <v>10672.018541045712</v>
      </c>
      <c r="GO25" s="115">
        <f t="shared" si="2"/>
        <v>9722.4017353992731</v>
      </c>
      <c r="GP25" s="115">
        <f t="shared" si="2"/>
        <v>9267.3520709141631</v>
      </c>
      <c r="GQ25" s="115">
        <f t="shared" si="2"/>
        <v>9817.1269195644709</v>
      </c>
      <c r="GR25" s="115">
        <f t="shared" ref="GR25:GS25" si="3">SUM(GR26:GR31)</f>
        <v>10852.196772708518</v>
      </c>
      <c r="GS25" s="115">
        <f t="shared" si="3"/>
        <v>9785.8057880450324</v>
      </c>
      <c r="GT25" s="115">
        <f>SUM(GT26:GT31)</f>
        <v>9542.4820369099834</v>
      </c>
      <c r="GU25" s="115">
        <f>SUM(GU26:GU31)</f>
        <v>10168.960438156033</v>
      </c>
      <c r="GV25" s="115">
        <f>SUM(GV26:GV31)</f>
        <v>10562.58015088741</v>
      </c>
      <c r="GW25" s="115">
        <f>SUM(GW26:GW31)</f>
        <v>9363.9031021707524</v>
      </c>
      <c r="GX25" s="115">
        <f>SUM(GX26:GX31)</f>
        <v>9249.7737547563065</v>
      </c>
      <c r="GY25" s="226">
        <v>-3.0674229306535961E-2</v>
      </c>
      <c r="GZ25" s="253"/>
      <c r="HA25" s="137"/>
      <c r="HB25" s="138"/>
      <c r="HC25" s="138"/>
      <c r="HD25" s="138"/>
    </row>
    <row r="26" spans="1:213">
      <c r="A26" s="189" t="s">
        <v>72</v>
      </c>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123">
        <v>499.669782840837</v>
      </c>
      <c r="FD26" s="123">
        <v>396.10283434188898</v>
      </c>
      <c r="FE26" s="123">
        <v>657.12591757990299</v>
      </c>
      <c r="FF26" s="123">
        <v>817.38053911818997</v>
      </c>
      <c r="FG26" s="123">
        <v>494.93594331035098</v>
      </c>
      <c r="FH26" s="123">
        <v>465.80815360056198</v>
      </c>
      <c r="FI26" s="123">
        <v>822.29083356807905</v>
      </c>
      <c r="FJ26" s="123">
        <v>988.79857162479595</v>
      </c>
      <c r="FK26" s="123">
        <v>552.35407141482597</v>
      </c>
      <c r="FL26" s="123">
        <v>466.45630899110199</v>
      </c>
      <c r="FM26" s="123">
        <v>836.536567949193</v>
      </c>
      <c r="FN26" s="123">
        <v>906.55806904622204</v>
      </c>
      <c r="FO26" s="123">
        <v>611.25149147988805</v>
      </c>
      <c r="FP26" s="123">
        <v>441.65980302384901</v>
      </c>
      <c r="FQ26" s="123">
        <v>613.27696809363999</v>
      </c>
      <c r="FR26" s="123">
        <v>839.61334452691301</v>
      </c>
      <c r="FS26" s="123">
        <v>504.646598650567</v>
      </c>
      <c r="FT26" s="123">
        <v>456.87818797304999</v>
      </c>
      <c r="FU26" s="123">
        <v>727.46545017477899</v>
      </c>
      <c r="FV26" s="123">
        <v>809.73966367955597</v>
      </c>
      <c r="FW26" s="123">
        <v>489.961802122797</v>
      </c>
      <c r="FX26" s="123">
        <v>420.61056503232902</v>
      </c>
      <c r="FY26" s="123">
        <v>613.82639312031404</v>
      </c>
      <c r="FZ26" s="123">
        <v>818.76875943136895</v>
      </c>
      <c r="GA26" s="123">
        <v>539.19488150111795</v>
      </c>
      <c r="GB26" s="123">
        <v>424.06340117321599</v>
      </c>
      <c r="GC26" s="123">
        <v>651.73168969135304</v>
      </c>
      <c r="GD26" s="123">
        <v>979.24310320907796</v>
      </c>
      <c r="GE26" s="123">
        <v>560.480323173903</v>
      </c>
      <c r="GF26" s="123">
        <v>450.690152307738</v>
      </c>
      <c r="GG26" s="123">
        <v>773.57234391416898</v>
      </c>
      <c r="GH26" s="123">
        <v>884.84404333124496</v>
      </c>
      <c r="GI26" s="123">
        <v>643.89983541900301</v>
      </c>
      <c r="GJ26" s="123">
        <v>459.473941032955</v>
      </c>
      <c r="GK26" s="123">
        <v>673.44277777778905</v>
      </c>
      <c r="GL26" s="123">
        <v>734.79155657861202</v>
      </c>
      <c r="GM26" s="123">
        <v>564.02373188685499</v>
      </c>
      <c r="GN26" s="123">
        <v>440.88703889833698</v>
      </c>
      <c r="GO26" s="123">
        <v>682.22415630401804</v>
      </c>
      <c r="GP26" s="123">
        <v>788.81484195452902</v>
      </c>
      <c r="GQ26" s="123">
        <v>522.14443876179996</v>
      </c>
      <c r="GR26" s="123">
        <v>444.713998461774</v>
      </c>
      <c r="GS26" s="123">
        <v>717.84803134300103</v>
      </c>
      <c r="GT26" s="123">
        <v>977.73834990450996</v>
      </c>
      <c r="GU26" s="123">
        <v>618.86696667075205</v>
      </c>
      <c r="GV26" s="123">
        <v>451.49771030065602</v>
      </c>
      <c r="GW26" s="123">
        <v>721.985478484081</v>
      </c>
      <c r="GX26" s="123">
        <v>826.89538033677195</v>
      </c>
      <c r="GY26" s="227">
        <v>-0.15427743995361332</v>
      </c>
      <c r="HA26" s="125"/>
      <c r="HB26" s="124"/>
    </row>
    <row r="27" spans="1:213">
      <c r="A27" s="192" t="s">
        <v>53</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c r="DV27" s="96"/>
      <c r="DW27" s="96"/>
      <c r="DX27" s="96"/>
      <c r="DY27" s="96"/>
      <c r="DZ27" s="96"/>
      <c r="EA27" s="96"/>
      <c r="EB27" s="96"/>
      <c r="EC27" s="96"/>
      <c r="ED27" s="96"/>
      <c r="EE27" s="96"/>
      <c r="EF27" s="96"/>
      <c r="EG27" s="96"/>
      <c r="EH27" s="96"/>
      <c r="EI27" s="96"/>
      <c r="EJ27" s="96"/>
      <c r="EK27" s="96"/>
      <c r="EL27" s="96"/>
      <c r="EM27" s="96"/>
      <c r="EN27" s="96"/>
      <c r="EO27" s="96"/>
      <c r="EP27" s="96"/>
      <c r="EQ27" s="96"/>
      <c r="ER27" s="96"/>
      <c r="ES27" s="96"/>
      <c r="ET27" s="96"/>
      <c r="EU27" s="96"/>
      <c r="EV27" s="96"/>
      <c r="EW27" s="96"/>
      <c r="EX27" s="96"/>
      <c r="EY27" s="96"/>
      <c r="EZ27" s="96"/>
      <c r="FA27" s="96"/>
      <c r="FB27" s="96"/>
      <c r="FC27" s="123">
        <v>3539.9150076292699</v>
      </c>
      <c r="FD27" s="123">
        <v>3576.09165617288</v>
      </c>
      <c r="FE27" s="123">
        <v>3693.5209714019002</v>
      </c>
      <c r="FF27" s="123">
        <v>3701.7903642942902</v>
      </c>
      <c r="FG27" s="123">
        <v>3585.1489107841899</v>
      </c>
      <c r="FH27" s="123">
        <v>3538.8882495194598</v>
      </c>
      <c r="FI27" s="123">
        <v>3670.52766908171</v>
      </c>
      <c r="FJ27" s="123">
        <v>3607.7464699699399</v>
      </c>
      <c r="FK27" s="123">
        <v>3660.0452866865398</v>
      </c>
      <c r="FL27" s="123">
        <v>3611.9307889941401</v>
      </c>
      <c r="FM27" s="123">
        <v>3711.2693029366701</v>
      </c>
      <c r="FN27" s="123">
        <v>3714.1411270825301</v>
      </c>
      <c r="FO27" s="123">
        <v>3667.0161509538798</v>
      </c>
      <c r="FP27" s="123">
        <v>3533.2946394800701</v>
      </c>
      <c r="FQ27" s="123">
        <v>3677.8183081724301</v>
      </c>
      <c r="FR27" s="123">
        <v>3574.4258001959602</v>
      </c>
      <c r="FS27" s="123">
        <v>3658.7819652745802</v>
      </c>
      <c r="FT27" s="123">
        <v>3546.5613065358302</v>
      </c>
      <c r="FU27" s="123">
        <v>3731.2068655953299</v>
      </c>
      <c r="FV27" s="123">
        <v>3662.19764112238</v>
      </c>
      <c r="FW27" s="123">
        <v>3681.1906737142099</v>
      </c>
      <c r="FX27" s="123">
        <v>3538.17298984939</v>
      </c>
      <c r="FY27" s="123">
        <v>3781.5735863883901</v>
      </c>
      <c r="FZ27" s="123">
        <v>3726.9276060418802</v>
      </c>
      <c r="GA27" s="123">
        <v>3754.2057972120601</v>
      </c>
      <c r="GB27" s="123">
        <v>3577.1601298324799</v>
      </c>
      <c r="GC27" s="123">
        <v>3752.69529720021</v>
      </c>
      <c r="GD27" s="123">
        <v>3683.4776142374999</v>
      </c>
      <c r="GE27" s="123">
        <v>3356.7587077744702</v>
      </c>
      <c r="GF27" s="123">
        <v>3417.5842201780601</v>
      </c>
      <c r="GG27" s="123">
        <v>3638.9466313356502</v>
      </c>
      <c r="GH27" s="123">
        <v>3466.1601076244801</v>
      </c>
      <c r="GI27" s="123">
        <v>3507.3167539255801</v>
      </c>
      <c r="GJ27" s="123">
        <v>3241.2077581500398</v>
      </c>
      <c r="GK27" s="123">
        <v>3511.6562505089601</v>
      </c>
      <c r="GL27" s="123">
        <v>3454.6547543924898</v>
      </c>
      <c r="GM27" s="123">
        <v>3402.96840068962</v>
      </c>
      <c r="GN27" s="123">
        <v>3237.0326875196502</v>
      </c>
      <c r="GO27" s="123">
        <v>3406.0985866028</v>
      </c>
      <c r="GP27" s="123">
        <v>3312.7306492931102</v>
      </c>
      <c r="GQ27" s="123">
        <v>3167.5195823089798</v>
      </c>
      <c r="GR27" s="123">
        <v>3136.7220983231</v>
      </c>
      <c r="GS27" s="123">
        <v>3365.14336806952</v>
      </c>
      <c r="GT27" s="123">
        <v>3279.75871946498</v>
      </c>
      <c r="GU27" s="123">
        <v>3354.4093725857101</v>
      </c>
      <c r="GV27" s="123">
        <v>2814.3191800014001</v>
      </c>
      <c r="GW27" s="123">
        <v>3061.2540178065901</v>
      </c>
      <c r="GX27" s="123">
        <v>3205.1629372632101</v>
      </c>
      <c r="GY27" s="227">
        <v>-2.2744289620773905E-2</v>
      </c>
      <c r="HA27" s="125"/>
      <c r="HB27" s="96"/>
      <c r="HC27" s="124"/>
      <c r="HD27" s="96"/>
      <c r="HE27" s="124"/>
    </row>
    <row r="28" spans="1:213">
      <c r="A28" s="192" t="s">
        <v>54</v>
      </c>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123">
        <v>2413.3680830834501</v>
      </c>
      <c r="FD28" s="123">
        <v>2509.1740087774001</v>
      </c>
      <c r="FE28" s="123">
        <v>2238.0270963868402</v>
      </c>
      <c r="FF28" s="123">
        <v>2179.0623190000601</v>
      </c>
      <c r="FG28" s="123">
        <v>2338.2451218942401</v>
      </c>
      <c r="FH28" s="123">
        <v>2518.3869919788699</v>
      </c>
      <c r="FI28" s="123">
        <v>2276.1653458599399</v>
      </c>
      <c r="FJ28" s="123">
        <v>2233.41282946511</v>
      </c>
      <c r="FK28" s="123">
        <v>2410.1328970354998</v>
      </c>
      <c r="FL28" s="123">
        <v>2546.1599754795102</v>
      </c>
      <c r="FM28" s="123">
        <v>2301.5124362821002</v>
      </c>
      <c r="FN28" s="123">
        <v>2224.6273372682899</v>
      </c>
      <c r="FO28" s="123">
        <v>2398.40367500088</v>
      </c>
      <c r="FP28" s="123">
        <v>2571.0862796250199</v>
      </c>
      <c r="FQ28" s="123">
        <v>2301.5199404771602</v>
      </c>
      <c r="FR28" s="123">
        <v>2194.1968651273801</v>
      </c>
      <c r="FS28" s="123">
        <v>2387.1367595393299</v>
      </c>
      <c r="FT28" s="123">
        <v>2507.83418589648</v>
      </c>
      <c r="FU28" s="123">
        <v>2279.32442971925</v>
      </c>
      <c r="FV28" s="123">
        <v>2265.9321990081799</v>
      </c>
      <c r="FW28" s="123">
        <v>2386.8182229004201</v>
      </c>
      <c r="FX28" s="123">
        <v>2530.0006855381798</v>
      </c>
      <c r="FY28" s="123">
        <v>2311.1270242056298</v>
      </c>
      <c r="FZ28" s="123">
        <v>2253.9863776802399</v>
      </c>
      <c r="GA28" s="123">
        <v>2385.47935500016</v>
      </c>
      <c r="GB28" s="123">
        <v>2586.5863844904802</v>
      </c>
      <c r="GC28" s="123">
        <v>2353.4732347603099</v>
      </c>
      <c r="GD28" s="123">
        <v>2298.9375138702399</v>
      </c>
      <c r="GE28" s="123">
        <v>2007.65641939491</v>
      </c>
      <c r="GF28" s="123">
        <v>2495.6426990025798</v>
      </c>
      <c r="GG28" s="123">
        <v>2332.2570366513601</v>
      </c>
      <c r="GH28" s="123">
        <v>2256.6777251579501</v>
      </c>
      <c r="GI28" s="123">
        <v>2377.9779089610101</v>
      </c>
      <c r="GJ28" s="123">
        <v>2485.8621308064098</v>
      </c>
      <c r="GK28" s="123">
        <v>2169.9350755043502</v>
      </c>
      <c r="GL28" s="123">
        <v>2231.4870556585302</v>
      </c>
      <c r="GM28" s="123">
        <v>2325.1040487047799</v>
      </c>
      <c r="GN28" s="123">
        <v>2447.2175020455602</v>
      </c>
      <c r="GO28" s="123">
        <v>2346.3575296494901</v>
      </c>
      <c r="GP28" s="123">
        <v>2211.2572858840999</v>
      </c>
      <c r="GQ28" s="123">
        <v>2460.45678832064</v>
      </c>
      <c r="GR28" s="123">
        <v>2569.4991820271598</v>
      </c>
      <c r="GS28" s="123">
        <v>2276.7840832827801</v>
      </c>
      <c r="GT28" s="123">
        <v>2220.1780354327602</v>
      </c>
      <c r="GU28" s="123">
        <v>2349.0075465864602</v>
      </c>
      <c r="GV28" s="123">
        <v>2530.3577049508199</v>
      </c>
      <c r="GW28" s="123">
        <v>2151.0214281089802</v>
      </c>
      <c r="GX28" s="123">
        <v>2176.24146727893</v>
      </c>
      <c r="GY28" s="227">
        <v>-1.9789659861789377E-2</v>
      </c>
      <c r="HA28" s="125"/>
      <c r="HB28" s="96"/>
      <c r="HC28" s="124"/>
    </row>
    <row r="29" spans="1:213">
      <c r="A29" s="192" t="s">
        <v>55</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123">
        <v>3070.6015586584399</v>
      </c>
      <c r="FD29" s="123">
        <v>3943.3762186018998</v>
      </c>
      <c r="FE29" s="123">
        <v>2840.5631735892898</v>
      </c>
      <c r="FF29" s="123">
        <v>2498.0937799636999</v>
      </c>
      <c r="FG29" s="123">
        <v>3150.4105950327198</v>
      </c>
      <c r="FH29" s="123">
        <v>3882.5645191860299</v>
      </c>
      <c r="FI29" s="123">
        <v>2947.7334498546902</v>
      </c>
      <c r="FJ29" s="123">
        <v>2428.0903879574498</v>
      </c>
      <c r="FK29" s="123">
        <v>3141.2979524617299</v>
      </c>
      <c r="FL29" s="123">
        <v>4103.3492324026802</v>
      </c>
      <c r="FM29" s="123">
        <v>2901.08405810146</v>
      </c>
      <c r="FN29" s="123">
        <v>2427.7405989433701</v>
      </c>
      <c r="FO29" s="123">
        <v>3007.6693961799501</v>
      </c>
      <c r="FP29" s="123">
        <v>3955.5199386132699</v>
      </c>
      <c r="FQ29" s="123">
        <v>2849.3298613910802</v>
      </c>
      <c r="FR29" s="123">
        <v>2535.7592143320999</v>
      </c>
      <c r="FS29" s="123">
        <v>3218.7361412464502</v>
      </c>
      <c r="FT29" s="123">
        <v>4037.0192548836098</v>
      </c>
      <c r="FU29" s="123">
        <v>2834.0317394383401</v>
      </c>
      <c r="FV29" s="123">
        <v>2491.0264587082002</v>
      </c>
      <c r="FW29" s="123">
        <v>3304.7848305959901</v>
      </c>
      <c r="FX29" s="123">
        <v>4120.5330864396201</v>
      </c>
      <c r="FY29" s="123">
        <v>3042.7778297742102</v>
      </c>
      <c r="FZ29" s="123">
        <v>2509.4438445993501</v>
      </c>
      <c r="GA29" s="123">
        <v>3175.5331860425899</v>
      </c>
      <c r="GB29" s="123">
        <v>4235.6845347235303</v>
      </c>
      <c r="GC29" s="123">
        <v>3021.0542874959601</v>
      </c>
      <c r="GD29" s="123">
        <v>2555.0400208768301</v>
      </c>
      <c r="GE29" s="123">
        <v>3431.4233065245899</v>
      </c>
      <c r="GF29" s="123">
        <v>4263.9890039350503</v>
      </c>
      <c r="GG29" s="123">
        <v>3033.60627685092</v>
      </c>
      <c r="GH29" s="123">
        <v>2624.3920311741299</v>
      </c>
      <c r="GI29" s="123">
        <v>3351.0613052898202</v>
      </c>
      <c r="GJ29" s="123">
        <v>4466.1055363304904</v>
      </c>
      <c r="GK29" s="123">
        <v>3117.8137389337198</v>
      </c>
      <c r="GL29" s="123">
        <v>2702.4299902837402</v>
      </c>
      <c r="GM29" s="123">
        <v>3270.93415627999</v>
      </c>
      <c r="GN29" s="123">
        <v>4342.1921013125002</v>
      </c>
      <c r="GO29" s="123">
        <v>3096.32025386539</v>
      </c>
      <c r="GP29" s="123">
        <v>2709.8917157680298</v>
      </c>
      <c r="GQ29" s="123">
        <v>3416.32596543911</v>
      </c>
      <c r="GR29" s="123">
        <v>4434.3345206395898</v>
      </c>
      <c r="GS29" s="123">
        <v>3175.2100051299599</v>
      </c>
      <c r="GT29" s="123">
        <v>2819.4838850933402</v>
      </c>
      <c r="GU29" s="123">
        <v>3597.29885857917</v>
      </c>
      <c r="GV29" s="123">
        <v>4498.4575313776404</v>
      </c>
      <c r="GW29" s="123">
        <v>3177.0184775513299</v>
      </c>
      <c r="GX29" s="123">
        <v>2795.6460198630002</v>
      </c>
      <c r="GY29" s="227">
        <v>-8.45469107178487E-3</v>
      </c>
      <c r="HA29" s="125"/>
      <c r="HC29" s="124"/>
    </row>
    <row r="30" spans="1:213">
      <c r="A30" s="189" t="s">
        <v>74</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123">
        <v>16.161568135162401</v>
      </c>
      <c r="FD30" s="123">
        <v>16.5569801517983</v>
      </c>
      <c r="FE30" s="123">
        <v>16.862063841347201</v>
      </c>
      <c r="FF30" s="123">
        <v>16.065274375503598</v>
      </c>
      <c r="FG30" s="123">
        <v>16.315295906979301</v>
      </c>
      <c r="FH30" s="123">
        <v>17.5306768653296</v>
      </c>
      <c r="FI30" s="123">
        <v>18.858720277187501</v>
      </c>
      <c r="FJ30" s="123">
        <v>19.1530081859758</v>
      </c>
      <c r="FK30" s="123">
        <v>19.274382180568299</v>
      </c>
      <c r="FL30" s="123">
        <v>21.2368985163458</v>
      </c>
      <c r="FM30" s="123">
        <v>23.775973542110101</v>
      </c>
      <c r="FN30" s="123">
        <v>23.180071304423599</v>
      </c>
      <c r="FO30" s="123">
        <v>22.9222665986509</v>
      </c>
      <c r="FP30" s="123">
        <v>22.732395683240899</v>
      </c>
      <c r="FQ30" s="123">
        <v>22.1670558386846</v>
      </c>
      <c r="FR30" s="123">
        <v>23.331674749547101</v>
      </c>
      <c r="FS30" s="123">
        <v>22.8510623722247</v>
      </c>
      <c r="FT30" s="123">
        <v>23.005411849491299</v>
      </c>
      <c r="FU30" s="123">
        <v>21.770846453736901</v>
      </c>
      <c r="FV30" s="123">
        <v>23.5304823676681</v>
      </c>
      <c r="FW30" s="123">
        <v>22.171012552853899</v>
      </c>
      <c r="FX30" s="123">
        <v>23.122270271174902</v>
      </c>
      <c r="FY30" s="123">
        <v>25.0520062333031</v>
      </c>
      <c r="FZ30" s="123">
        <v>28.111276116412501</v>
      </c>
      <c r="GA30" s="123">
        <v>26.490205693481801</v>
      </c>
      <c r="GB30" s="123">
        <v>26.205205424387302</v>
      </c>
      <c r="GC30" s="123">
        <v>27.6174241907183</v>
      </c>
      <c r="GD30" s="123">
        <v>29.777760007617299</v>
      </c>
      <c r="GE30" s="123">
        <v>22.761129171254399</v>
      </c>
      <c r="GF30" s="123">
        <v>28.170048855273901</v>
      </c>
      <c r="GG30" s="123">
        <v>30.816030390854401</v>
      </c>
      <c r="GH30" s="123">
        <v>35.130866882437203</v>
      </c>
      <c r="GI30" s="123">
        <v>35.717365790935702</v>
      </c>
      <c r="GJ30" s="123">
        <v>30.978390910930901</v>
      </c>
      <c r="GK30" s="123">
        <v>30.7557048406962</v>
      </c>
      <c r="GL30" s="123">
        <v>46.9116755910999</v>
      </c>
      <c r="GM30" s="123">
        <v>46.123200986659803</v>
      </c>
      <c r="GN30" s="123">
        <v>48.696238569665802</v>
      </c>
      <c r="GO30" s="123">
        <v>51.597024277574498</v>
      </c>
      <c r="GP30" s="123">
        <v>67.433214014394494</v>
      </c>
      <c r="GQ30" s="123">
        <v>69.366907933940794</v>
      </c>
      <c r="GR30" s="123">
        <v>66.672221256892797</v>
      </c>
      <c r="GS30" s="123">
        <v>71.776769219771893</v>
      </c>
      <c r="GT30" s="123">
        <v>68.098683014394496</v>
      </c>
      <c r="GU30" s="123">
        <v>68.064456933940804</v>
      </c>
      <c r="GV30" s="123">
        <v>67.693272256892797</v>
      </c>
      <c r="GW30" s="123">
        <v>73.580169219771903</v>
      </c>
      <c r="GX30" s="123">
        <v>68.603586014394494</v>
      </c>
      <c r="GY30" s="227">
        <v>7.4142843539759529E-3</v>
      </c>
      <c r="HA30" s="125"/>
    </row>
    <row r="31" spans="1:213">
      <c r="A31" s="192" t="s">
        <v>56</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123">
        <v>241.335475</v>
      </c>
      <c r="FD31" s="123">
        <v>256.35039189999998</v>
      </c>
      <c r="FE31" s="123">
        <v>234.2569834</v>
      </c>
      <c r="FF31" s="123">
        <v>311.3290652</v>
      </c>
      <c r="FG31" s="123">
        <v>334.53371959999998</v>
      </c>
      <c r="FH31" s="123">
        <v>356.74881950000002</v>
      </c>
      <c r="FI31" s="123">
        <v>332.11340319999999</v>
      </c>
      <c r="FJ31" s="123">
        <v>306.01221800000002</v>
      </c>
      <c r="FK31" s="123">
        <v>326.13838859999998</v>
      </c>
      <c r="FL31" s="123">
        <v>356.54465090000002</v>
      </c>
      <c r="FM31" s="123">
        <v>324.59736299999997</v>
      </c>
      <c r="FN31" s="123">
        <v>295.86407659999998</v>
      </c>
      <c r="FO31" s="123">
        <v>305.65059400000001</v>
      </c>
      <c r="FP31" s="123">
        <v>332.47004500000003</v>
      </c>
      <c r="FQ31" s="123">
        <v>299.33425749999998</v>
      </c>
      <c r="FR31" s="123">
        <v>193.1064461</v>
      </c>
      <c r="FS31" s="123">
        <v>207.1070948</v>
      </c>
      <c r="FT31" s="123">
        <v>219.2910669</v>
      </c>
      <c r="FU31" s="123">
        <v>201.76149720000001</v>
      </c>
      <c r="FV31" s="123">
        <v>179.1009727</v>
      </c>
      <c r="FW31" s="123">
        <v>196.11120560000001</v>
      </c>
      <c r="FX31" s="123">
        <v>208.6086128</v>
      </c>
      <c r="FY31" s="123">
        <v>185.86919829999999</v>
      </c>
      <c r="FZ31" s="123">
        <v>154.42338989999999</v>
      </c>
      <c r="GA31" s="123">
        <v>164.81766970000001</v>
      </c>
      <c r="GB31" s="123">
        <v>178.64262529999999</v>
      </c>
      <c r="GC31" s="123">
        <v>162.95412099999999</v>
      </c>
      <c r="GD31" s="123">
        <v>137.72863409999999</v>
      </c>
      <c r="GE31" s="123">
        <v>136.42881159999999</v>
      </c>
      <c r="GF31" s="123">
        <v>157.0568858</v>
      </c>
      <c r="GG31" s="123">
        <v>141.17287999999999</v>
      </c>
      <c r="GH31" s="123">
        <v>135.8077285</v>
      </c>
      <c r="GI31" s="123">
        <v>145.67379249999999</v>
      </c>
      <c r="GJ31" s="123">
        <v>154.49224079999999</v>
      </c>
      <c r="GK31" s="123">
        <v>138.55090229999999</v>
      </c>
      <c r="GL31" s="123">
        <v>135.97236319999999</v>
      </c>
      <c r="GM31" s="123">
        <v>143.65062280000001</v>
      </c>
      <c r="GN31" s="123">
        <v>155.9929727</v>
      </c>
      <c r="GO31" s="123">
        <v>139.80418470000001</v>
      </c>
      <c r="GP31" s="123">
        <v>177.22436400000001</v>
      </c>
      <c r="GQ31" s="123">
        <v>181.3132368</v>
      </c>
      <c r="GR31" s="123">
        <v>200.254752</v>
      </c>
      <c r="GS31" s="123">
        <v>179.043531</v>
      </c>
      <c r="GT31" s="123">
        <v>177.22436400000001</v>
      </c>
      <c r="GU31" s="123">
        <v>181.3132368</v>
      </c>
      <c r="GV31" s="123">
        <v>200.254752</v>
      </c>
      <c r="GW31" s="123">
        <v>179.043531</v>
      </c>
      <c r="GX31" s="123">
        <v>177.22436400000001</v>
      </c>
      <c r="GY31" s="227">
        <v>0</v>
      </c>
      <c r="HA31" s="125"/>
    </row>
    <row r="32" spans="1:213">
      <c r="A32" s="192"/>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227"/>
    </row>
    <row r="33" spans="1:212" s="98" customFormat="1" ht="16.5">
      <c r="A33" s="191" t="s">
        <v>115</v>
      </c>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15">
        <f t="shared" ref="FC33:FI33" si="4">SUM(FC34:FC37)</f>
        <v>1964884.3994375046</v>
      </c>
      <c r="FD33" s="115">
        <f t="shared" si="4"/>
        <v>1946566.8316589477</v>
      </c>
      <c r="FE33" s="115">
        <f t="shared" si="4"/>
        <v>1954781.2936816034</v>
      </c>
      <c r="FF33" s="115">
        <f t="shared" si="4"/>
        <v>1954411.3964019578</v>
      </c>
      <c r="FG33" s="115">
        <f t="shared" si="4"/>
        <v>1982607.9999999977</v>
      </c>
      <c r="FH33" s="115">
        <f t="shared" si="4"/>
        <v>1981057</v>
      </c>
      <c r="FI33" s="115">
        <f t="shared" si="4"/>
        <v>1987359.000000003</v>
      </c>
      <c r="FJ33" s="115">
        <f>SUM(FJ34:FJ37)</f>
        <v>1985624.0000000028</v>
      </c>
      <c r="FK33" s="115">
        <f t="shared" ref="FK33:FQ33" si="5">SUM(FK34:FK37)</f>
        <v>2003338.2066666682</v>
      </c>
      <c r="FL33" s="115">
        <f t="shared" si="5"/>
        <v>2014251.6866666707</v>
      </c>
      <c r="FM33" s="115">
        <f t="shared" si="5"/>
        <v>2024744.9999999972</v>
      </c>
      <c r="FN33" s="115">
        <f t="shared" si="5"/>
        <v>2020975.9999999967</v>
      </c>
      <c r="FO33" s="115">
        <f t="shared" si="5"/>
        <v>2024764.9999999958</v>
      </c>
      <c r="FP33" s="115">
        <f t="shared" si="5"/>
        <v>2040145.0000000002</v>
      </c>
      <c r="FQ33" s="115">
        <f t="shared" si="5"/>
        <v>2040845</v>
      </c>
      <c r="FR33" s="115">
        <f t="shared" ref="FR33:FW33" si="6">SUM(FR34:FR37)</f>
        <v>2039852.000000004</v>
      </c>
      <c r="FS33" s="115">
        <f t="shared" si="6"/>
        <v>2040955.0000000049</v>
      </c>
      <c r="FT33" s="115">
        <f t="shared" si="6"/>
        <v>2063796.9999999984</v>
      </c>
      <c r="FU33" s="115">
        <f t="shared" si="6"/>
        <v>2063187.0000000002</v>
      </c>
      <c r="FV33" s="115">
        <f t="shared" si="6"/>
        <v>2061499.9999999981</v>
      </c>
      <c r="FW33" s="115">
        <f t="shared" si="6"/>
        <v>2063717</v>
      </c>
      <c r="FX33" s="115">
        <f t="shared" ref="FX33:GQ33" si="7">SUM(FX34:FX37)</f>
        <v>2064849.9999999993</v>
      </c>
      <c r="FY33" s="115">
        <f t="shared" si="7"/>
        <v>2068025.0000000023</v>
      </c>
      <c r="FZ33" s="115">
        <f t="shared" si="7"/>
        <v>2072425</v>
      </c>
      <c r="GA33" s="115">
        <f t="shared" si="7"/>
        <v>2064978.0000000051</v>
      </c>
      <c r="GB33" s="115">
        <f t="shared" si="7"/>
        <v>2086791.0000000019</v>
      </c>
      <c r="GC33" s="115">
        <f t="shared" si="7"/>
        <v>2082523.0000000014</v>
      </c>
      <c r="GD33" s="115">
        <f t="shared" si="7"/>
        <v>2080833.9999999988</v>
      </c>
      <c r="GE33" s="115">
        <f t="shared" si="7"/>
        <v>2091092.999999997</v>
      </c>
      <c r="GF33" s="115">
        <f t="shared" si="7"/>
        <v>2121551.0000000042</v>
      </c>
      <c r="GG33" s="115">
        <f t="shared" si="7"/>
        <v>2117403.8582375501</v>
      </c>
      <c r="GH33" s="115">
        <f t="shared" si="7"/>
        <v>2115229</v>
      </c>
      <c r="GI33" s="115">
        <f t="shared" si="7"/>
        <v>2120846</v>
      </c>
      <c r="GJ33" s="115">
        <f t="shared" si="7"/>
        <v>2141230</v>
      </c>
      <c r="GK33" s="115">
        <f t="shared" si="7"/>
        <v>2143750</v>
      </c>
      <c r="GL33" s="115">
        <f t="shared" si="7"/>
        <v>2148594</v>
      </c>
      <c r="GM33" s="115">
        <f t="shared" si="7"/>
        <v>2142396</v>
      </c>
      <c r="GN33" s="115">
        <f t="shared" si="7"/>
        <v>2155695</v>
      </c>
      <c r="GO33" s="115">
        <f t="shared" si="7"/>
        <v>2160588</v>
      </c>
      <c r="GP33" s="115">
        <f t="shared" si="7"/>
        <v>2156103.3333333335</v>
      </c>
      <c r="GQ33" s="115">
        <f t="shared" si="7"/>
        <v>2159271.9999999995</v>
      </c>
      <c r="GR33" s="115">
        <f t="shared" ref="GR33:GV33" si="8">SUM(GR34:GR37)</f>
        <v>2178442.6666666665</v>
      </c>
      <c r="GS33" s="115">
        <f t="shared" si="8"/>
        <v>2174597.666666666</v>
      </c>
      <c r="GT33" s="115">
        <f t="shared" si="8"/>
        <v>2195178.9999999995</v>
      </c>
      <c r="GU33" s="115">
        <f t="shared" si="8"/>
        <v>2197642.6666666665</v>
      </c>
      <c r="GV33" s="115">
        <f t="shared" si="8"/>
        <v>2213663.9999999995</v>
      </c>
      <c r="GW33" s="115">
        <f t="shared" ref="GW33:GX33" si="9">SUM(GW34:GW37)</f>
        <v>2187631.3333333367</v>
      </c>
      <c r="GX33" s="115">
        <f t="shared" si="9"/>
        <v>2213777.3333333302</v>
      </c>
      <c r="GY33" s="226">
        <v>8.4723538870090653E-3</v>
      </c>
    </row>
    <row r="34" spans="1:212">
      <c r="A34" s="189" t="s">
        <v>72</v>
      </c>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123">
        <v>77476.940177285898</v>
      </c>
      <c r="FD34" s="123">
        <v>76924.347876582397</v>
      </c>
      <c r="FE34" s="123">
        <v>76897.653439630201</v>
      </c>
      <c r="FF34" s="123">
        <v>78079.668651949207</v>
      </c>
      <c r="FG34" s="123">
        <v>78636.438250997104</v>
      </c>
      <c r="FH34" s="123">
        <v>78240.5823526803</v>
      </c>
      <c r="FI34" s="123">
        <v>77191.150995207907</v>
      </c>
      <c r="FJ34" s="123">
        <v>78700.651246679598</v>
      </c>
      <c r="FK34" s="123">
        <v>78573.5198849882</v>
      </c>
      <c r="FL34" s="123">
        <v>78093.679588188301</v>
      </c>
      <c r="FM34" s="123">
        <v>78749.637811073306</v>
      </c>
      <c r="FN34" s="123">
        <v>79027.177036373396</v>
      </c>
      <c r="FO34" s="123">
        <v>77878.497936643005</v>
      </c>
      <c r="FP34" s="123">
        <v>78224.133031998994</v>
      </c>
      <c r="FQ34" s="123">
        <v>78234.167392172807</v>
      </c>
      <c r="FR34" s="123">
        <v>78694.342265428801</v>
      </c>
      <c r="FS34" s="123">
        <v>78337.219238694903</v>
      </c>
      <c r="FT34" s="123">
        <v>80106.224103515604</v>
      </c>
      <c r="FU34" s="123">
        <v>80470.494715802197</v>
      </c>
      <c r="FV34" s="123">
        <v>79114.295329472705</v>
      </c>
      <c r="FW34" s="123">
        <v>78951</v>
      </c>
      <c r="FX34" s="123">
        <v>78253.271556420805</v>
      </c>
      <c r="FY34" s="123">
        <v>77975.008069513802</v>
      </c>
      <c r="FZ34" s="123">
        <v>77922</v>
      </c>
      <c r="GA34" s="123">
        <v>77751</v>
      </c>
      <c r="GB34" s="123">
        <v>80144</v>
      </c>
      <c r="GC34" s="123">
        <v>75854.000507132296</v>
      </c>
      <c r="GD34" s="123">
        <v>87687</v>
      </c>
      <c r="GE34" s="123">
        <v>87636</v>
      </c>
      <c r="GF34" s="123">
        <v>88348</v>
      </c>
      <c r="GG34" s="123">
        <v>87631</v>
      </c>
      <c r="GH34" s="123">
        <v>86629</v>
      </c>
      <c r="GI34" s="123">
        <v>82964</v>
      </c>
      <c r="GJ34" s="123">
        <v>86591</v>
      </c>
      <c r="GK34" s="123">
        <v>87231</v>
      </c>
      <c r="GL34" s="123">
        <v>86930</v>
      </c>
      <c r="GM34" s="123">
        <v>86330</v>
      </c>
      <c r="GN34" s="123">
        <v>86437</v>
      </c>
      <c r="GO34" s="123">
        <v>86722</v>
      </c>
      <c r="GP34" s="123">
        <v>86541.666666666701</v>
      </c>
      <c r="GQ34" s="123">
        <v>85838.333333333299</v>
      </c>
      <c r="GR34" s="123">
        <v>86105.333333333299</v>
      </c>
      <c r="GS34" s="123">
        <v>84783</v>
      </c>
      <c r="GT34" s="123">
        <v>85498.666666666701</v>
      </c>
      <c r="GU34" s="123">
        <v>85277.666666666701</v>
      </c>
      <c r="GV34" s="123">
        <v>85569.666666666701</v>
      </c>
      <c r="GW34" s="123">
        <v>85635.666666666701</v>
      </c>
      <c r="GX34" s="123">
        <v>85697</v>
      </c>
      <c r="GY34" s="227">
        <v>2.3197242841990207E-3</v>
      </c>
    </row>
    <row r="35" spans="1:212">
      <c r="A35" s="192" t="s">
        <v>53</v>
      </c>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123">
        <v>34334.3721643018</v>
      </c>
      <c r="FD35" s="123">
        <v>34175.465068548503</v>
      </c>
      <c r="FE35" s="123">
        <v>35225.309765376303</v>
      </c>
      <c r="FF35" s="123">
        <v>36814.438113473603</v>
      </c>
      <c r="FG35" s="123">
        <v>38112.105458440601</v>
      </c>
      <c r="FH35" s="123">
        <v>37325.484370407903</v>
      </c>
      <c r="FI35" s="123">
        <v>37781.988491848999</v>
      </c>
      <c r="FJ35" s="123">
        <v>38220.2816104581</v>
      </c>
      <c r="FK35" s="123">
        <v>38704.342298459</v>
      </c>
      <c r="FL35" s="123">
        <v>39871.445830536402</v>
      </c>
      <c r="FM35" s="123">
        <v>40017.213869227897</v>
      </c>
      <c r="FN35" s="123">
        <v>40791.074439340402</v>
      </c>
      <c r="FO35" s="123">
        <v>41186.272951943902</v>
      </c>
      <c r="FP35" s="123">
        <v>41813.075815236203</v>
      </c>
      <c r="FQ35" s="123">
        <v>41951.0803168372</v>
      </c>
      <c r="FR35" s="123">
        <v>43218.166497832099</v>
      </c>
      <c r="FS35" s="123">
        <v>42336.143019518</v>
      </c>
      <c r="FT35" s="123">
        <v>43368.141051143699</v>
      </c>
      <c r="FU35" s="123">
        <v>43136.229925318898</v>
      </c>
      <c r="FV35" s="123">
        <v>43119.1197750184</v>
      </c>
      <c r="FW35" s="123">
        <v>44385</v>
      </c>
      <c r="FX35" s="123">
        <v>43951.6899619834</v>
      </c>
      <c r="FY35" s="123">
        <v>44602.0011284965</v>
      </c>
      <c r="FZ35" s="123">
        <v>44966</v>
      </c>
      <c r="GA35" s="123">
        <v>44565.000301906097</v>
      </c>
      <c r="GB35" s="123">
        <v>45476.000251625599</v>
      </c>
      <c r="GC35" s="123">
        <v>44208.000500965099</v>
      </c>
      <c r="GD35" s="123">
        <v>48371.000213098698</v>
      </c>
      <c r="GE35" s="123">
        <v>48619</v>
      </c>
      <c r="GF35" s="123">
        <v>48649</v>
      </c>
      <c r="GG35" s="123">
        <v>48824.858755561101</v>
      </c>
      <c r="GH35" s="123">
        <v>48753</v>
      </c>
      <c r="GI35" s="123">
        <v>49977</v>
      </c>
      <c r="GJ35" s="123">
        <v>49328</v>
      </c>
      <c r="GK35" s="123">
        <v>50361</v>
      </c>
      <c r="GL35" s="123">
        <v>50943</v>
      </c>
      <c r="GM35" s="123">
        <v>51434</v>
      </c>
      <c r="GN35" s="123">
        <v>51396</v>
      </c>
      <c r="GO35" s="123">
        <v>52531</v>
      </c>
      <c r="GP35" s="123">
        <v>50525.666666666701</v>
      </c>
      <c r="GQ35" s="123">
        <v>48868.333333333299</v>
      </c>
      <c r="GR35" s="123">
        <v>48100.333333333299</v>
      </c>
      <c r="GS35" s="123">
        <v>45727.333333333299</v>
      </c>
      <c r="GT35" s="123">
        <v>45909</v>
      </c>
      <c r="GU35" s="123">
        <v>46371.666666666701</v>
      </c>
      <c r="GV35" s="123">
        <v>45675</v>
      </c>
      <c r="GW35" s="123">
        <v>44694.333333333299</v>
      </c>
      <c r="GX35" s="123">
        <v>44813.8</v>
      </c>
      <c r="GY35" s="227">
        <v>-2.3855888823542171E-2</v>
      </c>
      <c r="HA35" s="96"/>
      <c r="HB35" s="96"/>
      <c r="HC35" s="126"/>
      <c r="HD35" s="124"/>
    </row>
    <row r="36" spans="1:212">
      <c r="A36" s="192" t="s">
        <v>54</v>
      </c>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123">
        <v>170026.95820284699</v>
      </c>
      <c r="FD36" s="123">
        <v>168584.58481177699</v>
      </c>
      <c r="FE36" s="123">
        <v>171671.179602477</v>
      </c>
      <c r="FF36" s="123">
        <v>168995.91805906501</v>
      </c>
      <c r="FG36" s="123">
        <v>169219.90492614001</v>
      </c>
      <c r="FH36" s="123">
        <v>165515.240362182</v>
      </c>
      <c r="FI36" s="123">
        <v>163432.37591411601</v>
      </c>
      <c r="FJ36" s="123">
        <v>166147.14184728501</v>
      </c>
      <c r="FK36" s="123">
        <v>168826.288007291</v>
      </c>
      <c r="FL36" s="123">
        <v>170290.91412076601</v>
      </c>
      <c r="FM36" s="123">
        <v>169005.32728713599</v>
      </c>
      <c r="FN36" s="123">
        <v>173410.47128593299</v>
      </c>
      <c r="FO36" s="123">
        <v>172847.850720649</v>
      </c>
      <c r="FP36" s="123">
        <v>175113.536224615</v>
      </c>
      <c r="FQ36" s="123">
        <v>175626.55567313</v>
      </c>
      <c r="FR36" s="123">
        <v>173121.16111279299</v>
      </c>
      <c r="FS36" s="123">
        <v>173713.97276174201</v>
      </c>
      <c r="FT36" s="123">
        <v>176907.00794250899</v>
      </c>
      <c r="FU36" s="123">
        <v>176687.57050688899</v>
      </c>
      <c r="FV36" s="123">
        <v>174336.91645172701</v>
      </c>
      <c r="FW36" s="123">
        <v>177332</v>
      </c>
      <c r="FX36" s="123">
        <v>173846.35921408501</v>
      </c>
      <c r="FY36" s="123">
        <v>178611.071248772</v>
      </c>
      <c r="FZ36" s="123">
        <v>179495</v>
      </c>
      <c r="GA36" s="123">
        <v>179045.449410609</v>
      </c>
      <c r="GB36" s="123">
        <v>181733.35158618601</v>
      </c>
      <c r="GC36" s="123">
        <v>181553.68605520399</v>
      </c>
      <c r="GD36" s="123">
        <v>188777.31400638001</v>
      </c>
      <c r="GE36" s="123">
        <v>188701.06431111699</v>
      </c>
      <c r="GF36" s="123">
        <v>190999.34902284399</v>
      </c>
      <c r="GG36" s="123">
        <v>190875.34621392901</v>
      </c>
      <c r="GH36" s="123">
        <v>190193</v>
      </c>
      <c r="GI36" s="123">
        <v>190483</v>
      </c>
      <c r="GJ36" s="123">
        <v>192006</v>
      </c>
      <c r="GK36" s="123">
        <v>195351</v>
      </c>
      <c r="GL36" s="123">
        <v>195818</v>
      </c>
      <c r="GM36" s="123">
        <v>197315</v>
      </c>
      <c r="GN36" s="123">
        <v>189251</v>
      </c>
      <c r="GO36" s="123">
        <v>192587</v>
      </c>
      <c r="GP36" s="123">
        <v>192703</v>
      </c>
      <c r="GQ36" s="123">
        <v>192761.33333333299</v>
      </c>
      <c r="GR36" s="123">
        <v>193793</v>
      </c>
      <c r="GS36" s="123">
        <v>189733.33333333299</v>
      </c>
      <c r="GT36" s="123">
        <v>190184.33333333299</v>
      </c>
      <c r="GU36" s="123">
        <v>191234.33333333299</v>
      </c>
      <c r="GV36" s="123">
        <v>192393.33333333299</v>
      </c>
      <c r="GW36" s="123">
        <v>192034.66666666701</v>
      </c>
      <c r="GX36" s="123">
        <v>193735.2</v>
      </c>
      <c r="GY36" s="227">
        <v>1.8670658115899963E-2</v>
      </c>
      <c r="HA36" s="96"/>
      <c r="HC36" s="96"/>
      <c r="HD36" s="124"/>
    </row>
    <row r="37" spans="1:212">
      <c r="A37" s="192" t="s">
        <v>55</v>
      </c>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c r="DX37" s="96"/>
      <c r="DY37" s="96"/>
      <c r="DZ37" s="96"/>
      <c r="EA37" s="96"/>
      <c r="EB37" s="96"/>
      <c r="EC37" s="96"/>
      <c r="ED37" s="96"/>
      <c r="EE37" s="96"/>
      <c r="EF37" s="96"/>
      <c r="EG37" s="96"/>
      <c r="EH37" s="96"/>
      <c r="EI37" s="96"/>
      <c r="EJ37" s="96"/>
      <c r="EK37" s="96"/>
      <c r="EL37" s="96"/>
      <c r="EM37" s="96"/>
      <c r="EN37" s="96"/>
      <c r="EO37" s="96"/>
      <c r="EP37" s="96"/>
      <c r="EQ37" s="96"/>
      <c r="ER37" s="96"/>
      <c r="ES37" s="96"/>
      <c r="ET37" s="96"/>
      <c r="EU37" s="96"/>
      <c r="EV37" s="96"/>
      <c r="EW37" s="96"/>
      <c r="EX37" s="96"/>
      <c r="EY37" s="96"/>
      <c r="EZ37" s="96"/>
      <c r="FA37" s="96"/>
      <c r="FB37" s="96"/>
      <c r="FC37" s="123">
        <v>1683046.1288930699</v>
      </c>
      <c r="FD37" s="123">
        <v>1666882.4339020399</v>
      </c>
      <c r="FE37" s="123">
        <v>1670987.15087412</v>
      </c>
      <c r="FF37" s="123">
        <v>1670521.3715774701</v>
      </c>
      <c r="FG37" s="123">
        <v>1696639.55136442</v>
      </c>
      <c r="FH37" s="123">
        <v>1699975.6929147299</v>
      </c>
      <c r="FI37" s="123">
        <v>1708953.4845988301</v>
      </c>
      <c r="FJ37" s="123">
        <v>1702555.9252955799</v>
      </c>
      <c r="FK37" s="123">
        <v>1717234.0564759299</v>
      </c>
      <c r="FL37" s="123">
        <v>1725995.6471271799</v>
      </c>
      <c r="FM37" s="123">
        <v>1736972.82103256</v>
      </c>
      <c r="FN37" s="123">
        <v>1727747.2772383499</v>
      </c>
      <c r="FO37" s="123">
        <v>1732852.3783907599</v>
      </c>
      <c r="FP37" s="123">
        <v>1744994.25492815</v>
      </c>
      <c r="FQ37" s="123">
        <v>1745033.1966178601</v>
      </c>
      <c r="FR37" s="123">
        <v>1744818.33012395</v>
      </c>
      <c r="FS37" s="123">
        <v>1746567.6649800499</v>
      </c>
      <c r="FT37" s="123">
        <v>1763415.6269028301</v>
      </c>
      <c r="FU37" s="123">
        <v>1762892.7048519901</v>
      </c>
      <c r="FV37" s="123">
        <v>1764929.6684437799</v>
      </c>
      <c r="FW37" s="123">
        <v>1763049</v>
      </c>
      <c r="FX37" s="123">
        <v>1768798.6792675101</v>
      </c>
      <c r="FY37" s="123">
        <v>1766836.91955322</v>
      </c>
      <c r="FZ37" s="123">
        <v>1770042</v>
      </c>
      <c r="GA37" s="123">
        <v>1763616.55028749</v>
      </c>
      <c r="GB37" s="123">
        <v>1779437.6481621901</v>
      </c>
      <c r="GC37" s="123">
        <v>1780907.3129366999</v>
      </c>
      <c r="GD37" s="123">
        <v>1755998.6857805201</v>
      </c>
      <c r="GE37" s="123">
        <v>1766136.93568888</v>
      </c>
      <c r="GF37" s="123">
        <v>1793554.6509771601</v>
      </c>
      <c r="GG37" s="123">
        <v>1790072.6532680599</v>
      </c>
      <c r="GH37" s="123">
        <v>1789654</v>
      </c>
      <c r="GI37" s="123">
        <v>1797422</v>
      </c>
      <c r="GJ37" s="123">
        <v>1813305</v>
      </c>
      <c r="GK37" s="123">
        <v>1810807</v>
      </c>
      <c r="GL37" s="123">
        <v>1814903</v>
      </c>
      <c r="GM37" s="123">
        <v>1807317</v>
      </c>
      <c r="GN37" s="123">
        <v>1828611</v>
      </c>
      <c r="GO37" s="123">
        <v>1828748</v>
      </c>
      <c r="GP37" s="123">
        <v>1826333</v>
      </c>
      <c r="GQ37" s="123">
        <v>1831804</v>
      </c>
      <c r="GR37" s="123">
        <v>1850444</v>
      </c>
      <c r="GS37" s="123">
        <v>1854354</v>
      </c>
      <c r="GT37" s="123">
        <v>1873587</v>
      </c>
      <c r="GU37" s="123">
        <v>1874759</v>
      </c>
      <c r="GV37" s="123">
        <v>1890026</v>
      </c>
      <c r="GW37" s="123">
        <v>1865266.66666667</v>
      </c>
      <c r="GX37" s="123">
        <v>1889531.33333333</v>
      </c>
      <c r="GY37" s="227">
        <v>8.5100576238679171E-3</v>
      </c>
    </row>
    <row r="38" spans="1:212">
      <c r="A38" s="192"/>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FC38" s="109"/>
      <c r="FD38" s="109"/>
      <c r="FE38" s="109"/>
      <c r="FF38" s="111"/>
      <c r="FG38" s="109"/>
      <c r="FH38" s="109"/>
      <c r="FI38" s="109"/>
      <c r="FJ38" s="109"/>
      <c r="FK38" s="109"/>
      <c r="FL38" s="109"/>
      <c r="FM38" s="109"/>
      <c r="FN38" s="109"/>
      <c r="FO38" s="109"/>
      <c r="FP38" s="109"/>
      <c r="FQ38" s="109"/>
      <c r="FR38" s="109"/>
      <c r="FS38" s="109"/>
      <c r="FT38" s="109"/>
      <c r="FU38" s="109"/>
      <c r="FV38" s="109"/>
      <c r="FW38" s="109"/>
      <c r="FX38" s="109"/>
      <c r="FY38" s="109"/>
      <c r="FZ38" s="109"/>
      <c r="GA38" s="109"/>
      <c r="GB38" s="109"/>
      <c r="GC38" s="109"/>
      <c r="GD38" s="109"/>
      <c r="GE38" s="109"/>
      <c r="GF38" s="109"/>
      <c r="GG38" s="109"/>
      <c r="GH38" s="109"/>
      <c r="GI38" s="109"/>
      <c r="GJ38" s="109"/>
      <c r="GK38" s="109"/>
      <c r="GL38" s="109"/>
      <c r="GM38" s="109"/>
      <c r="GN38" s="109"/>
      <c r="GO38" s="109"/>
      <c r="GP38" s="109"/>
      <c r="GQ38" s="109"/>
      <c r="GR38" s="109"/>
      <c r="GS38" s="109"/>
      <c r="GT38" s="109"/>
      <c r="GU38" s="109"/>
      <c r="GV38" s="109"/>
      <c r="GW38" s="109"/>
      <c r="GX38" s="109"/>
      <c r="GY38" s="227"/>
    </row>
    <row r="39" spans="1:212" s="98" customFormat="1" ht="16.5">
      <c r="A39" s="191" t="s">
        <v>116</v>
      </c>
      <c r="BJ39" s="136"/>
      <c r="BK39" s="136"/>
      <c r="BL39" s="136"/>
      <c r="BM39" s="136"/>
      <c r="BN39" s="136"/>
      <c r="BO39" s="136"/>
      <c r="BP39" s="136"/>
      <c r="BQ39" s="136"/>
      <c r="BR39" s="136"/>
      <c r="BS39" s="136"/>
      <c r="BT39" s="136"/>
      <c r="BU39" s="136"/>
      <c r="BV39" s="136"/>
      <c r="BW39" s="136"/>
      <c r="BX39" s="136"/>
      <c r="BY39" s="136"/>
      <c r="BZ39" s="136"/>
      <c r="CA39" s="136"/>
      <c r="CB39" s="136"/>
      <c r="CC39" s="136"/>
      <c r="CD39" s="136"/>
      <c r="CE39" s="136"/>
      <c r="CF39" s="136"/>
      <c r="CG39" s="136"/>
      <c r="CH39" s="136"/>
      <c r="CI39" s="136"/>
      <c r="CJ39" s="136"/>
      <c r="CK39" s="136"/>
      <c r="CL39" s="136"/>
      <c r="CM39" s="136"/>
      <c r="CN39" s="136"/>
      <c r="CO39" s="136"/>
      <c r="CP39" s="136"/>
      <c r="CQ39" s="136"/>
      <c r="CR39" s="136"/>
      <c r="CS39" s="136"/>
      <c r="CT39" s="136"/>
      <c r="CU39" s="136"/>
      <c r="CV39" s="136"/>
      <c r="CW39" s="136"/>
      <c r="CX39" s="136"/>
      <c r="CY39" s="136"/>
      <c r="CZ39" s="136"/>
      <c r="DA39" s="136"/>
      <c r="DB39" s="136"/>
      <c r="DC39" s="136"/>
      <c r="DD39" s="136"/>
      <c r="DE39" s="136"/>
      <c r="DF39" s="136"/>
      <c r="DG39" s="136"/>
      <c r="DH39" s="136"/>
      <c r="DI39" s="136"/>
      <c r="DJ39" s="136"/>
      <c r="DK39" s="136"/>
      <c r="DL39" s="136"/>
      <c r="DM39" s="136"/>
      <c r="DN39" s="136"/>
      <c r="DO39" s="136"/>
      <c r="DP39" s="136"/>
      <c r="DQ39" s="136"/>
      <c r="DR39" s="136"/>
      <c r="DS39" s="136"/>
      <c r="DT39" s="136"/>
      <c r="DU39" s="136"/>
      <c r="DV39" s="136"/>
      <c r="DW39" s="136"/>
      <c r="DX39" s="136"/>
      <c r="DY39" s="136"/>
      <c r="DZ39" s="136"/>
      <c r="EA39" s="136"/>
      <c r="EB39" s="136"/>
      <c r="EC39" s="136"/>
      <c r="ED39" s="136"/>
      <c r="EE39" s="136"/>
      <c r="EF39" s="136"/>
      <c r="EG39" s="136"/>
      <c r="EH39" s="136"/>
      <c r="EI39" s="136"/>
      <c r="EJ39" s="136"/>
      <c r="EK39" s="136"/>
      <c r="EL39" s="136"/>
      <c r="EM39" s="136"/>
      <c r="EN39" s="136"/>
      <c r="EO39" s="136"/>
      <c r="EP39" s="136"/>
      <c r="EQ39" s="136"/>
      <c r="ER39" s="136"/>
      <c r="ES39" s="136"/>
      <c r="ET39" s="136"/>
      <c r="EU39" s="136"/>
      <c r="EV39" s="136"/>
      <c r="EW39" s="136"/>
      <c r="EX39" s="136"/>
      <c r="EY39" s="136"/>
      <c r="EZ39" s="136"/>
      <c r="FA39" s="136"/>
      <c r="FB39" s="136"/>
      <c r="FC39" s="115">
        <v>4977.9271890739328</v>
      </c>
      <c r="FD39" s="115">
        <v>5495.6510693387636</v>
      </c>
      <c r="FE39" s="115">
        <v>4952.1428496829194</v>
      </c>
      <c r="FF39" s="115">
        <v>4872.9358411871581</v>
      </c>
      <c r="FG39" s="115">
        <v>5003.3035206800805</v>
      </c>
      <c r="FH39" s="115">
        <v>5441.5029000428831</v>
      </c>
      <c r="FI39" s="115">
        <v>5065.8635011800034</v>
      </c>
      <c r="FJ39" s="115">
        <v>4826.2981738754461</v>
      </c>
      <c r="FK39" s="115">
        <v>5046.1988618486048</v>
      </c>
      <c r="FL39" s="115">
        <v>5513.5502324747995</v>
      </c>
      <c r="FM39" s="115">
        <v>4987.6778072357492</v>
      </c>
      <c r="FN39" s="115">
        <v>4746.2766901956538</v>
      </c>
      <c r="FO39" s="115">
        <v>4945.2225686503225</v>
      </c>
      <c r="FP39" s="115">
        <v>5321.5644483237456</v>
      </c>
      <c r="FQ39" s="115">
        <v>4784.0215163194644</v>
      </c>
      <c r="FR39" s="115">
        <v>4588.780629688762</v>
      </c>
      <c r="FS39" s="115">
        <v>4899.3043069950736</v>
      </c>
      <c r="FT39" s="115">
        <v>5228.5129855496789</v>
      </c>
      <c r="FU39" s="115">
        <v>4747.781383161795</v>
      </c>
      <c r="FV39" s="115">
        <v>4575.0799988290046</v>
      </c>
      <c r="FW39" s="115">
        <v>4884.8934943532813</v>
      </c>
      <c r="FX39" s="115">
        <v>5250.2836573749655</v>
      </c>
      <c r="FY39" s="115">
        <v>4816.2986608101146</v>
      </c>
      <c r="FZ39" s="115">
        <v>4579.9781674942406</v>
      </c>
      <c r="GA39" s="115">
        <v>4864.807806741469</v>
      </c>
      <c r="GB39" s="115">
        <v>5284.8331629492768</v>
      </c>
      <c r="GC39" s="115">
        <v>4787.2345488326146</v>
      </c>
      <c r="GD39" s="115">
        <v>4654.0015427954713</v>
      </c>
      <c r="GE39" s="115">
        <v>4550.4952183566875</v>
      </c>
      <c r="GF39" s="115">
        <v>5096.8055965087251</v>
      </c>
      <c r="GG39" s="115">
        <v>4699.3260923899898</v>
      </c>
      <c r="GH39" s="115">
        <v>4445.3874746754327</v>
      </c>
      <c r="GI39" s="115">
        <v>4744.1666966325456</v>
      </c>
      <c r="GJ39" s="115">
        <v>5061.6327989196989</v>
      </c>
      <c r="GK39" s="115">
        <v>4497.7979941063622</v>
      </c>
      <c r="GL39" s="115">
        <v>4331.3196423821682</v>
      </c>
      <c r="GM39" s="115">
        <v>4552.2882610628039</v>
      </c>
      <c r="GN39" s="115">
        <v>4950.6161776344579</v>
      </c>
      <c r="GO39" s="115">
        <v>4499.886945312699</v>
      </c>
      <c r="GP39" s="115">
        <v>4298.1947700005858</v>
      </c>
      <c r="GQ39" s="115">
        <v>4546.4985048500012</v>
      </c>
      <c r="GR39" s="115">
        <v>4981.6306569655808</v>
      </c>
      <c r="GS39" s="115">
        <v>4500.0534756598054</v>
      </c>
      <c r="GT39" s="115">
        <v>4347.0177315426145</v>
      </c>
      <c r="GU39" s="115">
        <v>4627.2128733194268</v>
      </c>
      <c r="GV39" s="115">
        <v>4771.5372120102293</v>
      </c>
      <c r="GW39" s="115">
        <v>4280.3844320070093</v>
      </c>
      <c r="GX39" s="115">
        <v>4178.2764759040738</v>
      </c>
      <c r="GY39" s="226">
        <v>-3.881770585248101E-2</v>
      </c>
    </row>
    <row r="40" spans="1:212">
      <c r="A40" s="189" t="s">
        <v>72</v>
      </c>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123">
        <v>6449.2709920845118</v>
      </c>
      <c r="FD40" s="123">
        <v>5149.2517684699424</v>
      </c>
      <c r="FE40" s="123">
        <v>8545.4612486425322</v>
      </c>
      <c r="FF40" s="123">
        <v>10468.545182508078</v>
      </c>
      <c r="FG40" s="123">
        <v>6293.9771220382709</v>
      </c>
      <c r="FH40" s="123">
        <v>5953.5363821918781</v>
      </c>
      <c r="FI40" s="123">
        <v>10652.656722518977</v>
      </c>
      <c r="FJ40" s="123">
        <v>12564.045607773971</v>
      </c>
      <c r="FK40" s="123">
        <v>7029.7737994089211</v>
      </c>
      <c r="FL40" s="123">
        <v>5973.0353525518049</v>
      </c>
      <c r="FM40" s="123">
        <v>10622.73543347731</v>
      </c>
      <c r="FN40" s="123">
        <v>11471.472258574613</v>
      </c>
      <c r="FO40" s="123">
        <v>7848.7837808218055</v>
      </c>
      <c r="FP40" s="123">
        <v>5646.0811504702788</v>
      </c>
      <c r="FQ40" s="123">
        <v>7838.9914347704462</v>
      </c>
      <c r="FR40" s="123">
        <v>10669.297440659384</v>
      </c>
      <c r="FS40" s="123">
        <v>6441.9774349265554</v>
      </c>
      <c r="FT40" s="123">
        <v>5703.4043619714075</v>
      </c>
      <c r="FU40" s="123">
        <v>9040.1513342743838</v>
      </c>
      <c r="FV40" s="123">
        <v>10235.061316129819</v>
      </c>
      <c r="FW40" s="123">
        <v>6205.8973556104038</v>
      </c>
      <c r="FX40" s="123">
        <v>5374.9901654791229</v>
      </c>
      <c r="FY40" s="123">
        <v>7872.0914343874774</v>
      </c>
      <c r="FZ40" s="123">
        <v>10507.542920245489</v>
      </c>
      <c r="GA40" s="123">
        <v>6934.8932039603087</v>
      </c>
      <c r="GB40" s="123">
        <v>5291.2682318478737</v>
      </c>
      <c r="GC40" s="123">
        <v>8591.9224475190731</v>
      </c>
      <c r="GD40" s="123">
        <v>11167.483243913897</v>
      </c>
      <c r="GE40" s="123">
        <v>6395.5488974154796</v>
      </c>
      <c r="GF40" s="123">
        <v>5101.3056583933767</v>
      </c>
      <c r="GG40" s="123">
        <v>8827.6105934448879</v>
      </c>
      <c r="GH40" s="123">
        <v>10214.178200501507</v>
      </c>
      <c r="GI40" s="123">
        <v>7761.1956441227885</v>
      </c>
      <c r="GJ40" s="123">
        <v>5306.2551654670233</v>
      </c>
      <c r="GK40" s="123">
        <v>7720.223060354564</v>
      </c>
      <c r="GL40" s="123">
        <v>8452.6809683493848</v>
      </c>
      <c r="GM40" s="123">
        <v>6533.3456722675201</v>
      </c>
      <c r="GN40" s="123">
        <v>5100.674929698358</v>
      </c>
      <c r="GO40" s="123">
        <v>7866.7945423769979</v>
      </c>
      <c r="GP40" s="123">
        <v>9114.8561419878133</v>
      </c>
      <c r="GQ40" s="123">
        <v>6082.8818371178395</v>
      </c>
      <c r="GR40" s="123">
        <v>5164.7671665143562</v>
      </c>
      <c r="GS40" s="123">
        <v>8466.8864199544842</v>
      </c>
      <c r="GT40" s="123">
        <v>11435.714590923557</v>
      </c>
      <c r="GU40" s="123">
        <v>7257.0813773526297</v>
      </c>
      <c r="GV40" s="123">
        <v>5276.3757051835637</v>
      </c>
      <c r="GW40" s="123">
        <v>8430.8969216574169</v>
      </c>
      <c r="GX40" s="123">
        <v>9649.0586640929323</v>
      </c>
      <c r="GY40" s="227">
        <v>-0.15623474271110971</v>
      </c>
    </row>
    <row r="41" spans="1:212">
      <c r="A41" s="192" t="s">
        <v>57</v>
      </c>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123">
        <v>103101.20105559401</v>
      </c>
      <c r="FD41" s="123">
        <v>104639.15118638541</v>
      </c>
      <c r="FE41" s="123">
        <v>104854.18002008146</v>
      </c>
      <c r="FF41" s="123">
        <v>100552.67862256149</v>
      </c>
      <c r="FG41" s="123">
        <v>94068.508356055536</v>
      </c>
      <c r="FH41" s="123">
        <v>94811.582735283489</v>
      </c>
      <c r="FI41" s="123">
        <v>97150.198165816008</v>
      </c>
      <c r="FJ41" s="123">
        <v>94393.508314254883</v>
      </c>
      <c r="FK41" s="123">
        <v>94564.203118683741</v>
      </c>
      <c r="FL41" s="123">
        <v>90589.410886822297</v>
      </c>
      <c r="FM41" s="123">
        <v>92741.82143376382</v>
      </c>
      <c r="FN41" s="123">
        <v>91052.789810814022</v>
      </c>
      <c r="FO41" s="123">
        <v>89034.911103331688</v>
      </c>
      <c r="FP41" s="123">
        <v>84502.14605337831</v>
      </c>
      <c r="FQ41" s="123">
        <v>87669.21567682075</v>
      </c>
      <c r="FR41" s="123">
        <v>82706.558140897992</v>
      </c>
      <c r="FS41" s="123">
        <v>86422.184552517967</v>
      </c>
      <c r="FT41" s="123">
        <v>81778.033841787197</v>
      </c>
      <c r="FU41" s="123">
        <v>86498.214425672151</v>
      </c>
      <c r="FV41" s="123">
        <v>84932.105762606952</v>
      </c>
      <c r="FW41" s="123">
        <v>82937.71935821134</v>
      </c>
      <c r="FX41" s="123">
        <v>80501.409454557492</v>
      </c>
      <c r="FY41" s="123">
        <v>84784.841278619642</v>
      </c>
      <c r="FZ41" s="123">
        <v>82883.236357289512</v>
      </c>
      <c r="GA41" s="123">
        <v>84241.125811267819</v>
      </c>
      <c r="GB41" s="123">
        <v>78660.394714563969</v>
      </c>
      <c r="GC41" s="123">
        <v>84887.243364881098</v>
      </c>
      <c r="GD41" s="123">
        <v>76150.536437326489</v>
      </c>
      <c r="GE41" s="123">
        <v>69042.117439158974</v>
      </c>
      <c r="GF41" s="123">
        <v>70249.83494374108</v>
      </c>
      <c r="GG41" s="123">
        <v>74530.612562625742</v>
      </c>
      <c r="GH41" s="123">
        <v>71096.344996707485</v>
      </c>
      <c r="GI41" s="123">
        <v>70178.617242443128</v>
      </c>
      <c r="GJ41" s="123">
        <v>65707.260747446475</v>
      </c>
      <c r="GK41" s="123">
        <v>69729.676744086901</v>
      </c>
      <c r="GL41" s="123">
        <v>67814.120770125242</v>
      </c>
      <c r="GM41" s="123">
        <v>66161.846262970415</v>
      </c>
      <c r="GN41" s="123">
        <v>62982.190978279439</v>
      </c>
      <c r="GO41" s="123">
        <v>64839.781968795563</v>
      </c>
      <c r="GP41" s="123">
        <v>65565.303099278419</v>
      </c>
      <c r="GQ41" s="123">
        <v>64817.426055911783</v>
      </c>
      <c r="GR41" s="123">
        <v>65212.065716587596</v>
      </c>
      <c r="GS41" s="123">
        <v>73591.506933916753</v>
      </c>
      <c r="GT41" s="123">
        <v>71440.430405039966</v>
      </c>
      <c r="GU41" s="123">
        <v>72337.477035237913</v>
      </c>
      <c r="GV41" s="123">
        <v>61616.183470200325</v>
      </c>
      <c r="GW41" s="123">
        <v>68493.112873516977</v>
      </c>
      <c r="GX41" s="123">
        <v>71521.784299997104</v>
      </c>
      <c r="GY41" s="227">
        <v>1.1387654651000556E-3</v>
      </c>
    </row>
    <row r="42" spans="1:212">
      <c r="A42" s="192" t="s">
        <v>58</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123">
        <v>14194.031985235148</v>
      </c>
      <c r="FD42" s="123">
        <v>14883.768949449724</v>
      </c>
      <c r="FE42" s="123">
        <v>13036.708325586344</v>
      </c>
      <c r="FF42" s="123">
        <v>12894.171315063752</v>
      </c>
      <c r="FG42" s="123">
        <v>13817.790069760538</v>
      </c>
      <c r="FH42" s="123">
        <v>15215.438689924335</v>
      </c>
      <c r="FI42" s="123">
        <v>13927.260942813857</v>
      </c>
      <c r="FJ42" s="123">
        <v>13442.378873528638</v>
      </c>
      <c r="FK42" s="123">
        <v>14275.81525059305</v>
      </c>
      <c r="FL42" s="123">
        <v>14951.825167101035</v>
      </c>
      <c r="FM42" s="123">
        <v>13617.987510961035</v>
      </c>
      <c r="FN42" s="123">
        <v>12828.679380036672</v>
      </c>
      <c r="FO42" s="123">
        <v>13875.808492852484</v>
      </c>
      <c r="FP42" s="123">
        <v>14682.395976100521</v>
      </c>
      <c r="FQ42" s="123">
        <v>13104.623794824447</v>
      </c>
      <c r="FR42" s="123">
        <v>12674.342356667785</v>
      </c>
      <c r="FS42" s="123">
        <v>13741.765970739818</v>
      </c>
      <c r="FT42" s="123">
        <v>14176.002494550543</v>
      </c>
      <c r="FU42" s="123">
        <v>12900.309983210618</v>
      </c>
      <c r="FV42" s="123">
        <v>12997.431898685696</v>
      </c>
      <c r="FW42" s="123">
        <v>13459.60245697573</v>
      </c>
      <c r="FX42" s="123">
        <v>14553.084096645262</v>
      </c>
      <c r="FY42" s="123">
        <v>12939.438793167865</v>
      </c>
      <c r="FZ42" s="123">
        <v>12557.376961365162</v>
      </c>
      <c r="GA42" s="123">
        <v>13323.317419419503</v>
      </c>
      <c r="GB42" s="123">
        <v>14232.865689839031</v>
      </c>
      <c r="GC42" s="123">
        <v>12962.960355675195</v>
      </c>
      <c r="GD42" s="123">
        <v>12178.039114342646</v>
      </c>
      <c r="GE42" s="123">
        <v>10639.348679479772</v>
      </c>
      <c r="GF42" s="123">
        <v>13066.236674472093</v>
      </c>
      <c r="GG42" s="123">
        <v>12218.744237600053</v>
      </c>
      <c r="GH42" s="123">
        <v>11865.198641158981</v>
      </c>
      <c r="GI42" s="123">
        <v>12483.937721271766</v>
      </c>
      <c r="GJ42" s="123">
        <v>12946.794010637219</v>
      </c>
      <c r="GK42" s="123">
        <v>11107.878001670584</v>
      </c>
      <c r="GL42" s="123">
        <v>11395.719778868797</v>
      </c>
      <c r="GM42" s="123">
        <v>11783.716639407952</v>
      </c>
      <c r="GN42" s="123">
        <v>12931.067746250008</v>
      </c>
      <c r="GO42" s="123">
        <v>12183.364036251096</v>
      </c>
      <c r="GP42" s="123">
        <v>11474.949979419625</v>
      </c>
      <c r="GQ42" s="123">
        <v>12764.265248497162</v>
      </c>
      <c r="GR42" s="123">
        <v>13258.988622020195</v>
      </c>
      <c r="GS42" s="123">
        <v>11999.916110063867</v>
      </c>
      <c r="GT42" s="123">
        <v>11673.821899627717</v>
      </c>
      <c r="GU42" s="123">
        <v>12283.398622212875</v>
      </c>
      <c r="GV42" s="123">
        <v>13152.0030403903</v>
      </c>
      <c r="GW42" s="123">
        <v>11201.214163288103</v>
      </c>
      <c r="GX42" s="123">
        <v>11233.072086429984</v>
      </c>
      <c r="GY42" s="227">
        <v>-3.7755399815701307E-2</v>
      </c>
    </row>
    <row r="43" spans="1:212">
      <c r="A43" s="192" t="s">
        <v>59</v>
      </c>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123">
        <v>1824.4310158497899</v>
      </c>
      <c r="FD43" s="123">
        <v>2365.7194643120497</v>
      </c>
      <c r="FE43" s="123">
        <v>1699.9311886410053</v>
      </c>
      <c r="FF43" s="123">
        <v>1495.397677914623</v>
      </c>
      <c r="FG43" s="123">
        <v>1856.8532087438325</v>
      </c>
      <c r="FH43" s="123">
        <v>2283.8941376444595</v>
      </c>
      <c r="FI43" s="123">
        <v>1724.8763505969025</v>
      </c>
      <c r="FJ43" s="123">
        <v>1426.1442763096961</v>
      </c>
      <c r="FK43" s="123">
        <v>1829.2776925867827</v>
      </c>
      <c r="FL43" s="123">
        <v>2377.3809854228011</v>
      </c>
      <c r="FM43" s="123">
        <v>1670.1954244608635</v>
      </c>
      <c r="FN43" s="123">
        <v>1405.147981378328</v>
      </c>
      <c r="FO43" s="123">
        <v>1735.675487240909</v>
      </c>
      <c r="FP43" s="123">
        <v>2266.7810667239924</v>
      </c>
      <c r="FQ43" s="123">
        <v>1632.822726188542</v>
      </c>
      <c r="FR43" s="123">
        <v>1453.3084450986723</v>
      </c>
      <c r="FS43" s="123">
        <v>1842.892322916797</v>
      </c>
      <c r="FT43" s="123">
        <v>2289.318067331646</v>
      </c>
      <c r="FU43" s="123">
        <v>1607.6030785301148</v>
      </c>
      <c r="FV43" s="123">
        <v>1411.4026769716286</v>
      </c>
      <c r="FW43" s="123">
        <v>1874.471345150356</v>
      </c>
      <c r="FX43" s="123">
        <v>2329.5658995776748</v>
      </c>
      <c r="FY43" s="123">
        <v>1722.1611095514334</v>
      </c>
      <c r="FZ43" s="123">
        <v>1417.7312428740956</v>
      </c>
      <c r="GA43" s="123">
        <v>1800.5802823323138</v>
      </c>
      <c r="GB43" s="123">
        <v>2380.3500724502269</v>
      </c>
      <c r="GC43" s="123">
        <v>1696.3568320207912</v>
      </c>
      <c r="GD43" s="123">
        <v>1455.0352694262672</v>
      </c>
      <c r="GE43" s="123">
        <v>1942.8976526025524</v>
      </c>
      <c r="GF43" s="123">
        <v>2377.3956381044504</v>
      </c>
      <c r="GG43" s="123">
        <v>1694.6833254575413</v>
      </c>
      <c r="GH43" s="123">
        <v>1466.4242536122233</v>
      </c>
      <c r="GI43" s="123">
        <v>1864.3709186211252</v>
      </c>
      <c r="GJ43" s="123">
        <v>2462.9643310587521</v>
      </c>
      <c r="GK43" s="123">
        <v>1721.7813598764085</v>
      </c>
      <c r="GL43" s="123">
        <v>1489.0217219783867</v>
      </c>
      <c r="GM43" s="123">
        <v>1809.8286887579711</v>
      </c>
      <c r="GN43" s="123">
        <v>2374.5849179035345</v>
      </c>
      <c r="GO43" s="123">
        <v>1693.1366453253208</v>
      </c>
      <c r="GP43" s="123">
        <v>1483.7883977171905</v>
      </c>
      <c r="GQ43" s="123">
        <v>1865.0062809335004</v>
      </c>
      <c r="GR43" s="123">
        <v>2396.3624517356857</v>
      </c>
      <c r="GS43" s="123">
        <v>1712.2998117565255</v>
      </c>
      <c r="GT43" s="123">
        <v>1504.8588003083605</v>
      </c>
      <c r="GU43" s="123">
        <v>1918.8060217762229</v>
      </c>
      <c r="GV43" s="123">
        <v>2380.1035178233742</v>
      </c>
      <c r="GW43" s="123">
        <v>1703.2516231198351</v>
      </c>
      <c r="GX43" s="123">
        <v>1479.5446736155413</v>
      </c>
      <c r="GY43" s="227">
        <v>-1.6821595944836898E-2</v>
      </c>
      <c r="GZ43" s="124"/>
    </row>
    <row r="44" spans="1:212">
      <c r="A44" s="192"/>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FF44" s="124"/>
      <c r="GF44" s="111"/>
      <c r="GG44" s="111"/>
      <c r="GH44" s="111"/>
      <c r="GI44" s="111"/>
      <c r="GJ44" s="111"/>
      <c r="GK44" s="111"/>
      <c r="GL44" s="111"/>
      <c r="GM44" s="111"/>
      <c r="GN44" s="111"/>
      <c r="GO44" s="111"/>
      <c r="GP44" s="111"/>
      <c r="GQ44" s="111"/>
      <c r="GR44" s="111"/>
      <c r="GS44" s="111"/>
      <c r="GT44" s="111"/>
      <c r="GU44" s="111"/>
      <c r="GV44" s="111"/>
      <c r="GW44" s="111"/>
      <c r="GX44" s="111"/>
    </row>
    <row r="45" spans="1:212">
      <c r="A45" s="191" t="s">
        <v>64</v>
      </c>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FB45" s="96"/>
      <c r="FC45" s="96"/>
      <c r="FD45" s="96"/>
      <c r="FE45" s="96"/>
      <c r="FF45" s="124"/>
      <c r="GF45" s="111"/>
      <c r="GG45" s="111"/>
      <c r="GH45" s="111"/>
      <c r="GI45" s="111"/>
      <c r="GJ45" s="111"/>
      <c r="GK45" s="111"/>
      <c r="GL45" s="111"/>
      <c r="GM45" s="111"/>
      <c r="GN45" s="111"/>
      <c r="GO45" s="111"/>
      <c r="GP45" s="111"/>
      <c r="GQ45" s="111"/>
      <c r="GR45" s="111"/>
      <c r="GS45" s="111"/>
      <c r="GT45" s="111"/>
      <c r="GU45" s="111"/>
      <c r="GV45" s="111"/>
      <c r="GW45" s="111"/>
      <c r="GX45" s="111"/>
    </row>
    <row r="46" spans="1:212" ht="16.5">
      <c r="A46" s="201" t="s">
        <v>108</v>
      </c>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FH46" s="127"/>
    </row>
    <row r="47" spans="1:212" ht="16.5">
      <c r="A47" s="201" t="s">
        <v>109</v>
      </c>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row>
    <row r="48" spans="1:212" ht="16.5">
      <c r="A48" s="201" t="s">
        <v>110</v>
      </c>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row>
    <row r="49" spans="1:1" ht="16.5">
      <c r="A49" s="201" t="s">
        <v>111</v>
      </c>
    </row>
    <row r="50" spans="1:1" ht="45.5">
      <c r="A50" s="201" t="s">
        <v>112</v>
      </c>
    </row>
    <row r="51" spans="1:1">
      <c r="A51" s="201"/>
    </row>
  </sheetData>
  <hyperlinks>
    <hyperlink ref="A1" location="Contents!A1" display="Return to contents" xr:uid="{00000000-0004-0000-02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BB75"/>
  <sheetViews>
    <sheetView zoomScale="85" zoomScaleNormal="85" workbookViewId="0">
      <pane xSplit="1" ySplit="9" topLeftCell="AL54" activePane="bottomRight" state="frozen"/>
      <selection activeCell="FF24" sqref="FF24"/>
      <selection pane="topRight" activeCell="FF24" sqref="FF24"/>
      <selection pane="bottomLeft" activeCell="FF24" sqref="FF24"/>
      <selection pane="bottomRight" activeCell="AX74" sqref="AX74"/>
    </sheetView>
  </sheetViews>
  <sheetFormatPr defaultColWidth="9.75" defaultRowHeight="14.5" outlineLevelRow="1"/>
  <cols>
    <col min="1" max="1" width="73.25" style="190" customWidth="1"/>
    <col min="2" max="17" width="9.75" style="120"/>
    <col min="18" max="52" width="9.75" style="109"/>
    <col min="53" max="53" width="14.75" style="109" bestFit="1" customWidth="1"/>
    <col min="54" max="16384" width="9.75" style="109"/>
  </cols>
  <sheetData>
    <row r="1" spans="1:54">
      <c r="A1" s="235" t="s">
        <v>43</v>
      </c>
      <c r="B1" s="118"/>
      <c r="C1" s="118"/>
      <c r="D1" s="118"/>
      <c r="E1" s="118"/>
      <c r="F1" s="118"/>
      <c r="G1" s="118"/>
      <c r="H1" s="118"/>
      <c r="I1" s="118"/>
      <c r="J1" s="118"/>
      <c r="K1" s="118"/>
      <c r="L1" s="118"/>
      <c r="M1" s="118"/>
      <c r="N1" s="118"/>
      <c r="O1" s="118"/>
      <c r="P1" s="118"/>
      <c r="Q1" s="118"/>
    </row>
    <row r="3" spans="1:54">
      <c r="AQ3" s="128"/>
      <c r="AR3" s="128"/>
      <c r="AS3" s="128"/>
      <c r="AT3" s="128"/>
      <c r="AU3" s="128"/>
      <c r="AV3" s="128"/>
      <c r="AW3" s="128"/>
      <c r="AX3" s="128"/>
      <c r="AY3" s="128"/>
      <c r="AZ3" s="128"/>
    </row>
    <row r="4" spans="1:54">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row>
    <row r="5" spans="1:54">
      <c r="AQ5" s="57"/>
      <c r="AR5" s="57"/>
      <c r="AS5" s="57"/>
      <c r="AT5" s="57"/>
      <c r="AU5" s="57"/>
      <c r="AV5" s="57"/>
      <c r="AW5" s="57"/>
      <c r="AX5" s="57"/>
      <c r="AY5" s="57"/>
      <c r="AZ5" s="57"/>
    </row>
    <row r="6" spans="1:54">
      <c r="AN6" s="123"/>
      <c r="AP6" s="123"/>
      <c r="BA6" s="140"/>
    </row>
    <row r="7" spans="1:54" ht="21">
      <c r="A7" s="184" t="s">
        <v>60</v>
      </c>
      <c r="B7" s="90"/>
      <c r="C7" s="90"/>
      <c r="D7" s="90"/>
      <c r="E7" s="90"/>
      <c r="F7" s="90"/>
      <c r="G7" s="90"/>
      <c r="H7" s="90"/>
      <c r="I7" s="90"/>
      <c r="J7" s="90"/>
      <c r="K7" s="90"/>
      <c r="L7" s="90"/>
      <c r="M7" s="90"/>
      <c r="N7" s="90"/>
      <c r="O7" s="90"/>
      <c r="P7" s="90"/>
      <c r="Q7" s="90"/>
    </row>
    <row r="8" spans="1:54">
      <c r="A8" s="196" t="s">
        <v>125</v>
      </c>
      <c r="B8" s="106"/>
      <c r="C8" s="106"/>
      <c r="D8" s="106"/>
      <c r="E8" s="106"/>
      <c r="F8" s="106"/>
      <c r="G8" s="106"/>
      <c r="H8" s="106"/>
      <c r="I8" s="106"/>
      <c r="J8" s="106"/>
      <c r="K8" s="106"/>
      <c r="L8" s="106"/>
      <c r="M8" s="106"/>
      <c r="N8" s="106"/>
      <c r="O8" s="106"/>
      <c r="P8" s="106"/>
      <c r="Q8" s="106"/>
    </row>
    <row r="9" spans="1:54" s="183" customFormat="1">
      <c r="A9" s="197" t="s">
        <v>21</v>
      </c>
      <c r="B9" s="179">
        <v>1974</v>
      </c>
      <c r="C9" s="179">
        <v>1975</v>
      </c>
      <c r="D9" s="179">
        <v>1976</v>
      </c>
      <c r="E9" s="179">
        <v>1977</v>
      </c>
      <c r="F9" s="179">
        <v>1978</v>
      </c>
      <c r="G9" s="179">
        <v>1979</v>
      </c>
      <c r="H9" s="179">
        <v>1980</v>
      </c>
      <c r="I9" s="179">
        <v>1981</v>
      </c>
      <c r="J9" s="179">
        <v>1982</v>
      </c>
      <c r="K9" s="179">
        <v>1983</v>
      </c>
      <c r="L9" s="179">
        <v>1984</v>
      </c>
      <c r="M9" s="179">
        <v>1985</v>
      </c>
      <c r="N9" s="179">
        <v>1986</v>
      </c>
      <c r="O9" s="179">
        <v>1987</v>
      </c>
      <c r="P9" s="179">
        <v>1988</v>
      </c>
      <c r="Q9" s="179">
        <v>1989</v>
      </c>
      <c r="R9" s="179">
        <v>1990</v>
      </c>
      <c r="S9" s="179">
        <v>1991</v>
      </c>
      <c r="T9" s="179">
        <v>1992</v>
      </c>
      <c r="U9" s="179">
        <v>1993</v>
      </c>
      <c r="V9" s="179">
        <v>1994</v>
      </c>
      <c r="W9" s="179">
        <v>1995</v>
      </c>
      <c r="X9" s="179">
        <v>1996</v>
      </c>
      <c r="Y9" s="179">
        <v>1997</v>
      </c>
      <c r="Z9" s="179">
        <v>1998</v>
      </c>
      <c r="AA9" s="179">
        <v>1999</v>
      </c>
      <c r="AB9" s="179">
        <v>2000</v>
      </c>
      <c r="AC9" s="179">
        <v>2001</v>
      </c>
      <c r="AD9" s="179">
        <v>2002</v>
      </c>
      <c r="AE9" s="179">
        <v>2003</v>
      </c>
      <c r="AF9" s="179">
        <v>2004</v>
      </c>
      <c r="AG9" s="179">
        <v>2005</v>
      </c>
      <c r="AH9" s="179">
        <v>2006</v>
      </c>
      <c r="AI9" s="179">
        <v>2007</v>
      </c>
      <c r="AJ9" s="179">
        <v>2008</v>
      </c>
      <c r="AK9" s="179">
        <v>2009</v>
      </c>
      <c r="AL9" s="179">
        <v>2010</v>
      </c>
      <c r="AM9" s="179">
        <v>2011</v>
      </c>
      <c r="AN9" s="179">
        <v>2012</v>
      </c>
      <c r="AO9" s="179">
        <v>2013</v>
      </c>
      <c r="AP9" s="179">
        <v>2014</v>
      </c>
      <c r="AQ9" s="179">
        <v>2015</v>
      </c>
      <c r="AR9" s="179">
        <v>2016</v>
      </c>
      <c r="AS9" s="179">
        <v>2017</v>
      </c>
      <c r="AT9" s="179">
        <v>2018</v>
      </c>
      <c r="AU9" s="179">
        <v>2019</v>
      </c>
      <c r="AV9" s="179">
        <v>2020</v>
      </c>
      <c r="AW9" s="179">
        <v>2021</v>
      </c>
      <c r="AX9" s="179">
        <v>2022</v>
      </c>
      <c r="AY9" s="179">
        <v>2023</v>
      </c>
      <c r="AZ9" s="179">
        <v>2024</v>
      </c>
      <c r="BA9" s="182" t="s">
        <v>49</v>
      </c>
    </row>
    <row r="10" spans="1:54">
      <c r="A10" s="187"/>
      <c r="B10" s="92"/>
      <c r="C10" s="92"/>
      <c r="D10" s="92"/>
      <c r="E10" s="92"/>
      <c r="F10" s="92"/>
      <c r="G10" s="92"/>
      <c r="H10" s="92"/>
      <c r="I10" s="92"/>
      <c r="J10" s="92"/>
      <c r="K10" s="92"/>
      <c r="L10" s="92"/>
      <c r="M10" s="92"/>
      <c r="N10" s="92"/>
      <c r="O10" s="92"/>
      <c r="P10" s="92"/>
      <c r="Q10" s="92"/>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8"/>
      <c r="AY10" s="108"/>
      <c r="AZ10" s="108"/>
      <c r="BA10" s="93"/>
    </row>
    <row r="11" spans="1:54" s="112" customFormat="1" ht="16.5">
      <c r="A11" s="188" t="s">
        <v>113</v>
      </c>
      <c r="B11" s="132">
        <v>20479.184718612039</v>
      </c>
      <c r="C11" s="132">
        <v>20423.63471861204</v>
      </c>
      <c r="D11" s="132">
        <v>21523.784718612038</v>
      </c>
      <c r="E11" s="132">
        <v>22095.784718612038</v>
      </c>
      <c r="F11" s="132">
        <v>22157.83721861204</v>
      </c>
      <c r="G11" s="132">
        <v>22478.040718612036</v>
      </c>
      <c r="H11" s="132">
        <v>23016.102718612037</v>
      </c>
      <c r="I11" s="132">
        <v>23594.852718612037</v>
      </c>
      <c r="J11" s="132">
        <v>24879.227718612034</v>
      </c>
      <c r="K11" s="132">
        <v>26444.655218612035</v>
      </c>
      <c r="L11" s="132">
        <v>27556.959218612039</v>
      </c>
      <c r="M11" s="132">
        <v>27992.088397648557</v>
      </c>
      <c r="N11" s="132">
        <v>28955.422596514698</v>
      </c>
      <c r="O11" s="132">
        <v>29324.169203440881</v>
      </c>
      <c r="P11" s="132">
        <v>30626.648974181946</v>
      </c>
      <c r="Q11" s="132">
        <v>30849.268934597385</v>
      </c>
      <c r="R11" s="132">
        <v>31786.605369381126</v>
      </c>
      <c r="S11" s="132">
        <v>32729.593851409096</v>
      </c>
      <c r="T11" s="132">
        <v>32229.186287262666</v>
      </c>
      <c r="U11" s="132">
        <v>33676.296993249176</v>
      </c>
      <c r="V11" s="132">
        <v>34347.010242980614</v>
      </c>
      <c r="W11" s="132">
        <v>35575.480503057792</v>
      </c>
      <c r="X11" s="132">
        <v>35869.677270478256</v>
      </c>
      <c r="Y11" s="132">
        <v>36305.69496254588</v>
      </c>
      <c r="Z11" s="132">
        <v>36733.625283590278</v>
      </c>
      <c r="AA11" s="132">
        <v>36775.680193721259</v>
      </c>
      <c r="AB11" s="132">
        <v>38200.0744870567</v>
      </c>
      <c r="AC11" s="132">
        <v>38343.930175162619</v>
      </c>
      <c r="AD11" s="132">
        <v>39482.285547489613</v>
      </c>
      <c r="AE11" s="132">
        <v>39528.490476514991</v>
      </c>
      <c r="AF11" s="132">
        <v>41529.555924573411</v>
      </c>
      <c r="AG11" s="132">
        <v>41528.214109567161</v>
      </c>
      <c r="AH11" s="132">
        <v>42064.83229302054</v>
      </c>
      <c r="AI11" s="132">
        <v>42422.914075168628</v>
      </c>
      <c r="AJ11" s="132">
        <v>42394.148040401276</v>
      </c>
      <c r="AK11" s="132">
        <v>42172.445641171689</v>
      </c>
      <c r="AL11" s="132">
        <v>43570.854563314831</v>
      </c>
      <c r="AM11" s="132">
        <v>43270.537763831722</v>
      </c>
      <c r="AN11" s="132">
        <v>43150.79379523197</v>
      </c>
      <c r="AO11" s="132">
        <v>42389.001369052203</v>
      </c>
      <c r="AP11" s="132">
        <v>42701.671612126578</v>
      </c>
      <c r="AQ11" s="132">
        <v>43388.247345092816</v>
      </c>
      <c r="AR11" s="132">
        <v>42938.679488324706</v>
      </c>
      <c r="AS11" s="132">
        <v>43310.478162801919</v>
      </c>
      <c r="AT11" s="132">
        <v>43475.336507755375</v>
      </c>
      <c r="AU11" s="132">
        <v>43888.425209003399</v>
      </c>
      <c r="AV11" s="132">
        <v>43242.67507839889</v>
      </c>
      <c r="AW11" s="132">
        <v>43249.602377982439</v>
      </c>
      <c r="AX11" s="132">
        <v>43525.612710204921</v>
      </c>
      <c r="AY11" s="132">
        <v>43560.409562436093</v>
      </c>
      <c r="AZ11" s="132">
        <v>43995.501636184519</v>
      </c>
      <c r="BA11" s="134">
        <v>9.9882457056514884E-3</v>
      </c>
      <c r="BB11" s="113"/>
    </row>
    <row r="12" spans="1:54" outlineLevel="1">
      <c r="A12" s="189" t="s">
        <v>0</v>
      </c>
      <c r="B12" s="123">
        <v>15037</v>
      </c>
      <c r="C12" s="123">
        <v>16497</v>
      </c>
      <c r="D12" s="123">
        <v>15344</v>
      </c>
      <c r="E12" s="123">
        <v>14573</v>
      </c>
      <c r="F12" s="123">
        <v>15503</v>
      </c>
      <c r="G12" s="123">
        <v>18259</v>
      </c>
      <c r="H12" s="123">
        <v>19171</v>
      </c>
      <c r="I12" s="123">
        <v>19483</v>
      </c>
      <c r="J12" s="123">
        <v>18121</v>
      </c>
      <c r="K12" s="123">
        <v>19554</v>
      </c>
      <c r="L12" s="123">
        <v>20173</v>
      </c>
      <c r="M12" s="123">
        <v>19510.786779493399</v>
      </c>
      <c r="N12" s="123">
        <v>21876.715880307402</v>
      </c>
      <c r="O12" s="123">
        <v>21709.274062668101</v>
      </c>
      <c r="P12" s="123">
        <v>22733.030573638898</v>
      </c>
      <c r="Q12" s="123">
        <v>22333.268721753899</v>
      </c>
      <c r="R12" s="123">
        <v>22953.449615621201</v>
      </c>
      <c r="S12" s="123">
        <v>22665.519257389002</v>
      </c>
      <c r="T12" s="123">
        <v>20881.7434796989</v>
      </c>
      <c r="U12" s="123">
        <v>23257.963919940699</v>
      </c>
      <c r="V12" s="123">
        <v>25578.709488639699</v>
      </c>
      <c r="W12" s="123">
        <v>27259.411694971801</v>
      </c>
      <c r="X12" s="123">
        <v>25921.099974876899</v>
      </c>
      <c r="Y12" s="123">
        <v>23025.583999999999</v>
      </c>
      <c r="Z12" s="123">
        <v>25066.133000000002</v>
      </c>
      <c r="AA12" s="123">
        <v>22690.331999999999</v>
      </c>
      <c r="AB12" s="123">
        <v>24190.627</v>
      </c>
      <c r="AC12" s="123">
        <v>21464.357</v>
      </c>
      <c r="AD12" s="123">
        <v>24625.974096004498</v>
      </c>
      <c r="AE12" s="123">
        <v>23388.8071647</v>
      </c>
      <c r="AF12" s="123">
        <v>26969.924353499999</v>
      </c>
      <c r="AG12" s="123">
        <v>23096.517098</v>
      </c>
      <c r="AH12" s="123">
        <v>23339.725229</v>
      </c>
      <c r="AI12" s="123">
        <v>23406.332698999999</v>
      </c>
      <c r="AJ12" s="123">
        <v>22126.102837374001</v>
      </c>
      <c r="AK12" s="123">
        <v>23977.5071592967</v>
      </c>
      <c r="AL12" s="123">
        <v>24481.477781760201</v>
      </c>
      <c r="AM12" s="123">
        <v>24861.799222500998</v>
      </c>
      <c r="AN12" s="123">
        <v>22669.929024445701</v>
      </c>
      <c r="AO12" s="123">
        <v>22830.0504218645</v>
      </c>
      <c r="AP12" s="123">
        <v>24125.148138819499</v>
      </c>
      <c r="AQ12" s="123">
        <v>24339.291255366599</v>
      </c>
      <c r="AR12" s="123">
        <v>25709.721994938402</v>
      </c>
      <c r="AS12" s="123">
        <v>24930.291774081401</v>
      </c>
      <c r="AT12" s="123">
        <v>26042.6355287814</v>
      </c>
      <c r="AU12" s="123">
        <v>25397.254303624799</v>
      </c>
      <c r="AV12" s="123">
        <v>24078.044625104201</v>
      </c>
      <c r="AW12" s="123">
        <v>23979.178173689299</v>
      </c>
      <c r="AX12" s="123">
        <v>26071.4925132854</v>
      </c>
      <c r="AY12" s="123">
        <v>26380.771795998699</v>
      </c>
      <c r="AZ12" s="123">
        <v>23604.7711022982</v>
      </c>
      <c r="BA12" s="93">
        <v>-0.10522818343478291</v>
      </c>
    </row>
    <row r="13" spans="1:54" outlineLevel="1">
      <c r="A13" s="189" t="s">
        <v>2</v>
      </c>
      <c r="B13" s="123">
        <v>1358</v>
      </c>
      <c r="C13" s="123">
        <v>1350</v>
      </c>
      <c r="D13" s="123">
        <v>1290</v>
      </c>
      <c r="E13" s="123">
        <v>1217</v>
      </c>
      <c r="F13" s="123">
        <v>1239</v>
      </c>
      <c r="G13" s="123">
        <v>1118</v>
      </c>
      <c r="H13" s="123">
        <v>1206</v>
      </c>
      <c r="I13" s="123">
        <v>1141</v>
      </c>
      <c r="J13" s="123">
        <v>1158</v>
      </c>
      <c r="K13" s="123">
        <v>1173</v>
      </c>
      <c r="L13" s="123">
        <v>1294</v>
      </c>
      <c r="M13" s="123">
        <v>1164.6122244489</v>
      </c>
      <c r="N13" s="123">
        <v>1233.7977755510999</v>
      </c>
      <c r="O13" s="123">
        <v>1228.43</v>
      </c>
      <c r="P13" s="123">
        <v>1237.18</v>
      </c>
      <c r="Q13" s="123">
        <v>1705.5</v>
      </c>
      <c r="R13" s="123">
        <v>2010.9</v>
      </c>
      <c r="S13" s="123">
        <v>2158</v>
      </c>
      <c r="T13" s="123">
        <v>2131</v>
      </c>
      <c r="U13" s="123">
        <v>2247</v>
      </c>
      <c r="V13" s="123">
        <v>2101</v>
      </c>
      <c r="W13" s="123">
        <v>2038.8923889533201</v>
      </c>
      <c r="X13" s="123">
        <v>2038.4276110466801</v>
      </c>
      <c r="Y13" s="123">
        <v>2130.3560000000002</v>
      </c>
      <c r="Z13" s="123">
        <v>2385.5010000000002</v>
      </c>
      <c r="AA13" s="123">
        <v>2635.7620000000002</v>
      </c>
      <c r="AB13" s="123">
        <v>2756.0369999999998</v>
      </c>
      <c r="AC13" s="123">
        <v>2677.777</v>
      </c>
      <c r="AD13" s="123">
        <v>2654.691167</v>
      </c>
      <c r="AE13" s="123">
        <v>2594.63201823077</v>
      </c>
      <c r="AF13" s="123">
        <v>2631.1463990769198</v>
      </c>
      <c r="AG13" s="123">
        <v>2980.650091</v>
      </c>
      <c r="AH13" s="123">
        <v>3177.2784769999998</v>
      </c>
      <c r="AI13" s="123">
        <v>3353.7132190000002</v>
      </c>
      <c r="AJ13" s="123">
        <v>3966.1078428999999</v>
      </c>
      <c r="AK13" s="123">
        <v>4589.2555404699997</v>
      </c>
      <c r="AL13" s="123">
        <v>5558.5573649199996</v>
      </c>
      <c r="AM13" s="123">
        <v>5884.1092308249999</v>
      </c>
      <c r="AN13" s="123">
        <v>6083.5595517000002</v>
      </c>
      <c r="AO13" s="123">
        <v>6448.7302921250002</v>
      </c>
      <c r="AP13" s="123">
        <v>7195.1421624499999</v>
      </c>
      <c r="AQ13" s="123">
        <v>7748.6307629000003</v>
      </c>
      <c r="AR13" s="123">
        <v>7737.9402406999998</v>
      </c>
      <c r="AS13" s="123">
        <v>7779.1393759800003</v>
      </c>
      <c r="AT13" s="123">
        <v>7729.2850990400002</v>
      </c>
      <c r="AU13" s="123">
        <v>7793.3648973093304</v>
      </c>
      <c r="AV13" s="123">
        <v>7833.5704315964404</v>
      </c>
      <c r="AW13" s="123">
        <v>7968.2931517710904</v>
      </c>
      <c r="AX13" s="123">
        <v>8013.4013686215403</v>
      </c>
      <c r="AY13" s="123">
        <v>7732.3662596573804</v>
      </c>
      <c r="AZ13" s="123">
        <v>8740.8234118345699</v>
      </c>
      <c r="BA13" s="93">
        <v>0.13042025148739844</v>
      </c>
    </row>
    <row r="14" spans="1:54" outlineLevel="1">
      <c r="A14" s="189" t="s">
        <v>3</v>
      </c>
      <c r="B14" s="123">
        <v>7.5960000000000001</v>
      </c>
      <c r="C14" s="123">
        <v>41.345999999999997</v>
      </c>
      <c r="D14" s="123">
        <v>52.595999999999997</v>
      </c>
      <c r="E14" s="123">
        <v>52.595999999999997</v>
      </c>
      <c r="F14" s="123">
        <v>52.595999999999997</v>
      </c>
      <c r="G14" s="123">
        <v>56.195999999999998</v>
      </c>
      <c r="H14" s="123">
        <v>57.396000000000001</v>
      </c>
      <c r="I14" s="123">
        <v>91.146000000000001</v>
      </c>
      <c r="J14" s="123">
        <v>102.396</v>
      </c>
      <c r="K14" s="123">
        <v>104.556</v>
      </c>
      <c r="L14" s="123">
        <v>105.276</v>
      </c>
      <c r="M14" s="123">
        <v>105.276</v>
      </c>
      <c r="N14" s="123">
        <v>105.276</v>
      </c>
      <c r="O14" s="123">
        <v>105.76649999999999</v>
      </c>
      <c r="P14" s="123">
        <v>105.93</v>
      </c>
      <c r="Q14" s="123">
        <v>105.93</v>
      </c>
      <c r="R14" s="123">
        <v>130.77000000000001</v>
      </c>
      <c r="S14" s="123">
        <v>151.47</v>
      </c>
      <c r="T14" s="123">
        <v>155.61000000000001</v>
      </c>
      <c r="U14" s="123">
        <v>155.61000000000001</v>
      </c>
      <c r="V14" s="123">
        <v>162.36000000000001</v>
      </c>
      <c r="W14" s="123">
        <v>172.2165</v>
      </c>
      <c r="X14" s="123">
        <v>145.83027010057901</v>
      </c>
      <c r="Y14" s="123">
        <v>139.38900000000001</v>
      </c>
      <c r="Z14" s="123">
        <v>136.7013</v>
      </c>
      <c r="AA14" s="123">
        <v>116.063</v>
      </c>
      <c r="AB14" s="123">
        <v>102.785</v>
      </c>
      <c r="AC14" s="123">
        <v>100.88</v>
      </c>
      <c r="AD14" s="123">
        <v>130.91670300000001</v>
      </c>
      <c r="AE14" s="123">
        <v>167.33505099999999</v>
      </c>
      <c r="AF14" s="123">
        <v>185.861054</v>
      </c>
      <c r="AG14" s="123">
        <v>190.142616</v>
      </c>
      <c r="AH14" s="123">
        <v>218.08634799999999</v>
      </c>
      <c r="AI14" s="123">
        <v>210.45801700000001</v>
      </c>
      <c r="AJ14" s="123">
        <v>202.60946175000001</v>
      </c>
      <c r="AK14" s="123">
        <v>215.03855625</v>
      </c>
      <c r="AL14" s="123">
        <v>217.50578852500001</v>
      </c>
      <c r="AM14" s="123">
        <v>218.244415675</v>
      </c>
      <c r="AN14" s="123">
        <v>210.98938405547801</v>
      </c>
      <c r="AO14" s="123">
        <v>202.68569151524801</v>
      </c>
      <c r="AP14" s="123">
        <v>227.80049437475199</v>
      </c>
      <c r="AQ14" s="123">
        <v>243.9769017925</v>
      </c>
      <c r="AR14" s="123">
        <v>259.879360216056</v>
      </c>
      <c r="AS14" s="123">
        <v>263.09880684611602</v>
      </c>
      <c r="AT14" s="123">
        <v>261.510885716904</v>
      </c>
      <c r="AU14" s="123">
        <v>267.01120992710003</v>
      </c>
      <c r="AV14" s="123">
        <v>271.38256068714298</v>
      </c>
      <c r="AW14" s="123">
        <v>262.98868605709799</v>
      </c>
      <c r="AX14" s="123">
        <v>270.79746481500001</v>
      </c>
      <c r="AY14" s="123">
        <v>294.952796545833</v>
      </c>
      <c r="AZ14" s="123">
        <v>306.95258929484999</v>
      </c>
      <c r="BA14" s="93">
        <v>4.0683773436107629E-2</v>
      </c>
    </row>
    <row r="15" spans="1:54" outlineLevel="1">
      <c r="A15" s="189" t="s">
        <v>4</v>
      </c>
      <c r="B15" s="123">
        <v>609.508718612037</v>
      </c>
      <c r="C15" s="123">
        <v>609.508718612037</v>
      </c>
      <c r="D15" s="123">
        <v>609.508718612037</v>
      </c>
      <c r="E15" s="123">
        <v>609.508718612037</v>
      </c>
      <c r="F15" s="123">
        <v>609.508718612037</v>
      </c>
      <c r="G15" s="123">
        <v>609.508718612037</v>
      </c>
      <c r="H15" s="123">
        <v>609.508718612037</v>
      </c>
      <c r="I15" s="123">
        <v>609.508718612037</v>
      </c>
      <c r="J15" s="123">
        <v>609.508718612037</v>
      </c>
      <c r="K15" s="123">
        <v>609.508718612037</v>
      </c>
      <c r="L15" s="123">
        <v>632.23371861203702</v>
      </c>
      <c r="M15" s="123">
        <v>639.80871861203696</v>
      </c>
      <c r="N15" s="123">
        <v>639.80871861203696</v>
      </c>
      <c r="O15" s="123">
        <v>639.80871861203696</v>
      </c>
      <c r="P15" s="123">
        <v>639.80871861203696</v>
      </c>
      <c r="Q15" s="123">
        <v>637.79826075888798</v>
      </c>
      <c r="R15" s="123">
        <v>663.62552243359096</v>
      </c>
      <c r="S15" s="123">
        <v>656.26788918397904</v>
      </c>
      <c r="T15" s="123">
        <v>629.24585994322001</v>
      </c>
      <c r="U15" s="123">
        <v>654.57094606253099</v>
      </c>
      <c r="V15" s="123">
        <v>657.55024307223096</v>
      </c>
      <c r="W15" s="123">
        <v>662.22513919718403</v>
      </c>
      <c r="X15" s="123">
        <v>619.62088499273796</v>
      </c>
      <c r="Y15" s="123">
        <v>624.36601743943095</v>
      </c>
      <c r="Z15" s="123">
        <v>620.31246237818004</v>
      </c>
      <c r="AA15" s="123">
        <v>626.58001689870298</v>
      </c>
      <c r="AB15" s="123">
        <v>695.01930390601797</v>
      </c>
      <c r="AC15" s="123">
        <v>574.61163973195403</v>
      </c>
      <c r="AD15" s="123">
        <v>413.04301169984501</v>
      </c>
      <c r="AE15" s="123">
        <v>350.83568414470102</v>
      </c>
      <c r="AF15" s="123">
        <v>407.96282307817398</v>
      </c>
      <c r="AG15" s="123">
        <v>446.37363318418801</v>
      </c>
      <c r="AH15" s="123">
        <v>472.61478634331598</v>
      </c>
      <c r="AI15" s="123">
        <v>481.283231155078</v>
      </c>
      <c r="AJ15" s="123">
        <v>479.63506516726602</v>
      </c>
      <c r="AK15" s="123">
        <v>499.14782871537398</v>
      </c>
      <c r="AL15" s="123">
        <v>502.24455794605598</v>
      </c>
      <c r="AM15" s="123">
        <v>488.15838623867501</v>
      </c>
      <c r="AN15" s="123">
        <v>532.79668470032595</v>
      </c>
      <c r="AO15" s="123">
        <v>547.94140796647798</v>
      </c>
      <c r="AP15" s="123">
        <v>522.10967325199601</v>
      </c>
      <c r="AQ15" s="123">
        <v>518.80874670451306</v>
      </c>
      <c r="AR15" s="123">
        <v>496.05065595509097</v>
      </c>
      <c r="AS15" s="123">
        <v>485.06303286748903</v>
      </c>
      <c r="AT15" s="123">
        <v>462.77340167135401</v>
      </c>
      <c r="AU15" s="123">
        <v>472.37021063751098</v>
      </c>
      <c r="AV15" s="123">
        <v>459.55249507923003</v>
      </c>
      <c r="AW15" s="123">
        <v>483.16050719264098</v>
      </c>
      <c r="AX15" s="123">
        <v>438.80561433795401</v>
      </c>
      <c r="AY15" s="123">
        <v>403.04625238918197</v>
      </c>
      <c r="AZ15" s="123">
        <v>441.89274502790897</v>
      </c>
      <c r="BA15" s="93">
        <v>9.6382220175605937E-2</v>
      </c>
    </row>
    <row r="16" spans="1:54" outlineLevel="1">
      <c r="A16" s="189" t="s">
        <v>1</v>
      </c>
      <c r="B16" s="123">
        <v>0</v>
      </c>
      <c r="C16" s="123">
        <v>0</v>
      </c>
      <c r="D16" s="123">
        <v>0</v>
      </c>
      <c r="E16" s="123">
        <v>0</v>
      </c>
      <c r="F16" s="123">
        <v>0</v>
      </c>
      <c r="G16" s="123">
        <v>0</v>
      </c>
      <c r="H16" s="123">
        <v>0</v>
      </c>
      <c r="I16" s="123">
        <v>0</v>
      </c>
      <c r="J16" s="123">
        <v>0</v>
      </c>
      <c r="K16" s="123">
        <v>0</v>
      </c>
      <c r="L16" s="123">
        <v>0</v>
      </c>
      <c r="M16" s="123">
        <v>0</v>
      </c>
      <c r="N16" s="123">
        <v>0</v>
      </c>
      <c r="O16" s="123">
        <v>0</v>
      </c>
      <c r="P16" s="123">
        <v>0</v>
      </c>
      <c r="Q16" s="123">
        <v>0</v>
      </c>
      <c r="R16" s="123">
        <v>0</v>
      </c>
      <c r="S16" s="123">
        <v>0</v>
      </c>
      <c r="T16" s="123">
        <v>0.68400000000000005</v>
      </c>
      <c r="U16" s="123">
        <v>0.97599999999999998</v>
      </c>
      <c r="V16" s="123">
        <v>1</v>
      </c>
      <c r="W16" s="123">
        <v>1</v>
      </c>
      <c r="X16" s="123">
        <v>8.2430000000000003</v>
      </c>
      <c r="Y16" s="123">
        <v>13.45762</v>
      </c>
      <c r="Z16" s="123">
        <v>21.849</v>
      </c>
      <c r="AA16" s="123">
        <v>38.603000000000002</v>
      </c>
      <c r="AB16" s="123">
        <v>119.006</v>
      </c>
      <c r="AC16" s="123">
        <v>137.59800000000001</v>
      </c>
      <c r="AD16" s="123">
        <v>153.92832799999999</v>
      </c>
      <c r="AE16" s="123">
        <v>145.07553300000001</v>
      </c>
      <c r="AF16" s="123">
        <v>357.92120449999999</v>
      </c>
      <c r="AG16" s="123">
        <v>608.24210200000005</v>
      </c>
      <c r="AH16" s="123">
        <v>615.99459179999997</v>
      </c>
      <c r="AI16" s="123">
        <v>920.58141699999999</v>
      </c>
      <c r="AJ16" s="123">
        <v>1047.8734501575</v>
      </c>
      <c r="AK16" s="123">
        <v>1461.69646816979</v>
      </c>
      <c r="AL16" s="123">
        <v>1619.91708325574</v>
      </c>
      <c r="AM16" s="123">
        <v>1936.46407037879</v>
      </c>
      <c r="AN16" s="123">
        <v>2057.2214742055899</v>
      </c>
      <c r="AO16" s="123">
        <v>2000.4685526803</v>
      </c>
      <c r="AP16" s="123">
        <v>2188.8157596727901</v>
      </c>
      <c r="AQ16" s="123">
        <v>2340.4886331156999</v>
      </c>
      <c r="AR16" s="123">
        <v>2307.5685068428202</v>
      </c>
      <c r="AS16" s="123">
        <v>2064.4051340989499</v>
      </c>
      <c r="AT16" s="123">
        <v>2050.9257860622001</v>
      </c>
      <c r="AU16" s="123">
        <v>2248.8843139785299</v>
      </c>
      <c r="AV16" s="123">
        <v>2294.4478038011298</v>
      </c>
      <c r="AW16" s="123">
        <v>2605.9711520985702</v>
      </c>
      <c r="AX16" s="123">
        <v>2834.8348118625499</v>
      </c>
      <c r="AY16" s="123">
        <v>3204.1601146263602</v>
      </c>
      <c r="AZ16" s="123">
        <v>3917.5742535628201</v>
      </c>
      <c r="BA16" s="93">
        <v>0.22265246224115476</v>
      </c>
    </row>
    <row r="17" spans="1:54" ht="16.5" outlineLevel="1">
      <c r="A17" s="189" t="s">
        <v>68</v>
      </c>
      <c r="B17" s="123">
        <v>0</v>
      </c>
      <c r="C17" s="123">
        <v>0</v>
      </c>
      <c r="D17" s="123">
        <v>0</v>
      </c>
      <c r="E17" s="123">
        <v>0</v>
      </c>
      <c r="F17" s="123">
        <v>0</v>
      </c>
      <c r="G17" s="123">
        <v>0</v>
      </c>
      <c r="H17" s="123">
        <v>0</v>
      </c>
      <c r="I17" s="123">
        <v>0</v>
      </c>
      <c r="J17" s="123">
        <v>0</v>
      </c>
      <c r="K17" s="123">
        <v>0</v>
      </c>
      <c r="L17" s="123">
        <v>0</v>
      </c>
      <c r="M17" s="123">
        <v>0</v>
      </c>
      <c r="N17" s="123">
        <v>0</v>
      </c>
      <c r="O17" s="123">
        <v>0</v>
      </c>
      <c r="P17" s="123">
        <v>0</v>
      </c>
      <c r="Q17" s="123">
        <v>0</v>
      </c>
      <c r="R17" s="123">
        <v>0</v>
      </c>
      <c r="S17" s="123">
        <v>0</v>
      </c>
      <c r="T17" s="123">
        <v>0</v>
      </c>
      <c r="U17" s="123">
        <v>0</v>
      </c>
      <c r="V17" s="123">
        <v>0</v>
      </c>
      <c r="W17" s="123">
        <v>0</v>
      </c>
      <c r="X17" s="123">
        <v>0</v>
      </c>
      <c r="Y17" s="123">
        <v>0</v>
      </c>
      <c r="Z17" s="123">
        <v>0</v>
      </c>
      <c r="AA17" s="123">
        <v>0</v>
      </c>
      <c r="AB17" s="123">
        <v>0</v>
      </c>
      <c r="AC17" s="123">
        <v>0</v>
      </c>
      <c r="AD17" s="123">
        <v>0</v>
      </c>
      <c r="AE17" s="123">
        <v>0</v>
      </c>
      <c r="AF17" s="123">
        <v>0</v>
      </c>
      <c r="AG17" s="123">
        <v>0</v>
      </c>
      <c r="AH17" s="123">
        <v>0</v>
      </c>
      <c r="AI17" s="123">
        <v>3.3718355581453299</v>
      </c>
      <c r="AJ17" s="123">
        <v>3.4210594349065802</v>
      </c>
      <c r="AK17" s="123">
        <v>3.5539639021619398</v>
      </c>
      <c r="AL17" s="123">
        <v>3.7902385106159202</v>
      </c>
      <c r="AM17" s="123">
        <v>4.0855817711833904</v>
      </c>
      <c r="AN17" s="123">
        <v>4.7747160458408304</v>
      </c>
      <c r="AO17" s="123">
        <v>6.6407728378121602</v>
      </c>
      <c r="AP17" s="123">
        <v>18.6249896840086</v>
      </c>
      <c r="AQ17" s="123">
        <v>36.462568032890502</v>
      </c>
      <c r="AR17" s="123">
        <v>56.178659047127901</v>
      </c>
      <c r="AS17" s="123">
        <v>76.323875130851306</v>
      </c>
      <c r="AT17" s="123">
        <v>99.656123679712195</v>
      </c>
      <c r="AU17" s="123">
        <v>126.623966970251</v>
      </c>
      <c r="AV17" s="123">
        <v>159.504285558059</v>
      </c>
      <c r="AW17" s="123">
        <v>208.36698369712599</v>
      </c>
      <c r="AX17" s="123">
        <v>282.73493979560101</v>
      </c>
      <c r="AY17" s="123">
        <v>371.10597317812397</v>
      </c>
      <c r="AZ17" s="123">
        <v>601.23172430854697</v>
      </c>
      <c r="BA17" s="93">
        <v>0.62010791461975989</v>
      </c>
    </row>
    <row r="18" spans="1:54" outlineLevel="1">
      <c r="A18" s="189" t="s">
        <v>5</v>
      </c>
      <c r="B18" s="123">
        <v>1943</v>
      </c>
      <c r="C18" s="123">
        <v>787</v>
      </c>
      <c r="D18" s="123">
        <v>1280</v>
      </c>
      <c r="E18" s="123">
        <v>729</v>
      </c>
      <c r="F18" s="123">
        <v>199</v>
      </c>
      <c r="G18" s="123">
        <v>48</v>
      </c>
      <c r="H18" s="123">
        <v>3</v>
      </c>
      <c r="I18" s="123">
        <v>3</v>
      </c>
      <c r="J18" s="123">
        <v>15</v>
      </c>
      <c r="K18" s="123">
        <v>146</v>
      </c>
      <c r="L18" s="123">
        <v>5</v>
      </c>
      <c r="M18" s="123">
        <v>47.588607594936697</v>
      </c>
      <c r="N18" s="123">
        <v>6.3393920142135602</v>
      </c>
      <c r="O18" s="123">
        <v>9.14599986870431</v>
      </c>
      <c r="P18" s="123">
        <v>6.8326400383608803</v>
      </c>
      <c r="Q18" s="123">
        <v>0.52008870985467703</v>
      </c>
      <c r="R18" s="123">
        <v>9.1699772809906204</v>
      </c>
      <c r="S18" s="123">
        <v>23.5500660349533</v>
      </c>
      <c r="T18" s="123">
        <v>192.09000740509001</v>
      </c>
      <c r="U18" s="123">
        <v>59</v>
      </c>
      <c r="V18" s="123">
        <v>20</v>
      </c>
      <c r="W18" s="123">
        <v>47.920665999999997</v>
      </c>
      <c r="X18" s="123">
        <v>14.610333000000001</v>
      </c>
      <c r="Y18" s="123">
        <v>0</v>
      </c>
      <c r="Z18" s="123">
        <v>1</v>
      </c>
      <c r="AA18" s="123">
        <v>4.7854000000000001E-2</v>
      </c>
      <c r="AB18" s="123">
        <v>1.5145E-2</v>
      </c>
      <c r="AC18" s="123">
        <v>0</v>
      </c>
      <c r="AD18" s="123">
        <v>4.2500000000000003E-3</v>
      </c>
      <c r="AE18" s="123">
        <v>19.11233</v>
      </c>
      <c r="AF18" s="123">
        <v>22.6554</v>
      </c>
      <c r="AG18" s="123">
        <v>3.5884903934558898</v>
      </c>
      <c r="AH18" s="123">
        <v>22.5927405170901</v>
      </c>
      <c r="AI18" s="123">
        <v>1.2449809431079799</v>
      </c>
      <c r="AJ18" s="123">
        <v>123.849272214085</v>
      </c>
      <c r="AK18" s="123">
        <v>9.0189558712246907</v>
      </c>
      <c r="AL18" s="123">
        <v>2.0433954967911401</v>
      </c>
      <c r="AM18" s="123">
        <v>2.0835356650818699</v>
      </c>
      <c r="AN18" s="123">
        <v>3.4307379161109202</v>
      </c>
      <c r="AO18" s="123">
        <v>3.3973160872820198</v>
      </c>
      <c r="AP18" s="123">
        <v>3.1430561293111001</v>
      </c>
      <c r="AQ18" s="123">
        <v>1.44985617403557</v>
      </c>
      <c r="AR18" s="123">
        <v>3.11517980539801</v>
      </c>
      <c r="AS18" s="123">
        <v>5.5100333146048603</v>
      </c>
      <c r="AT18" s="123">
        <v>10.9054186349994</v>
      </c>
      <c r="AU18" s="123">
        <v>3.9274043150831601</v>
      </c>
      <c r="AV18" s="123">
        <v>13.0406337959501</v>
      </c>
      <c r="AW18" s="123">
        <v>25.779417126837998</v>
      </c>
      <c r="AX18" s="123">
        <v>6.9559457542596901</v>
      </c>
      <c r="AY18" s="123">
        <v>4.5778875955088303</v>
      </c>
      <c r="AZ18" s="123">
        <v>24.872294567394199</v>
      </c>
      <c r="BA18" s="93">
        <v>4.4331378935112653</v>
      </c>
    </row>
    <row r="19" spans="1:54" outlineLevel="1">
      <c r="A19" s="189" t="s">
        <v>6</v>
      </c>
      <c r="B19" s="123">
        <v>1297</v>
      </c>
      <c r="C19" s="123">
        <v>1046</v>
      </c>
      <c r="D19" s="123">
        <v>1097</v>
      </c>
      <c r="E19" s="123">
        <v>910</v>
      </c>
      <c r="F19" s="123">
        <v>742.05250000000001</v>
      </c>
      <c r="G19" s="123">
        <v>391.65600000000001</v>
      </c>
      <c r="H19" s="123">
        <v>425.51799999999997</v>
      </c>
      <c r="I19" s="123">
        <v>389.51799999999997</v>
      </c>
      <c r="J19" s="123">
        <v>421.51799999999997</v>
      </c>
      <c r="K19" s="123">
        <v>650.51800000000003</v>
      </c>
      <c r="L19" s="123">
        <v>728.51800000000003</v>
      </c>
      <c r="M19" s="123">
        <v>717.47777777777799</v>
      </c>
      <c r="N19" s="123">
        <v>555.63367596716603</v>
      </c>
      <c r="O19" s="123">
        <v>845.13835405708699</v>
      </c>
      <c r="P19" s="123">
        <v>722.77464766266496</v>
      </c>
      <c r="Q19" s="123">
        <v>446.23618952041898</v>
      </c>
      <c r="R19" s="123">
        <v>620.47178816276198</v>
      </c>
      <c r="S19" s="123">
        <v>450.73235785677201</v>
      </c>
      <c r="T19" s="123">
        <v>1170.5735760627399</v>
      </c>
      <c r="U19" s="123">
        <v>695.83391420214798</v>
      </c>
      <c r="V19" s="123">
        <v>646.55765615347696</v>
      </c>
      <c r="W19" s="123">
        <v>841.65354666593396</v>
      </c>
      <c r="X19" s="123">
        <v>876.26841800045304</v>
      </c>
      <c r="Y19" s="123">
        <v>1534.7458301824799</v>
      </c>
      <c r="Z19" s="123">
        <v>1365.2624162946599</v>
      </c>
      <c r="AA19" s="123">
        <v>1678.16252098316</v>
      </c>
      <c r="AB19" s="123">
        <v>1445.20905289806</v>
      </c>
      <c r="AC19" s="123">
        <v>1979.58431302036</v>
      </c>
      <c r="AD19" s="123">
        <v>1925.9253000000001</v>
      </c>
      <c r="AE19" s="123">
        <v>3700.6430965131299</v>
      </c>
      <c r="AF19" s="123">
        <v>4464.4479433333299</v>
      </c>
      <c r="AG19" s="123">
        <v>5471.0940772366102</v>
      </c>
      <c r="AH19" s="123">
        <v>5166.7876045222802</v>
      </c>
      <c r="AI19" s="123">
        <v>2953.9382626942001</v>
      </c>
      <c r="AJ19" s="123">
        <v>4515.4949529982796</v>
      </c>
      <c r="AK19" s="123">
        <v>3081.7316988891898</v>
      </c>
      <c r="AL19" s="123">
        <v>1928.8803661024499</v>
      </c>
      <c r="AM19" s="123">
        <v>2027.9054574322199</v>
      </c>
      <c r="AN19" s="123">
        <v>3317.4904660797301</v>
      </c>
      <c r="AO19" s="123">
        <v>2237.2014504839699</v>
      </c>
      <c r="AP19" s="123">
        <v>1831.29503678792</v>
      </c>
      <c r="AQ19" s="123">
        <v>1753.0159758192699</v>
      </c>
      <c r="AR19" s="123">
        <v>979.47674189095198</v>
      </c>
      <c r="AS19" s="123">
        <v>1133.13713839656</v>
      </c>
      <c r="AT19" s="123">
        <v>1479.4257946171099</v>
      </c>
      <c r="AU19" s="123">
        <v>2118.1116099773999</v>
      </c>
      <c r="AV19" s="123">
        <v>2158.8993936310899</v>
      </c>
      <c r="AW19" s="123">
        <v>3020.2417611436999</v>
      </c>
      <c r="AX19" s="123">
        <v>1251.3829685937999</v>
      </c>
      <c r="AY19" s="123">
        <v>1031.1577364452801</v>
      </c>
      <c r="AZ19" s="123">
        <v>2243.0240736731998</v>
      </c>
      <c r="BA19" s="93">
        <v>1.1752482616341493</v>
      </c>
    </row>
    <row r="20" spans="1:54" outlineLevel="1">
      <c r="A20" s="189" t="s">
        <v>7</v>
      </c>
      <c r="B20" s="123">
        <v>208.65</v>
      </c>
      <c r="C20" s="123">
        <v>50.65</v>
      </c>
      <c r="D20" s="123">
        <v>1800.65</v>
      </c>
      <c r="E20" s="123">
        <v>3954.65</v>
      </c>
      <c r="F20" s="123">
        <v>3762.65</v>
      </c>
      <c r="G20" s="123">
        <v>1945.65</v>
      </c>
      <c r="H20" s="123">
        <v>1493.65</v>
      </c>
      <c r="I20" s="123">
        <v>1812.65</v>
      </c>
      <c r="J20" s="123">
        <v>4381.7749999999996</v>
      </c>
      <c r="K20" s="123">
        <v>4137.0424999999996</v>
      </c>
      <c r="L20" s="123">
        <v>4553.34</v>
      </c>
      <c r="M20" s="123">
        <v>5743.8342897214998</v>
      </c>
      <c r="N20" s="123">
        <v>4475.1541540627804</v>
      </c>
      <c r="O20" s="123">
        <v>4723.8965682349499</v>
      </c>
      <c r="P20" s="123">
        <v>5118.3433942299898</v>
      </c>
      <c r="Q20" s="123">
        <v>5557.3866738543202</v>
      </c>
      <c r="R20" s="123">
        <v>5335.5294658825796</v>
      </c>
      <c r="S20" s="123">
        <v>6561.4032809443897</v>
      </c>
      <c r="T20" s="123">
        <v>7005.5163641527097</v>
      </c>
      <c r="U20" s="123">
        <v>6542.6242130438004</v>
      </c>
      <c r="V20" s="123">
        <v>5117.0888551152102</v>
      </c>
      <c r="W20" s="123">
        <v>4489.46156726955</v>
      </c>
      <c r="X20" s="123">
        <v>6182.5525284609002</v>
      </c>
      <c r="Y20" s="123">
        <v>8775.0974949239699</v>
      </c>
      <c r="Z20" s="123">
        <v>7074.1671049174402</v>
      </c>
      <c r="AA20" s="123">
        <v>8927.4308018394004</v>
      </c>
      <c r="AB20" s="123">
        <v>8828.6769852526195</v>
      </c>
      <c r="AC20" s="123">
        <v>11361.8902224103</v>
      </c>
      <c r="AD20" s="123">
        <v>9484.6668917852694</v>
      </c>
      <c r="AE20" s="123">
        <v>9077.5966489263901</v>
      </c>
      <c r="AF20" s="123">
        <v>6406.6862470849901</v>
      </c>
      <c r="AG20" s="123">
        <v>8655.8044517529106</v>
      </c>
      <c r="AH20" s="123">
        <v>8980.4680158378505</v>
      </c>
      <c r="AI20" s="123">
        <v>11039.0716378181</v>
      </c>
      <c r="AJ20" s="123">
        <v>9872.9583234052407</v>
      </c>
      <c r="AK20" s="123">
        <v>8282.2379696072494</v>
      </c>
      <c r="AL20" s="123">
        <v>9199.2828117979807</v>
      </c>
      <c r="AM20" s="123">
        <v>7801.4134383447699</v>
      </c>
      <c r="AN20" s="123">
        <v>8235.2645905831905</v>
      </c>
      <c r="AO20" s="123">
        <v>8067.6393369916104</v>
      </c>
      <c r="AP20" s="123">
        <v>6542.2029177063096</v>
      </c>
      <c r="AQ20" s="123">
        <v>6357.1110994373103</v>
      </c>
      <c r="AR20" s="123">
        <v>5337.7740989288504</v>
      </c>
      <c r="AS20" s="123">
        <v>6527.0394920859499</v>
      </c>
      <c r="AT20" s="123">
        <v>5288.8744695516998</v>
      </c>
      <c r="AU20" s="123">
        <v>5415.4347922633997</v>
      </c>
      <c r="AV20" s="123">
        <v>5934.65209914564</v>
      </c>
      <c r="AW20" s="123">
        <v>4652.5026314706201</v>
      </c>
      <c r="AX20" s="123">
        <v>4315.4924047270097</v>
      </c>
      <c r="AY20" s="123">
        <v>4105.6117474853299</v>
      </c>
      <c r="AZ20" s="123">
        <v>4087.8470293919599</v>
      </c>
      <c r="BA20" s="93">
        <v>-4.3269357128693509E-3</v>
      </c>
    </row>
    <row r="21" spans="1:54" ht="16.5" outlineLevel="1">
      <c r="A21" s="189" t="s">
        <v>69</v>
      </c>
      <c r="B21" s="123">
        <v>18.43</v>
      </c>
      <c r="C21" s="123">
        <v>42.13</v>
      </c>
      <c r="D21" s="123">
        <v>50.03</v>
      </c>
      <c r="E21" s="123">
        <v>50.03</v>
      </c>
      <c r="F21" s="123">
        <v>50.03</v>
      </c>
      <c r="G21" s="123">
        <v>50.03</v>
      </c>
      <c r="H21" s="123">
        <v>50.03</v>
      </c>
      <c r="I21" s="123">
        <v>65.03</v>
      </c>
      <c r="J21" s="123">
        <v>70.03</v>
      </c>
      <c r="K21" s="123">
        <v>70.03</v>
      </c>
      <c r="L21" s="123">
        <v>65.591499999999996</v>
      </c>
      <c r="M21" s="123">
        <v>62.704000000000001</v>
      </c>
      <c r="N21" s="123">
        <v>62.697000000000003</v>
      </c>
      <c r="O21" s="123">
        <v>62.709000000000003</v>
      </c>
      <c r="P21" s="123">
        <v>62.749000000000002</v>
      </c>
      <c r="Q21" s="123">
        <v>62.628999999999998</v>
      </c>
      <c r="R21" s="123">
        <v>62.689</v>
      </c>
      <c r="S21" s="123">
        <v>62.651000000000003</v>
      </c>
      <c r="T21" s="123">
        <v>62.722999999999999</v>
      </c>
      <c r="U21" s="123">
        <v>62.718000000000004</v>
      </c>
      <c r="V21" s="123">
        <v>62.744</v>
      </c>
      <c r="W21" s="123">
        <v>62.698999999999998</v>
      </c>
      <c r="X21" s="123">
        <v>63.024250000000002</v>
      </c>
      <c r="Y21" s="123">
        <v>62.698999999999998</v>
      </c>
      <c r="Z21" s="123">
        <v>62.698999999999998</v>
      </c>
      <c r="AA21" s="123">
        <v>62.698999999999998</v>
      </c>
      <c r="AB21" s="123">
        <v>62.698999999999998</v>
      </c>
      <c r="AC21" s="123">
        <v>47.231999999999999</v>
      </c>
      <c r="AD21" s="123">
        <v>93.135800000000003</v>
      </c>
      <c r="AE21" s="123">
        <v>84.452950000000001</v>
      </c>
      <c r="AF21" s="123">
        <v>82.950500000000005</v>
      </c>
      <c r="AG21" s="123">
        <v>75.801550000000006</v>
      </c>
      <c r="AH21" s="123">
        <v>71.284499999999994</v>
      </c>
      <c r="AI21" s="123">
        <v>52.918774999999997</v>
      </c>
      <c r="AJ21" s="123">
        <v>56.095775000000003</v>
      </c>
      <c r="AK21" s="123">
        <v>53.2575</v>
      </c>
      <c r="AL21" s="123">
        <v>57.155175</v>
      </c>
      <c r="AM21" s="123">
        <v>46.274425000000001</v>
      </c>
      <c r="AN21" s="123">
        <v>35.337165499999998</v>
      </c>
      <c r="AO21" s="123">
        <v>44.246126500000003</v>
      </c>
      <c r="AP21" s="123">
        <v>47.389383250000002</v>
      </c>
      <c r="AQ21" s="123">
        <v>49.011545750000003</v>
      </c>
      <c r="AR21" s="123">
        <v>50.974049999999998</v>
      </c>
      <c r="AS21" s="123">
        <v>46.469499999999996</v>
      </c>
      <c r="AT21" s="123">
        <v>49.344000000000001</v>
      </c>
      <c r="AU21" s="123">
        <v>45.442500000000003</v>
      </c>
      <c r="AV21" s="123">
        <v>39.580750000000002</v>
      </c>
      <c r="AW21" s="123">
        <v>43.119913735454404</v>
      </c>
      <c r="AX21" s="123">
        <v>39.714678411818099</v>
      </c>
      <c r="AY21" s="123">
        <v>32.658998514401297</v>
      </c>
      <c r="AZ21" s="123">
        <v>26.512412225060199</v>
      </c>
      <c r="BA21" s="93">
        <v>-0.18820498389228624</v>
      </c>
    </row>
    <row r="22" spans="1:54">
      <c r="A22" s="228" t="s">
        <v>52</v>
      </c>
      <c r="B22" s="230">
        <v>0.83070224485796906</v>
      </c>
      <c r="C22" s="230">
        <v>0.90570826268034255</v>
      </c>
      <c r="D22" s="230">
        <v>0.80358101257423176</v>
      </c>
      <c r="E22" s="230">
        <v>0.74458114650048457</v>
      </c>
      <c r="F22" s="230">
        <v>0.78546044665374726</v>
      </c>
      <c r="G22" s="230">
        <v>0.89165710523944741</v>
      </c>
      <c r="H22" s="230">
        <v>0.91431225242120695</v>
      </c>
      <c r="I22" s="230">
        <v>0.90378418432723562</v>
      </c>
      <c r="J22" s="230">
        <v>0.80351789632348336</v>
      </c>
      <c r="K22" s="230">
        <v>0.81079010262616635</v>
      </c>
      <c r="L22" s="230">
        <v>0.80576777511849196</v>
      </c>
      <c r="M22" s="230">
        <v>0.76523349806060703</v>
      </c>
      <c r="N22" s="230">
        <v>0.82387325879823226</v>
      </c>
      <c r="O22" s="230">
        <v>0.80763683761929583</v>
      </c>
      <c r="P22" s="230">
        <v>0.80700795288071869</v>
      </c>
      <c r="Q22" s="230">
        <v>0.80334146767151671</v>
      </c>
      <c r="R22" s="230">
        <v>0.81036476964813775</v>
      </c>
      <c r="S22" s="230">
        <v>0.78312176017025303</v>
      </c>
      <c r="T22" s="230">
        <v>0.73840782474385558</v>
      </c>
      <c r="U22" s="230">
        <v>0.78144342506774467</v>
      </c>
      <c r="V22" s="230">
        <v>0.82978458765669449</v>
      </c>
      <c r="W22" s="230">
        <v>0.84703692815989495</v>
      </c>
      <c r="X22" s="230">
        <v>0.80104489160445103</v>
      </c>
      <c r="Y22" s="230">
        <v>0.71429985472507562</v>
      </c>
      <c r="Z22" s="230">
        <v>0.76851921215054608</v>
      </c>
      <c r="AA22" s="230">
        <v>0.70990774009819746</v>
      </c>
      <c r="AB22" s="230">
        <v>0.72940889980062673</v>
      </c>
      <c r="AC22" s="230">
        <v>0.65082592018427898</v>
      </c>
      <c r="AD22" s="230">
        <v>0.70863560499939937</v>
      </c>
      <c r="AE22" s="230">
        <v>0.6741134085782261</v>
      </c>
      <c r="AF22" s="230">
        <v>0.73568847905924073</v>
      </c>
      <c r="AG22" s="230">
        <v>0.65791236454567004</v>
      </c>
      <c r="AH22" s="230">
        <v>0.66144800574326468</v>
      </c>
      <c r="AI22" s="230">
        <v>0.66887768172725248</v>
      </c>
      <c r="AJ22" s="230">
        <v>0.65635827119974099</v>
      </c>
      <c r="AK22" s="230">
        <v>0.72905896372268808</v>
      </c>
      <c r="AL22" s="230">
        <v>0.7432374953275166</v>
      </c>
      <c r="AM22" s="230">
        <v>0.77172280801422199</v>
      </c>
      <c r="AN22" s="230">
        <v>0.73137173292603819</v>
      </c>
      <c r="AO22" s="230">
        <v>0.75577428352390696</v>
      </c>
      <c r="AP22" s="230">
        <v>0.80272363877480502</v>
      </c>
      <c r="AQ22" s="230">
        <v>0.81191707486420128</v>
      </c>
      <c r="AR22" s="230">
        <v>0.85161769885453498</v>
      </c>
      <c r="AS22" s="230">
        <v>0.82193324823596958</v>
      </c>
      <c r="AT22" s="230">
        <v>0.84293279290464618</v>
      </c>
      <c r="AU22" s="230">
        <v>0.82722286638345155</v>
      </c>
      <c r="AV22" s="230">
        <v>0.81161727710407172</v>
      </c>
      <c r="AW22" s="230">
        <v>0.82100081161861183</v>
      </c>
      <c r="AX22" s="230">
        <v>0.87102890349040996</v>
      </c>
      <c r="AY22" s="230">
        <v>0.88122227449159984</v>
      </c>
      <c r="AZ22" s="230">
        <v>0.85493390068296271</v>
      </c>
      <c r="BA22" s="231">
        <v>-2.6288373808637133E-2</v>
      </c>
      <c r="BB22" s="128"/>
    </row>
    <row r="23" spans="1:54">
      <c r="B23" s="56"/>
      <c r="C23" s="56"/>
      <c r="D23" s="56"/>
      <c r="E23" s="56"/>
      <c r="F23" s="56"/>
      <c r="G23" s="56"/>
      <c r="H23" s="56"/>
      <c r="I23" s="56"/>
      <c r="J23" s="56"/>
      <c r="K23" s="56"/>
      <c r="L23" s="56"/>
      <c r="M23" s="56"/>
      <c r="N23" s="56"/>
      <c r="O23" s="56"/>
      <c r="P23" s="56"/>
      <c r="Q23" s="56"/>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11"/>
    </row>
    <row r="24" spans="1:54" s="112" customFormat="1">
      <c r="A24" s="198" t="s">
        <v>61</v>
      </c>
      <c r="B24" s="97"/>
      <c r="C24" s="97"/>
      <c r="D24" s="97"/>
      <c r="E24" s="97"/>
      <c r="F24" s="97"/>
      <c r="G24" s="97"/>
      <c r="H24" s="97"/>
      <c r="I24" s="97"/>
      <c r="J24" s="97"/>
      <c r="K24" s="97"/>
      <c r="L24" s="97"/>
      <c r="M24" s="97"/>
      <c r="N24" s="97"/>
      <c r="O24" s="97"/>
      <c r="P24" s="97"/>
      <c r="Q24" s="97"/>
      <c r="R24" s="115">
        <v>2408.6267204910582</v>
      </c>
      <c r="S24" s="115">
        <v>2405.0051957363576</v>
      </c>
      <c r="T24" s="115">
        <v>2400.7126249483495</v>
      </c>
      <c r="U24" s="115">
        <v>2456.8642709184842</v>
      </c>
      <c r="V24" s="115">
        <v>2538.1707792528136</v>
      </c>
      <c r="W24" s="115">
        <v>2614.1864331673296</v>
      </c>
      <c r="X24" s="115">
        <v>2611.5349304747965</v>
      </c>
      <c r="Y24" s="115">
        <v>2737.1467714037317</v>
      </c>
      <c r="Z24" s="115">
        <v>2798.239820318604</v>
      </c>
      <c r="AA24" s="115">
        <v>2769.3037973844557</v>
      </c>
      <c r="AB24" s="115">
        <v>3044.446657199911</v>
      </c>
      <c r="AC24" s="115">
        <v>3027.5751617521537</v>
      </c>
      <c r="AD24" s="115">
        <v>3013.2444279846113</v>
      </c>
      <c r="AE24" s="115">
        <v>2892.7743064975734</v>
      </c>
      <c r="AF24" s="115">
        <v>2993.9784964151372</v>
      </c>
      <c r="AG24" s="115">
        <v>2978.0467872369445</v>
      </c>
      <c r="AH24" s="115">
        <v>3010.7011251771687</v>
      </c>
      <c r="AI24" s="115">
        <v>3028.8977488416667</v>
      </c>
      <c r="AJ24" s="115">
        <v>3129.8570632194142</v>
      </c>
      <c r="AK24" s="115">
        <v>2992.2961545327498</v>
      </c>
      <c r="AL24" s="115">
        <v>3102.0007695051227</v>
      </c>
      <c r="AM24" s="115">
        <v>2998.8447440815507</v>
      </c>
      <c r="AN24" s="115">
        <v>3001.949728262548</v>
      </c>
      <c r="AO24" s="115">
        <v>2895.1491494720203</v>
      </c>
      <c r="AP24" s="115">
        <v>2851.01884930706</v>
      </c>
      <c r="AQ24" s="115">
        <v>2896.5581388553001</v>
      </c>
      <c r="AR24" s="115">
        <v>2955.05066771368</v>
      </c>
      <c r="AS24" s="115">
        <v>2944.1901541778998</v>
      </c>
      <c r="AT24" s="115">
        <v>2942.0235082183699</v>
      </c>
      <c r="AU24" s="115">
        <v>3000.6425852106399</v>
      </c>
      <c r="AV24" s="115">
        <v>2971.72643965323</v>
      </c>
      <c r="AW24" s="115">
        <v>2997.1933622266797</v>
      </c>
      <c r="AX24" s="115">
        <v>3035.6091779083499</v>
      </c>
      <c r="AY24" s="115">
        <v>3016.08046078802</v>
      </c>
      <c r="AZ24" s="115">
        <v>3039.1760120163599</v>
      </c>
      <c r="BA24" s="134">
        <v>7.657471850835762E-3</v>
      </c>
    </row>
    <row r="25" spans="1:54" outlineLevel="1">
      <c r="A25" s="189" t="s">
        <v>19</v>
      </c>
      <c r="B25" s="95"/>
      <c r="C25" s="95"/>
      <c r="D25" s="95"/>
      <c r="E25" s="95"/>
      <c r="F25" s="95"/>
      <c r="G25" s="95"/>
      <c r="H25" s="95"/>
      <c r="I25" s="95"/>
      <c r="J25" s="95"/>
      <c r="K25" s="95"/>
      <c r="L25" s="95"/>
      <c r="M25" s="95"/>
      <c r="N25" s="95"/>
      <c r="O25" s="95"/>
      <c r="P25" s="95"/>
      <c r="Q25" s="95"/>
      <c r="R25" s="123">
        <v>1189.4518013721099</v>
      </c>
      <c r="S25" s="123">
        <v>1208.40273142918</v>
      </c>
      <c r="T25" s="123">
        <v>1185.5761613150701</v>
      </c>
      <c r="U25" s="123">
        <v>1234.42685599268</v>
      </c>
      <c r="V25" s="123">
        <v>1259.3412196361201</v>
      </c>
      <c r="W25" s="123">
        <v>1285.9591032981</v>
      </c>
      <c r="X25" s="123">
        <v>1248.79738820548</v>
      </c>
      <c r="Y25" s="123">
        <v>1339.51884075476</v>
      </c>
      <c r="Z25" s="123">
        <v>1376.3900829578199</v>
      </c>
      <c r="AA25" s="123">
        <v>1354.96320479676</v>
      </c>
      <c r="AB25" s="123">
        <v>1545.06952536984</v>
      </c>
      <c r="AC25" s="123">
        <v>1467.0154885418101</v>
      </c>
      <c r="AD25" s="123">
        <v>1443.7595544452699</v>
      </c>
      <c r="AE25" s="123">
        <v>1302.8292371103901</v>
      </c>
      <c r="AF25" s="123">
        <v>1327.6371809618399</v>
      </c>
      <c r="AG25" s="123">
        <v>1273.24380937206</v>
      </c>
      <c r="AH25" s="123">
        <v>1346.26582124987</v>
      </c>
      <c r="AI25" s="123">
        <v>1338.2774514478699</v>
      </c>
      <c r="AJ25" s="123">
        <v>1449.5998220792201</v>
      </c>
      <c r="AK25" s="123">
        <v>1350.95428348162</v>
      </c>
      <c r="AL25" s="123">
        <v>1358.5900148365799</v>
      </c>
      <c r="AM25" s="123">
        <v>1310.80167609362</v>
      </c>
      <c r="AN25" s="123">
        <v>1386.7500604868401</v>
      </c>
      <c r="AO25" s="123">
        <v>1304.9701733914301</v>
      </c>
      <c r="AP25" s="123">
        <v>1251.4966950197199</v>
      </c>
      <c r="AQ25" s="123">
        <v>1244.6490603238401</v>
      </c>
      <c r="AR25" s="123">
        <v>1396.1286075742701</v>
      </c>
      <c r="AS25" s="123">
        <v>1374.8285789459401</v>
      </c>
      <c r="AT25" s="123">
        <v>1393.1202056843099</v>
      </c>
      <c r="AU25" s="123">
        <v>1406.5197468399599</v>
      </c>
      <c r="AV25" s="123">
        <v>1351.3485012521</v>
      </c>
      <c r="AW25" s="123">
        <v>1368.7301354758899</v>
      </c>
      <c r="AX25" s="123">
        <v>1463.8973881223901</v>
      </c>
      <c r="AY25" s="123">
        <v>1406.0801469554799</v>
      </c>
      <c r="AZ25" s="123">
        <v>1393.00244159721</v>
      </c>
      <c r="BA25" s="93">
        <v>-9.3008249825491385E-3</v>
      </c>
    </row>
    <row r="26" spans="1:54" outlineLevel="1">
      <c r="A26" s="189" t="s">
        <v>18</v>
      </c>
      <c r="B26" s="95"/>
      <c r="C26" s="95"/>
      <c r="D26" s="95"/>
      <c r="E26" s="95"/>
      <c r="F26" s="95"/>
      <c r="G26" s="95"/>
      <c r="H26" s="95"/>
      <c r="I26" s="95"/>
      <c r="J26" s="95"/>
      <c r="K26" s="95"/>
      <c r="L26" s="95"/>
      <c r="M26" s="95"/>
      <c r="N26" s="95"/>
      <c r="O26" s="95"/>
      <c r="P26" s="95"/>
      <c r="Q26" s="95"/>
      <c r="R26" s="123">
        <v>1217.6064255861199</v>
      </c>
      <c r="S26" s="123">
        <v>1194.3143829133101</v>
      </c>
      <c r="T26" s="123">
        <v>1209.6632031075601</v>
      </c>
      <c r="U26" s="123">
        <v>1228.7016803901899</v>
      </c>
      <c r="V26" s="123">
        <v>1273.18057429584</v>
      </c>
      <c r="W26" s="123">
        <v>1326.26810344449</v>
      </c>
      <c r="X26" s="123">
        <v>1363.0551475262801</v>
      </c>
      <c r="Y26" s="123">
        <v>1400.0422679901301</v>
      </c>
      <c r="Z26" s="123">
        <v>1418.4987551848101</v>
      </c>
      <c r="AA26" s="123">
        <v>1414.75085977511</v>
      </c>
      <c r="AB26" s="123">
        <v>1497.9841209183101</v>
      </c>
      <c r="AC26" s="123">
        <v>1561.99717523248</v>
      </c>
      <c r="AD26" s="123">
        <v>1568.7326307522501</v>
      </c>
      <c r="AE26" s="123">
        <v>1588.35209948393</v>
      </c>
      <c r="AF26" s="123">
        <v>1665.0113418186399</v>
      </c>
      <c r="AG26" s="123">
        <v>1706.03606230127</v>
      </c>
      <c r="AH26" s="123">
        <v>1664.24594758437</v>
      </c>
      <c r="AI26" s="123">
        <v>1690.3463846085201</v>
      </c>
      <c r="AJ26" s="123">
        <v>1678.2707302615499</v>
      </c>
      <c r="AK26" s="123">
        <v>1643.4850590289</v>
      </c>
      <c r="AL26" s="123">
        <v>1742.1203322981601</v>
      </c>
      <c r="AM26" s="123">
        <v>1689.9931621257599</v>
      </c>
      <c r="AN26" s="123">
        <v>1616.1596372127999</v>
      </c>
      <c r="AO26" s="123">
        <v>1590.17897608059</v>
      </c>
      <c r="AP26" s="123">
        <v>1599.5221542873401</v>
      </c>
      <c r="AQ26" s="123">
        <v>1651.90907853146</v>
      </c>
      <c r="AR26" s="123">
        <v>1558.92206013941</v>
      </c>
      <c r="AS26" s="123">
        <v>1569.3615752319599</v>
      </c>
      <c r="AT26" s="123">
        <v>1548.90330253406</v>
      </c>
      <c r="AU26" s="123">
        <v>1594.12283837068</v>
      </c>
      <c r="AV26" s="123">
        <v>1620.37793840113</v>
      </c>
      <c r="AW26" s="123">
        <v>1628.46322675079</v>
      </c>
      <c r="AX26" s="123">
        <v>1571.71178978596</v>
      </c>
      <c r="AY26" s="123">
        <v>1610.0003138325401</v>
      </c>
      <c r="AZ26" s="123">
        <v>1646.1735704191501</v>
      </c>
      <c r="BA26" s="93">
        <v>2.2467856854326396E-2</v>
      </c>
    </row>
    <row r="27" spans="1:54">
      <c r="A27" s="189"/>
      <c r="B27" s="95"/>
      <c r="C27" s="95"/>
      <c r="D27" s="95"/>
      <c r="E27" s="95"/>
      <c r="F27" s="95"/>
      <c r="G27" s="95"/>
      <c r="H27" s="95"/>
      <c r="I27" s="95"/>
      <c r="J27" s="95"/>
      <c r="K27" s="95"/>
      <c r="L27" s="95"/>
      <c r="M27" s="95"/>
      <c r="N27" s="95"/>
      <c r="O27" s="95"/>
      <c r="P27" s="95"/>
      <c r="Q27" s="95"/>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11"/>
      <c r="AQ27" s="111"/>
      <c r="AR27" s="111"/>
      <c r="AS27" s="111"/>
      <c r="AT27" s="111"/>
      <c r="AU27" s="111"/>
      <c r="AV27" s="111"/>
      <c r="AW27" s="111"/>
      <c r="AX27" s="111"/>
      <c r="AY27" s="111"/>
      <c r="AZ27" s="111"/>
      <c r="BA27" s="111"/>
    </row>
    <row r="28" spans="1:54" s="112" customFormat="1" ht="16.5">
      <c r="A28" s="191" t="s">
        <v>117</v>
      </c>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v>40290.927760972038</v>
      </c>
      <c r="AQ28" s="115">
        <v>40896.910020677729</v>
      </c>
      <c r="AR28" s="115">
        <v>40225.234347356563</v>
      </c>
      <c r="AS28" s="115">
        <v>39945.843209534949</v>
      </c>
      <c r="AT28" s="115">
        <v>40313.839413024776</v>
      </c>
      <c r="AU28" s="115">
        <v>40535.250684201274</v>
      </c>
      <c r="AV28" s="115">
        <v>39963.21755316206</v>
      </c>
      <c r="AW28" s="115">
        <v>39944.933912452965</v>
      </c>
      <c r="AX28" s="115">
        <v>39453.471833497329</v>
      </c>
      <c r="AY28" s="115">
        <v>39722.481551232187</v>
      </c>
      <c r="AZ28" s="115">
        <v>39637.925728124195</v>
      </c>
      <c r="BA28" s="134">
        <v>-2.1286641671400819E-3</v>
      </c>
      <c r="BB28" s="113"/>
    </row>
    <row r="29" spans="1:54" s="112" customFormat="1">
      <c r="A29" s="189" t="s">
        <v>72</v>
      </c>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v>2600.4154695971802</v>
      </c>
      <c r="AQ29" s="123">
        <v>2844.1455199799202</v>
      </c>
      <c r="AR29" s="123">
        <v>2572.7463316436001</v>
      </c>
      <c r="AS29" s="123">
        <v>2528.6035813253102</v>
      </c>
      <c r="AT29" s="123">
        <v>2334.1384239549998</v>
      </c>
      <c r="AU29" s="123">
        <v>2433.7587317970601</v>
      </c>
      <c r="AV29" s="123">
        <v>2763.9859226048902</v>
      </c>
      <c r="AW29" s="123">
        <v>2661.66059756099</v>
      </c>
      <c r="AX29" s="123">
        <v>2421.9264836678199</v>
      </c>
      <c r="AY29" s="123">
        <v>2473.5213105211001</v>
      </c>
      <c r="AZ29" s="123">
        <v>2770.08850536</v>
      </c>
      <c r="BA29" s="93">
        <v>0.1198967615833566</v>
      </c>
      <c r="BB29" s="111"/>
    </row>
    <row r="30" spans="1:54" s="112" customFormat="1">
      <c r="A30" s="189" t="s">
        <v>16</v>
      </c>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v>14496.355193679648</v>
      </c>
      <c r="AQ30" s="123">
        <v>14590.991848587289</v>
      </c>
      <c r="AR30" s="123">
        <v>14592.270225688913</v>
      </c>
      <c r="AS30" s="123">
        <v>14510.975937601699</v>
      </c>
      <c r="AT30" s="123">
        <v>14663.134891074365</v>
      </c>
      <c r="AU30" s="123">
        <v>14810.988830286626</v>
      </c>
      <c r="AV30" s="123">
        <v>14096.767173525675</v>
      </c>
      <c r="AW30" s="123">
        <v>13726.340870209044</v>
      </c>
      <c r="AX30" s="123">
        <v>13500.754429204551</v>
      </c>
      <c r="AY30" s="123">
        <v>12982.115697994708</v>
      </c>
      <c r="AZ30" s="123">
        <v>12509.741289858692</v>
      </c>
      <c r="BA30" s="93">
        <v>-3.6386550476436019E-2</v>
      </c>
      <c r="BB30" s="111"/>
    </row>
    <row r="31" spans="1:54" outlineLevel="1">
      <c r="A31" s="199" t="s">
        <v>10</v>
      </c>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23"/>
      <c r="AE31" s="123"/>
      <c r="AF31" s="123"/>
      <c r="AG31" s="123"/>
      <c r="AH31" s="123"/>
      <c r="AI31" s="123"/>
      <c r="AJ31" s="123"/>
      <c r="AK31" s="123"/>
      <c r="AL31" s="123"/>
      <c r="AM31" s="123"/>
      <c r="AN31" s="123"/>
      <c r="AO31" s="123"/>
      <c r="AP31" s="110">
        <v>432.157749174532</v>
      </c>
      <c r="AQ31" s="110">
        <v>418.62293661285702</v>
      </c>
      <c r="AR31" s="110">
        <v>357.60969551282398</v>
      </c>
      <c r="AS31" s="110">
        <v>417.81783592379099</v>
      </c>
      <c r="AT31" s="110">
        <v>443.17509407818397</v>
      </c>
      <c r="AU31" s="110">
        <v>454.42482811426697</v>
      </c>
      <c r="AV31" s="110">
        <v>405.72293809364402</v>
      </c>
      <c r="AW31" s="110">
        <v>431.38927366898201</v>
      </c>
      <c r="AX31" s="110">
        <v>433.56425674280803</v>
      </c>
      <c r="AY31" s="110">
        <v>452.14420166203303</v>
      </c>
      <c r="AZ31" s="110">
        <v>480.04733609720802</v>
      </c>
      <c r="BA31" s="93">
        <v>6.1712910024293244E-2</v>
      </c>
      <c r="BB31" s="111"/>
    </row>
    <row r="32" spans="1:54" outlineLevel="1">
      <c r="A32" s="199" t="s">
        <v>11</v>
      </c>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23"/>
      <c r="AE32" s="123"/>
      <c r="AF32" s="123"/>
      <c r="AG32" s="123"/>
      <c r="AH32" s="123"/>
      <c r="AI32" s="123"/>
      <c r="AJ32" s="123"/>
      <c r="AK32" s="123"/>
      <c r="AL32" s="123"/>
      <c r="AM32" s="123"/>
      <c r="AN32" s="123"/>
      <c r="AO32" s="123"/>
      <c r="AP32" s="110">
        <v>2328.7319116446301</v>
      </c>
      <c r="AQ32" s="110">
        <v>2392.9674324378602</v>
      </c>
      <c r="AR32" s="110">
        <v>2545.8974406887701</v>
      </c>
      <c r="AS32" s="110">
        <v>2621.2316707670502</v>
      </c>
      <c r="AT32" s="110">
        <v>2788.1983107597298</v>
      </c>
      <c r="AU32" s="110">
        <v>2831.6296394690598</v>
      </c>
      <c r="AV32" s="110">
        <v>2849.16744377952</v>
      </c>
      <c r="AW32" s="110">
        <v>2862.34065439203</v>
      </c>
      <c r="AX32" s="110">
        <v>2982.4604712658302</v>
      </c>
      <c r="AY32" s="110">
        <v>3012.4569058943998</v>
      </c>
      <c r="AZ32" s="110">
        <v>3115.1827336162801</v>
      </c>
      <c r="BA32" s="93">
        <v>3.4100347633481132E-2</v>
      </c>
      <c r="BB32" s="111"/>
    </row>
    <row r="33" spans="1:54" outlineLevel="1">
      <c r="A33" s="199" t="s">
        <v>12</v>
      </c>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23"/>
      <c r="AE33" s="123"/>
      <c r="AF33" s="123"/>
      <c r="AG33" s="123"/>
      <c r="AH33" s="123"/>
      <c r="AI33" s="123"/>
      <c r="AJ33" s="123"/>
      <c r="AK33" s="123"/>
      <c r="AL33" s="123"/>
      <c r="AM33" s="123"/>
      <c r="AN33" s="123"/>
      <c r="AO33" s="123"/>
      <c r="AP33" s="110">
        <v>2675.4361604959599</v>
      </c>
      <c r="AQ33" s="110">
        <v>2743.3754147802501</v>
      </c>
      <c r="AR33" s="110">
        <v>2727.0753194173599</v>
      </c>
      <c r="AS33" s="110">
        <v>2692.1705229044001</v>
      </c>
      <c r="AT33" s="110">
        <v>2661.3148666424499</v>
      </c>
      <c r="AU33" s="110">
        <v>2556.7956662450902</v>
      </c>
      <c r="AV33" s="110">
        <v>2173.3971224768502</v>
      </c>
      <c r="AW33" s="110">
        <v>1619.23453011622</v>
      </c>
      <c r="AX33" s="110">
        <v>1451.1968820301299</v>
      </c>
      <c r="AY33" s="110">
        <v>1040.42592969615</v>
      </c>
      <c r="AZ33" s="110">
        <v>1069.4031573782499</v>
      </c>
      <c r="BA33" s="93">
        <v>2.7851312481766533E-2</v>
      </c>
      <c r="BB33" s="111"/>
    </row>
    <row r="34" spans="1:54" outlineLevel="1">
      <c r="A34" s="199" t="s">
        <v>13</v>
      </c>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23"/>
      <c r="AE34" s="123"/>
      <c r="AF34" s="123"/>
      <c r="AG34" s="123"/>
      <c r="AH34" s="123"/>
      <c r="AI34" s="123"/>
      <c r="AJ34" s="123"/>
      <c r="AK34" s="123"/>
      <c r="AL34" s="123"/>
      <c r="AM34" s="123"/>
      <c r="AN34" s="123"/>
      <c r="AO34" s="123"/>
      <c r="AP34" s="110">
        <v>741.42051349734697</v>
      </c>
      <c r="AQ34" s="110">
        <v>763.39329450047205</v>
      </c>
      <c r="AR34" s="110">
        <v>840.52555011760899</v>
      </c>
      <c r="AS34" s="110">
        <v>820.57931104352895</v>
      </c>
      <c r="AT34" s="110">
        <v>807.47569261472199</v>
      </c>
      <c r="AU34" s="110">
        <v>793.23303896550794</v>
      </c>
      <c r="AV34" s="110">
        <v>774.59181041018201</v>
      </c>
      <c r="AW34" s="110">
        <v>738.92687206142296</v>
      </c>
      <c r="AX34" s="110">
        <v>535.91487929137304</v>
      </c>
      <c r="AY34" s="110">
        <v>444.97848590968698</v>
      </c>
      <c r="AZ34" s="110">
        <v>426.78487327826298</v>
      </c>
      <c r="BA34" s="93">
        <v>-4.0886499477002958E-2</v>
      </c>
      <c r="BB34" s="111"/>
    </row>
    <row r="35" spans="1:54" outlineLevel="1">
      <c r="A35" s="199" t="s">
        <v>14</v>
      </c>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23"/>
      <c r="AE35" s="123"/>
      <c r="AF35" s="123"/>
      <c r="AG35" s="123"/>
      <c r="AH35" s="123"/>
      <c r="AI35" s="123"/>
      <c r="AJ35" s="123"/>
      <c r="AK35" s="123"/>
      <c r="AL35" s="123"/>
      <c r="AM35" s="123"/>
      <c r="AN35" s="123"/>
      <c r="AO35" s="123"/>
      <c r="AP35" s="110">
        <v>6616.8709788927999</v>
      </c>
      <c r="AQ35" s="110">
        <v>6544.2782928884699</v>
      </c>
      <c r="AR35" s="110">
        <v>6428.7914672050601</v>
      </c>
      <c r="AS35" s="110">
        <v>6361.1464728477404</v>
      </c>
      <c r="AT35" s="110">
        <v>6388.2026354072796</v>
      </c>
      <c r="AU35" s="110">
        <v>6561.6962543944201</v>
      </c>
      <c r="AV35" s="110">
        <v>6244.4724245591697</v>
      </c>
      <c r="AW35" s="110">
        <v>6261.4764829844999</v>
      </c>
      <c r="AX35" s="110">
        <v>6266.1284123366704</v>
      </c>
      <c r="AY35" s="110">
        <v>6240.9861832430497</v>
      </c>
      <c r="AZ35" s="110">
        <v>5645.4340604467998</v>
      </c>
      <c r="BA35" s="93">
        <v>-9.5425963991924601E-2</v>
      </c>
      <c r="BB35" s="111"/>
    </row>
    <row r="36" spans="1:54" outlineLevel="1">
      <c r="A36" s="199" t="s">
        <v>15</v>
      </c>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23"/>
      <c r="AE36" s="123"/>
      <c r="AF36" s="123"/>
      <c r="AG36" s="123"/>
      <c r="AH36" s="123"/>
      <c r="AI36" s="123"/>
      <c r="AJ36" s="123"/>
      <c r="AK36" s="123"/>
      <c r="AL36" s="123"/>
      <c r="AM36" s="123"/>
      <c r="AN36" s="123"/>
      <c r="AO36" s="123"/>
      <c r="AP36" s="110">
        <v>1701.7378799743799</v>
      </c>
      <c r="AQ36" s="110">
        <v>1728.35447736738</v>
      </c>
      <c r="AR36" s="110">
        <v>1692.37075274729</v>
      </c>
      <c r="AS36" s="110">
        <v>1598.0301241151899</v>
      </c>
      <c r="AT36" s="110">
        <v>1574.768291572</v>
      </c>
      <c r="AU36" s="110">
        <v>1613.2094030982801</v>
      </c>
      <c r="AV36" s="110">
        <v>1649.41543420631</v>
      </c>
      <c r="AW36" s="110">
        <v>1812.97305698589</v>
      </c>
      <c r="AX36" s="110">
        <v>1831.4895275377401</v>
      </c>
      <c r="AY36" s="110">
        <v>1791.12399158939</v>
      </c>
      <c r="AZ36" s="110">
        <v>1772.8891290418901</v>
      </c>
      <c r="BA36" s="93">
        <v>-1.0180681311358519E-2</v>
      </c>
      <c r="BB36" s="111"/>
    </row>
    <row r="37" spans="1:54" s="112" customFormat="1">
      <c r="A37" s="189" t="s">
        <v>67</v>
      </c>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23"/>
      <c r="AO37" s="123"/>
      <c r="AP37" s="123">
        <v>9311.8597787331091</v>
      </c>
      <c r="AQ37" s="123">
        <v>9491.2181382622202</v>
      </c>
      <c r="AR37" s="123">
        <v>9495.6372323713495</v>
      </c>
      <c r="AS37" s="123">
        <v>9368.4922402824395</v>
      </c>
      <c r="AT37" s="123">
        <v>9493.8781316524091</v>
      </c>
      <c r="AU37" s="123">
        <v>9579.5253519311791</v>
      </c>
      <c r="AV37" s="123">
        <v>9134.4936689190909</v>
      </c>
      <c r="AW37" s="123">
        <v>9290.4528404297307</v>
      </c>
      <c r="AX37" s="123">
        <v>9350.1661360583603</v>
      </c>
      <c r="AY37" s="123">
        <v>9517.9973395146808</v>
      </c>
      <c r="AZ37" s="123">
        <v>9250.5647150790101</v>
      </c>
      <c r="BA37" s="93">
        <v>-2.8097572934319248E-2</v>
      </c>
      <c r="BB37" s="111"/>
    </row>
    <row r="38" spans="1:54" s="112" customFormat="1">
      <c r="A38" s="189" t="s">
        <v>9</v>
      </c>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v>12478.8023440371</v>
      </c>
      <c r="AQ38" s="123">
        <v>12573.821630923299</v>
      </c>
      <c r="AR38" s="123">
        <v>12240.2597951277</v>
      </c>
      <c r="AS38" s="123">
        <v>12625.5463499005</v>
      </c>
      <c r="AT38" s="123">
        <v>12959.122205518001</v>
      </c>
      <c r="AU38" s="123">
        <v>12941.7158528614</v>
      </c>
      <c r="AV38" s="123">
        <v>13284.058608187401</v>
      </c>
      <c r="AW38" s="123">
        <v>13559.3726117282</v>
      </c>
      <c r="AX38" s="123">
        <v>13411.876501741601</v>
      </c>
      <c r="AY38" s="123">
        <v>13735.7622069767</v>
      </c>
      <c r="AZ38" s="123">
        <v>14092.2587526015</v>
      </c>
      <c r="BA38" s="93">
        <v>2.5953896132806298E-2</v>
      </c>
      <c r="BB38" s="111"/>
    </row>
    <row r="39" spans="1:54" s="112" customFormat="1">
      <c r="A39" s="189" t="s">
        <v>74</v>
      </c>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v>68.769967425000004</v>
      </c>
      <c r="AQ39" s="123">
        <v>83.440262425</v>
      </c>
      <c r="AR39" s="123">
        <v>91.001789424999998</v>
      </c>
      <c r="AS39" s="123">
        <v>90.958995424999998</v>
      </c>
      <c r="AT39" s="123">
        <v>93.875771424999996</v>
      </c>
      <c r="AU39" s="123">
        <v>108.42411142500001</v>
      </c>
      <c r="AV39" s="123">
        <v>111.524968425</v>
      </c>
      <c r="AW39" s="123">
        <v>132.58232842499999</v>
      </c>
      <c r="AX39" s="123">
        <v>193.32813942499999</v>
      </c>
      <c r="AY39" s="123">
        <v>275.24911242500002</v>
      </c>
      <c r="AZ39" s="123">
        <v>277.43658142499999</v>
      </c>
      <c r="BA39" s="93">
        <v>7.9472336194943427E-3</v>
      </c>
      <c r="BB39" s="111"/>
    </row>
    <row r="40" spans="1:54">
      <c r="A40" s="190" t="s">
        <v>48</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123"/>
      <c r="AE40" s="123"/>
      <c r="AF40" s="123"/>
      <c r="AG40" s="123"/>
      <c r="AH40" s="123"/>
      <c r="AI40" s="123"/>
      <c r="AJ40" s="123"/>
      <c r="AK40" s="123"/>
      <c r="AL40" s="123"/>
      <c r="AM40" s="123"/>
      <c r="AN40" s="123"/>
      <c r="AO40" s="123"/>
      <c r="AP40" s="123">
        <v>1334.7250074999999</v>
      </c>
      <c r="AQ40" s="123">
        <v>1313.2926205000001</v>
      </c>
      <c r="AR40" s="123">
        <v>1233.3189731</v>
      </c>
      <c r="AS40" s="123">
        <v>821.26610500000004</v>
      </c>
      <c r="AT40" s="123">
        <v>769.68998939999994</v>
      </c>
      <c r="AU40" s="123">
        <v>660.83780590000003</v>
      </c>
      <c r="AV40" s="123">
        <v>572.38721150000003</v>
      </c>
      <c r="AW40" s="123">
        <v>574.5246641</v>
      </c>
      <c r="AX40" s="123">
        <v>575.42014340000003</v>
      </c>
      <c r="AY40" s="123">
        <v>737.83588380000003</v>
      </c>
      <c r="AZ40" s="123">
        <v>737.83588380000003</v>
      </c>
      <c r="BA40" s="93">
        <v>0</v>
      </c>
      <c r="BB40" s="111"/>
    </row>
    <row r="41" spans="1:54">
      <c r="A41" s="189"/>
      <c r="B41" s="95"/>
      <c r="C41" s="95"/>
      <c r="D41" s="95"/>
      <c r="E41" s="95"/>
      <c r="F41" s="95"/>
      <c r="G41" s="95"/>
      <c r="H41" s="95"/>
      <c r="I41" s="95"/>
      <c r="J41" s="95"/>
      <c r="K41" s="95"/>
      <c r="L41" s="95"/>
      <c r="M41" s="95"/>
      <c r="N41" s="95"/>
      <c r="O41" s="95"/>
      <c r="P41" s="95"/>
      <c r="Q41" s="95"/>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11"/>
      <c r="AQ41" s="111"/>
      <c r="AR41" s="111"/>
      <c r="AS41" s="111"/>
      <c r="AT41" s="111"/>
      <c r="AU41" s="111"/>
      <c r="AV41" s="111"/>
      <c r="AW41" s="111"/>
      <c r="AX41" s="111"/>
      <c r="AY41" s="111"/>
      <c r="AZ41" s="111"/>
      <c r="BA41" s="111"/>
    </row>
    <row r="42" spans="1:54" s="112" customFormat="1" ht="16.5">
      <c r="A42" s="191" t="s">
        <v>118</v>
      </c>
      <c r="B42" s="115">
        <v>16191.044530499999</v>
      </c>
      <c r="C42" s="115">
        <v>17305.839064</v>
      </c>
      <c r="D42" s="115">
        <v>18139.275878500001</v>
      </c>
      <c r="E42" s="115">
        <v>18757.124827250002</v>
      </c>
      <c r="F42" s="115">
        <v>18893.38318425</v>
      </c>
      <c r="G42" s="115">
        <v>19001.859066249999</v>
      </c>
      <c r="H42" s="115">
        <v>19415.138075000003</v>
      </c>
      <c r="I42" s="115">
        <v>19963.290531500003</v>
      </c>
      <c r="J42" s="115">
        <v>21054.14170625</v>
      </c>
      <c r="K42" s="115">
        <v>22613.12335975</v>
      </c>
      <c r="L42" s="115">
        <v>23752.16726025</v>
      </c>
      <c r="M42" s="115">
        <v>24205.016152249998</v>
      </c>
      <c r="N42" s="115">
        <v>25080.567701749998</v>
      </c>
      <c r="O42" s="115">
        <v>25690.678932999999</v>
      </c>
      <c r="P42" s="115">
        <v>26474.676752000003</v>
      </c>
      <c r="Q42" s="115">
        <v>27156.558865299812</v>
      </c>
      <c r="R42" s="115">
        <v>28806.4199387183</v>
      </c>
      <c r="S42" s="115">
        <v>29419.969250683509</v>
      </c>
      <c r="T42" s="115">
        <v>28761.616240298874</v>
      </c>
      <c r="U42" s="115">
        <v>29893.580838789971</v>
      </c>
      <c r="V42" s="115">
        <v>30539.13925135586</v>
      </c>
      <c r="W42" s="115">
        <v>31186.115928458261</v>
      </c>
      <c r="X42" s="115">
        <v>31922.958584202992</v>
      </c>
      <c r="Y42" s="115">
        <v>33252.997355068568</v>
      </c>
      <c r="Z42" s="115">
        <v>32968.916239387101</v>
      </c>
      <c r="AA42" s="115">
        <v>34075.226054515042</v>
      </c>
      <c r="AB42" s="115">
        <v>34695.322295109421</v>
      </c>
      <c r="AC42" s="115">
        <v>35419.326495152367</v>
      </c>
      <c r="AD42" s="115">
        <v>36227.872115055659</v>
      </c>
      <c r="AE42" s="115">
        <v>36462.034342605795</v>
      </c>
      <c r="AF42" s="115">
        <v>37793.894023238354</v>
      </c>
      <c r="AG42" s="115">
        <v>38368.492549755676</v>
      </c>
      <c r="AH42" s="115">
        <v>39228.949628537659</v>
      </c>
      <c r="AI42" s="115">
        <v>39662.451613168159</v>
      </c>
      <c r="AJ42" s="115">
        <v>39188.179415546882</v>
      </c>
      <c r="AK42" s="115">
        <v>39321.910562964309</v>
      </c>
      <c r="AL42" s="115">
        <v>40578.069556818984</v>
      </c>
      <c r="AM42" s="115">
        <v>40335.470422827784</v>
      </c>
      <c r="AN42" s="115">
        <v>39986.47170670241</v>
      </c>
      <c r="AO42" s="115">
        <v>39453.448089810634</v>
      </c>
      <c r="AP42" s="115">
        <v>40241.870993749697</v>
      </c>
      <c r="AQ42" s="115">
        <v>40749.490057457973</v>
      </c>
      <c r="AR42" s="115">
        <v>40232.242465607698</v>
      </c>
      <c r="AS42" s="115">
        <v>39933.036948504086</v>
      </c>
      <c r="AT42" s="115">
        <v>39965.235965989494</v>
      </c>
      <c r="AU42" s="115">
        <v>40313.712798554632</v>
      </c>
      <c r="AV42" s="115">
        <v>39448.764589445811</v>
      </c>
      <c r="AW42" s="115">
        <v>39593.326057932114</v>
      </c>
      <c r="AX42" s="115">
        <v>39062.153560982209</v>
      </c>
      <c r="AY42" s="115">
        <v>39135.313846290279</v>
      </c>
      <c r="AZ42" s="115">
        <v>39107.192175819226</v>
      </c>
      <c r="BA42" s="134">
        <v>-7.185753149062668E-4</v>
      </c>
    </row>
    <row r="43" spans="1:54" s="112" customFormat="1">
      <c r="A43" s="189" t="s">
        <v>72</v>
      </c>
      <c r="B43" s="123">
        <v>367.89743249999998</v>
      </c>
      <c r="C43" s="123">
        <v>388.63560050000001</v>
      </c>
      <c r="D43" s="123">
        <v>405.93226375</v>
      </c>
      <c r="E43" s="123">
        <v>429.10377025000003</v>
      </c>
      <c r="F43" s="123">
        <v>412.28094249999998</v>
      </c>
      <c r="G43" s="123">
        <v>407.13999124999998</v>
      </c>
      <c r="H43" s="123">
        <v>444.481269</v>
      </c>
      <c r="I43" s="123">
        <v>471.47814800000003</v>
      </c>
      <c r="J43" s="123">
        <v>505.78307625000002</v>
      </c>
      <c r="K43" s="123">
        <v>503.23751625</v>
      </c>
      <c r="L43" s="123">
        <v>584.44343149999997</v>
      </c>
      <c r="M43" s="123">
        <v>586.97851549999996</v>
      </c>
      <c r="N43" s="123">
        <v>569.66916374999994</v>
      </c>
      <c r="O43" s="123">
        <v>566.1559115</v>
      </c>
      <c r="P43" s="123">
        <v>656.24602275000007</v>
      </c>
      <c r="Q43" s="123">
        <v>662.47144800000001</v>
      </c>
      <c r="R43" s="123">
        <v>678.80690016455196</v>
      </c>
      <c r="S43" s="123">
        <v>708.54237850189202</v>
      </c>
      <c r="T43" s="123">
        <v>748.35498132338205</v>
      </c>
      <c r="U43" s="123">
        <v>777.09213993120898</v>
      </c>
      <c r="V43" s="123">
        <v>843.30029508164796</v>
      </c>
      <c r="W43" s="123">
        <v>891.37329990894796</v>
      </c>
      <c r="X43" s="123">
        <v>970.45449110373397</v>
      </c>
      <c r="Y43" s="123">
        <v>1124.98243579057</v>
      </c>
      <c r="Z43" s="123">
        <v>1200.2501183361601</v>
      </c>
      <c r="AA43" s="123">
        <v>1272.1452665889101</v>
      </c>
      <c r="AB43" s="123">
        <v>1279.0218973563101</v>
      </c>
      <c r="AC43" s="123">
        <v>1415.3286049005001</v>
      </c>
      <c r="AD43" s="123">
        <v>1415.9016194237699</v>
      </c>
      <c r="AE43" s="123">
        <v>1452.69231592338</v>
      </c>
      <c r="AF43" s="123">
        <v>1405.27872217361</v>
      </c>
      <c r="AG43" s="123">
        <v>1456.978333817</v>
      </c>
      <c r="AH43" s="123">
        <v>1674.6719422552101</v>
      </c>
      <c r="AI43" s="123">
        <v>1797.3601278708099</v>
      </c>
      <c r="AJ43" s="123">
        <v>2011.0215499026799</v>
      </c>
      <c r="AK43" s="123">
        <v>1971.9936662985699</v>
      </c>
      <c r="AL43" s="123">
        <v>2202.9462266596101</v>
      </c>
      <c r="AM43" s="123">
        <v>2058.4743708242499</v>
      </c>
      <c r="AN43" s="123">
        <v>2228.3232985898999</v>
      </c>
      <c r="AO43" s="123">
        <v>2405.0103425908201</v>
      </c>
      <c r="AP43" s="123">
        <v>2637.2192303423699</v>
      </c>
      <c r="AQ43" s="123">
        <v>2818.7880186103298</v>
      </c>
      <c r="AR43" s="123">
        <v>2523.73289487386</v>
      </c>
      <c r="AS43" s="123">
        <v>2588.2768968051901</v>
      </c>
      <c r="AT43" s="123">
        <v>2285.4542676820502</v>
      </c>
      <c r="AU43" s="123">
        <v>2545.18598354197</v>
      </c>
      <c r="AV43" s="123">
        <v>2687.2724589076602</v>
      </c>
      <c r="AW43" s="123">
        <v>2603.5719535028802</v>
      </c>
      <c r="AX43" s="123">
        <v>2426.12102435323</v>
      </c>
      <c r="AY43" s="123">
        <v>2557.1692850815002</v>
      </c>
      <c r="AZ43" s="123">
        <v>2746.29522084564</v>
      </c>
      <c r="BA43" s="93">
        <v>7.395909878454221E-2</v>
      </c>
      <c r="BB43" s="115"/>
    </row>
    <row r="44" spans="1:54" s="112" customFormat="1">
      <c r="A44" s="189" t="s">
        <v>16</v>
      </c>
      <c r="B44" s="123">
        <v>5763.619236999999</v>
      </c>
      <c r="C44" s="123">
        <v>6043.1198695000003</v>
      </c>
      <c r="D44" s="123">
        <v>6472.4053887499995</v>
      </c>
      <c r="E44" s="123">
        <v>6976.2689527500006</v>
      </c>
      <c r="F44" s="123">
        <v>7223.690162500001</v>
      </c>
      <c r="G44" s="123">
        <v>7415.3451937500013</v>
      </c>
      <c r="H44" s="123">
        <v>7643.9243669999996</v>
      </c>
      <c r="I44" s="123">
        <v>7761.8499512500002</v>
      </c>
      <c r="J44" s="123">
        <v>8118.4733987500003</v>
      </c>
      <c r="K44" s="123">
        <v>9126.0233927499994</v>
      </c>
      <c r="L44" s="123">
        <v>9852.1785690000015</v>
      </c>
      <c r="M44" s="123">
        <v>10027.32861325</v>
      </c>
      <c r="N44" s="123">
        <v>10363.088274999996</v>
      </c>
      <c r="O44" s="123">
        <v>10691.0032305</v>
      </c>
      <c r="P44" s="123">
        <v>10989.625856250002</v>
      </c>
      <c r="Q44" s="123">
        <v>11360.904736175866</v>
      </c>
      <c r="R44" s="123">
        <v>11744.675000316933</v>
      </c>
      <c r="S44" s="123">
        <v>11977.206605049159</v>
      </c>
      <c r="T44" s="123">
        <v>11600.567274403325</v>
      </c>
      <c r="U44" s="123">
        <v>12580.175500623582</v>
      </c>
      <c r="V44" s="123">
        <v>12892.983782980378</v>
      </c>
      <c r="W44" s="123">
        <v>13073.206365241873</v>
      </c>
      <c r="X44" s="123">
        <v>13239.223303899616</v>
      </c>
      <c r="Y44" s="123">
        <v>13752.366615717736</v>
      </c>
      <c r="Z44" s="123">
        <v>13608.03528321866</v>
      </c>
      <c r="AA44" s="123">
        <v>13908.241723366287</v>
      </c>
      <c r="AB44" s="123">
        <v>14392.28471318324</v>
      </c>
      <c r="AC44" s="123">
        <v>14515.640616942408</v>
      </c>
      <c r="AD44" s="123">
        <v>15187.219730170909</v>
      </c>
      <c r="AE44" s="123">
        <v>14737.349244953501</v>
      </c>
      <c r="AF44" s="123">
        <v>15492.671649673892</v>
      </c>
      <c r="AG44" s="123">
        <v>15755.933096776771</v>
      </c>
      <c r="AH44" s="123">
        <v>15195.30205741492</v>
      </c>
      <c r="AI44" s="123">
        <v>15240.201532497173</v>
      </c>
      <c r="AJ44" s="123">
        <v>14643.518992737867</v>
      </c>
      <c r="AK44" s="123">
        <v>14080.571311889626</v>
      </c>
      <c r="AL44" s="123">
        <v>15229.240009830064</v>
      </c>
      <c r="AM44" s="123">
        <v>15200.748681440313</v>
      </c>
      <c r="AN44" s="123">
        <v>14492.239507395054</v>
      </c>
      <c r="AO44" s="123">
        <v>14390.471638023157</v>
      </c>
      <c r="AP44" s="123">
        <v>14420.182524178617</v>
      </c>
      <c r="AQ44" s="123">
        <v>14609.362768920697</v>
      </c>
      <c r="AR44" s="123">
        <v>14547.215318010845</v>
      </c>
      <c r="AS44" s="123">
        <v>14616.029010068645</v>
      </c>
      <c r="AT44" s="123">
        <v>14621.49721421846</v>
      </c>
      <c r="AU44" s="123">
        <v>14827.450103927044</v>
      </c>
      <c r="AV44" s="123">
        <v>14035.1596104456</v>
      </c>
      <c r="AW44" s="123">
        <v>13757.805389847275</v>
      </c>
      <c r="AX44" s="123">
        <v>13576.609530824067</v>
      </c>
      <c r="AY44" s="123">
        <v>12904.634165009538</v>
      </c>
      <c r="AZ44" s="123">
        <v>12480.048318261523</v>
      </c>
      <c r="BA44" s="93">
        <v>-3.2901811962966376E-2</v>
      </c>
      <c r="BB44" s="115"/>
    </row>
    <row r="45" spans="1:54" outlineLevel="1">
      <c r="A45" s="199" t="s">
        <v>10</v>
      </c>
      <c r="B45" s="114"/>
      <c r="C45" s="114"/>
      <c r="D45" s="114"/>
      <c r="E45" s="114"/>
      <c r="F45" s="114"/>
      <c r="G45" s="114"/>
      <c r="H45" s="114"/>
      <c r="I45" s="114"/>
      <c r="J45" s="114"/>
      <c r="K45" s="114"/>
      <c r="L45" s="114"/>
      <c r="M45" s="114"/>
      <c r="N45" s="114"/>
      <c r="O45" s="114"/>
      <c r="P45" s="114"/>
      <c r="Q45" s="114"/>
      <c r="R45" s="110">
        <v>191.04031053884199</v>
      </c>
      <c r="S45" s="110">
        <v>234.72189513958301</v>
      </c>
      <c r="T45" s="110">
        <v>280.05589156385798</v>
      </c>
      <c r="U45" s="110">
        <v>307.98196315055202</v>
      </c>
      <c r="V45" s="110">
        <v>337.73408220426802</v>
      </c>
      <c r="W45" s="110">
        <v>382.41246397592897</v>
      </c>
      <c r="X45" s="110">
        <v>382.65154424491601</v>
      </c>
      <c r="Y45" s="110">
        <v>386.48777673882603</v>
      </c>
      <c r="Z45" s="110">
        <v>328.47254934577398</v>
      </c>
      <c r="AA45" s="110">
        <v>282.00983676259301</v>
      </c>
      <c r="AB45" s="110">
        <v>341.04931674865401</v>
      </c>
      <c r="AC45" s="110">
        <v>352.43336845844402</v>
      </c>
      <c r="AD45" s="110">
        <v>331.735978318484</v>
      </c>
      <c r="AE45" s="110">
        <v>312.88722810060602</v>
      </c>
      <c r="AF45" s="110">
        <v>289.576518434413</v>
      </c>
      <c r="AG45" s="110">
        <v>322.27019551452599</v>
      </c>
      <c r="AH45" s="110">
        <v>328.35632862943999</v>
      </c>
      <c r="AI45" s="110">
        <v>370.75932944115499</v>
      </c>
      <c r="AJ45" s="110">
        <v>428.25796040188902</v>
      </c>
      <c r="AK45" s="110">
        <v>489.35341110807201</v>
      </c>
      <c r="AL45" s="110">
        <v>425.52463994055802</v>
      </c>
      <c r="AM45" s="110">
        <v>399.95953612159002</v>
      </c>
      <c r="AN45" s="110">
        <v>461.13970359775698</v>
      </c>
      <c r="AO45" s="110">
        <v>465.38531275647699</v>
      </c>
      <c r="AP45" s="110">
        <v>446.47474688218301</v>
      </c>
      <c r="AQ45" s="110">
        <v>405.15986737314199</v>
      </c>
      <c r="AR45" s="110">
        <v>361.53375499534599</v>
      </c>
      <c r="AS45" s="110">
        <v>417.681787380581</v>
      </c>
      <c r="AT45" s="110">
        <v>449.54316553639501</v>
      </c>
      <c r="AU45" s="110">
        <v>449.95961493864598</v>
      </c>
      <c r="AV45" s="110">
        <v>416.46281452481799</v>
      </c>
      <c r="AW45" s="110">
        <v>426.05712185351001</v>
      </c>
      <c r="AX45" s="110">
        <v>431.90003834148803</v>
      </c>
      <c r="AY45" s="110">
        <v>436.66956727252801</v>
      </c>
      <c r="AZ45" s="110">
        <v>495.773375273017</v>
      </c>
      <c r="BA45" s="93">
        <v>0.13535133297622726</v>
      </c>
      <c r="BB45" s="115"/>
    </row>
    <row r="46" spans="1:54" outlineLevel="1">
      <c r="A46" s="199" t="s">
        <v>11</v>
      </c>
      <c r="B46" s="114"/>
      <c r="C46" s="114"/>
      <c r="D46" s="114"/>
      <c r="E46" s="114"/>
      <c r="F46" s="114"/>
      <c r="G46" s="114"/>
      <c r="H46" s="114"/>
      <c r="I46" s="114"/>
      <c r="J46" s="114"/>
      <c r="K46" s="114"/>
      <c r="L46" s="114"/>
      <c r="M46" s="114"/>
      <c r="N46" s="114"/>
      <c r="O46" s="114"/>
      <c r="P46" s="114"/>
      <c r="Q46" s="114"/>
      <c r="R46" s="110">
        <v>1510.92064244784</v>
      </c>
      <c r="S46" s="110">
        <v>1483.8034763553401</v>
      </c>
      <c r="T46" s="110">
        <v>1464.84134536889</v>
      </c>
      <c r="U46" s="110">
        <v>1591.3531212498599</v>
      </c>
      <c r="V46" s="110">
        <v>1678.9899286121399</v>
      </c>
      <c r="W46" s="110">
        <v>1700.2137003324401</v>
      </c>
      <c r="X46" s="110">
        <v>1708.69315042879</v>
      </c>
      <c r="Y46" s="110">
        <v>1860.0274640103801</v>
      </c>
      <c r="Z46" s="110">
        <v>1783.8080726727301</v>
      </c>
      <c r="AA46" s="110">
        <v>1823.88562844073</v>
      </c>
      <c r="AB46" s="110">
        <v>1869.95837088345</v>
      </c>
      <c r="AC46" s="110">
        <v>1961.9209385556101</v>
      </c>
      <c r="AD46" s="110">
        <v>2086.25672916248</v>
      </c>
      <c r="AE46" s="110">
        <v>2047.57588034021</v>
      </c>
      <c r="AF46" s="110">
        <v>2119.4609808587502</v>
      </c>
      <c r="AG46" s="110">
        <v>2275.5589011955999</v>
      </c>
      <c r="AH46" s="110">
        <v>2211.4496983244999</v>
      </c>
      <c r="AI46" s="110">
        <v>2172.6797898947698</v>
      </c>
      <c r="AJ46" s="110">
        <v>2257.0019114398801</v>
      </c>
      <c r="AK46" s="110">
        <v>2262.35853587266</v>
      </c>
      <c r="AL46" s="110">
        <v>2251.6981907855002</v>
      </c>
      <c r="AM46" s="110">
        <v>2230.0805560987701</v>
      </c>
      <c r="AN46" s="110">
        <v>1967.7420778465701</v>
      </c>
      <c r="AO46" s="110">
        <v>2200.4528746427</v>
      </c>
      <c r="AP46" s="110">
        <v>2312.0021523902701</v>
      </c>
      <c r="AQ46" s="110">
        <v>2437.4702760156301</v>
      </c>
      <c r="AR46" s="110">
        <v>2506.7807957382502</v>
      </c>
      <c r="AS46" s="110">
        <v>2662.6327900904598</v>
      </c>
      <c r="AT46" s="110">
        <v>2776.2026660311499</v>
      </c>
      <c r="AU46" s="110">
        <v>2807.4870961275401</v>
      </c>
      <c r="AV46" s="110">
        <v>2873.0614467168102</v>
      </c>
      <c r="AW46" s="110">
        <v>2851.2053844449802</v>
      </c>
      <c r="AX46" s="110">
        <v>3014.04389211531</v>
      </c>
      <c r="AY46" s="110">
        <v>3011.1831959753799</v>
      </c>
      <c r="AZ46" s="110">
        <v>3059.9574466191302</v>
      </c>
      <c r="BA46" s="93">
        <v>1.6197702852798868E-2</v>
      </c>
      <c r="BB46" s="115"/>
    </row>
    <row r="47" spans="1:54" outlineLevel="1">
      <c r="A47" s="199" t="s">
        <v>12</v>
      </c>
      <c r="B47" s="114"/>
      <c r="C47" s="114"/>
      <c r="D47" s="114"/>
      <c r="E47" s="114"/>
      <c r="F47" s="114"/>
      <c r="G47" s="114"/>
      <c r="H47" s="114"/>
      <c r="I47" s="114"/>
      <c r="J47" s="114"/>
      <c r="K47" s="114"/>
      <c r="L47" s="114"/>
      <c r="M47" s="114"/>
      <c r="N47" s="114"/>
      <c r="O47" s="114"/>
      <c r="P47" s="114"/>
      <c r="Q47" s="114"/>
      <c r="R47" s="110">
        <v>2750.5527724981898</v>
      </c>
      <c r="S47" s="110">
        <v>2931.3516772871799</v>
      </c>
      <c r="T47" s="110">
        <v>2870.2406377971802</v>
      </c>
      <c r="U47" s="110">
        <v>3106.0078802998601</v>
      </c>
      <c r="V47" s="110">
        <v>3157.2704986878198</v>
      </c>
      <c r="W47" s="110">
        <v>3277.76166641482</v>
      </c>
      <c r="X47" s="110">
        <v>3124.2331471603002</v>
      </c>
      <c r="Y47" s="110">
        <v>3235.2973995615698</v>
      </c>
      <c r="Z47" s="110">
        <v>3133.7262324881499</v>
      </c>
      <c r="AA47" s="110">
        <v>3469.8581426000201</v>
      </c>
      <c r="AB47" s="110">
        <v>3719.4313038473601</v>
      </c>
      <c r="AC47" s="110">
        <v>3754.7483670500001</v>
      </c>
      <c r="AD47" s="110">
        <v>4036.5615817912098</v>
      </c>
      <c r="AE47" s="110">
        <v>3714.1204097028099</v>
      </c>
      <c r="AF47" s="110">
        <v>4201.6849187347598</v>
      </c>
      <c r="AG47" s="110">
        <v>4132.6637977189903</v>
      </c>
      <c r="AH47" s="110">
        <v>3704.6888380863602</v>
      </c>
      <c r="AI47" s="110">
        <v>3445.1009209419299</v>
      </c>
      <c r="AJ47" s="110">
        <v>3359.1914074963302</v>
      </c>
      <c r="AK47" s="110">
        <v>3614.4867269594602</v>
      </c>
      <c r="AL47" s="110">
        <v>3741.84481422922</v>
      </c>
      <c r="AM47" s="110">
        <v>3700.9140630127999</v>
      </c>
      <c r="AN47" s="110">
        <v>3378.6862427210899</v>
      </c>
      <c r="AO47" s="110">
        <v>2701.0725438705899</v>
      </c>
      <c r="AP47" s="110">
        <v>2677.8905164879702</v>
      </c>
      <c r="AQ47" s="110">
        <v>2728.5670984469002</v>
      </c>
      <c r="AR47" s="110">
        <v>2732.4600060542002</v>
      </c>
      <c r="AS47" s="110">
        <v>2697.5276964541899</v>
      </c>
      <c r="AT47" s="110">
        <v>2661.02091802922</v>
      </c>
      <c r="AU47" s="110">
        <v>2576.6202924135901</v>
      </c>
      <c r="AV47" s="110">
        <v>2083.8077238288402</v>
      </c>
      <c r="AW47" s="110">
        <v>1684.9516101373499</v>
      </c>
      <c r="AX47" s="110">
        <v>1487.62725840336</v>
      </c>
      <c r="AY47" s="110">
        <v>999.19407038071404</v>
      </c>
      <c r="AZ47" s="110">
        <v>1089.62898414504</v>
      </c>
      <c r="BA47" s="93">
        <v>9.0507856726840252E-2</v>
      </c>
      <c r="BB47" s="115"/>
    </row>
    <row r="48" spans="1:54" outlineLevel="1">
      <c r="A48" s="199" t="s">
        <v>13</v>
      </c>
      <c r="B48" s="114"/>
      <c r="C48" s="114"/>
      <c r="D48" s="114"/>
      <c r="E48" s="114"/>
      <c r="F48" s="114"/>
      <c r="G48" s="114"/>
      <c r="H48" s="114"/>
      <c r="I48" s="114"/>
      <c r="J48" s="114"/>
      <c r="K48" s="114"/>
      <c r="L48" s="114"/>
      <c r="M48" s="114"/>
      <c r="N48" s="114"/>
      <c r="O48" s="114"/>
      <c r="P48" s="114"/>
      <c r="Q48" s="114"/>
      <c r="R48" s="110">
        <v>707.719238825871</v>
      </c>
      <c r="S48" s="110">
        <v>696.36875161424405</v>
      </c>
      <c r="T48" s="110">
        <v>689.36953682849696</v>
      </c>
      <c r="U48" s="110">
        <v>710.33913094037905</v>
      </c>
      <c r="V48" s="110">
        <v>706.42683808309096</v>
      </c>
      <c r="W48" s="110">
        <v>692.02048454180294</v>
      </c>
      <c r="X48" s="110">
        <v>680.18858711751</v>
      </c>
      <c r="Y48" s="110">
        <v>721.88735864890805</v>
      </c>
      <c r="Z48" s="110">
        <v>707.59057717791597</v>
      </c>
      <c r="AA48" s="110">
        <v>662.21334400427395</v>
      </c>
      <c r="AB48" s="110">
        <v>657.45183817835596</v>
      </c>
      <c r="AC48" s="110">
        <v>710.53776914044397</v>
      </c>
      <c r="AD48" s="110">
        <v>718.925717838727</v>
      </c>
      <c r="AE48" s="110">
        <v>679.20051840610495</v>
      </c>
      <c r="AF48" s="110">
        <v>643.35118914833095</v>
      </c>
      <c r="AG48" s="110">
        <v>753.07602488483496</v>
      </c>
      <c r="AH48" s="110">
        <v>798.80404892347894</v>
      </c>
      <c r="AI48" s="110">
        <v>774.89703119300702</v>
      </c>
      <c r="AJ48" s="110">
        <v>760.46604868395696</v>
      </c>
      <c r="AK48" s="110">
        <v>706.98536042165301</v>
      </c>
      <c r="AL48" s="110">
        <v>704.14918977309696</v>
      </c>
      <c r="AM48" s="110">
        <v>714.71221968349198</v>
      </c>
      <c r="AN48" s="110">
        <v>740.59098734216695</v>
      </c>
      <c r="AO48" s="110">
        <v>751.59145780819904</v>
      </c>
      <c r="AP48" s="110">
        <v>732.27479431615404</v>
      </c>
      <c r="AQ48" s="110">
        <v>774.54180476579495</v>
      </c>
      <c r="AR48" s="110">
        <v>819.31498265165806</v>
      </c>
      <c r="AS48" s="110">
        <v>865.704264205605</v>
      </c>
      <c r="AT48" s="110">
        <v>779.72061877574504</v>
      </c>
      <c r="AU48" s="110">
        <v>800.51130604436696</v>
      </c>
      <c r="AV48" s="110">
        <v>764.06186119451104</v>
      </c>
      <c r="AW48" s="110">
        <v>746.68978385734601</v>
      </c>
      <c r="AX48" s="110">
        <v>533.43328170970904</v>
      </c>
      <c r="AY48" s="110">
        <v>439.90259136198603</v>
      </c>
      <c r="AZ48" s="110">
        <v>436.717555954636</v>
      </c>
      <c r="BA48" s="93">
        <v>-7.2403197205290759E-3</v>
      </c>
      <c r="BB48" s="115"/>
    </row>
    <row r="49" spans="1:54" outlineLevel="1">
      <c r="A49" s="199" t="s">
        <v>14</v>
      </c>
      <c r="B49" s="114"/>
      <c r="C49" s="114"/>
      <c r="D49" s="114"/>
      <c r="E49" s="114"/>
      <c r="F49" s="114"/>
      <c r="G49" s="114"/>
      <c r="H49" s="114"/>
      <c r="I49" s="114"/>
      <c r="J49" s="114"/>
      <c r="K49" s="114"/>
      <c r="L49" s="114"/>
      <c r="M49" s="114"/>
      <c r="N49" s="114"/>
      <c r="O49" s="114"/>
      <c r="P49" s="114"/>
      <c r="Q49" s="114"/>
      <c r="R49" s="110">
        <v>5465.7114060608901</v>
      </c>
      <c r="S49" s="110">
        <v>5609.9047318024304</v>
      </c>
      <c r="T49" s="110">
        <v>5307.6891219377203</v>
      </c>
      <c r="U49" s="110">
        <v>5765.9347327284304</v>
      </c>
      <c r="V49" s="110">
        <v>5754.97289758637</v>
      </c>
      <c r="W49" s="110">
        <v>5751.7421757706197</v>
      </c>
      <c r="X49" s="110">
        <v>5966.2032188503999</v>
      </c>
      <c r="Y49" s="110">
        <v>6136.2441305434904</v>
      </c>
      <c r="Z49" s="110">
        <v>6275.0689356819403</v>
      </c>
      <c r="AA49" s="110">
        <v>6351.6186852193496</v>
      </c>
      <c r="AB49" s="110">
        <v>6346.5763238671198</v>
      </c>
      <c r="AC49" s="110">
        <v>6290.4226157954899</v>
      </c>
      <c r="AD49" s="110">
        <v>6334.0237323937899</v>
      </c>
      <c r="AE49" s="110">
        <v>6380.6080763439404</v>
      </c>
      <c r="AF49" s="110">
        <v>6669.5899253368098</v>
      </c>
      <c r="AG49" s="110">
        <v>6710.7122658565404</v>
      </c>
      <c r="AH49" s="110">
        <v>6613.5322307381703</v>
      </c>
      <c r="AI49" s="110">
        <v>6869.0183235955101</v>
      </c>
      <c r="AJ49" s="110">
        <v>6300.8050777469598</v>
      </c>
      <c r="AK49" s="110">
        <v>5616.6385840967196</v>
      </c>
      <c r="AL49" s="110">
        <v>6749.6875176521098</v>
      </c>
      <c r="AM49" s="110">
        <v>6907.1910386346299</v>
      </c>
      <c r="AN49" s="110">
        <v>6545.7001854764803</v>
      </c>
      <c r="AO49" s="110">
        <v>6605.6415253382802</v>
      </c>
      <c r="AP49" s="110">
        <v>6549.8930570505199</v>
      </c>
      <c r="AQ49" s="110">
        <v>6524.2867361646704</v>
      </c>
      <c r="AR49" s="110">
        <v>6453.38066645244</v>
      </c>
      <c r="AS49" s="110">
        <v>6356.6504199320698</v>
      </c>
      <c r="AT49" s="110">
        <v>6387.0721295682397</v>
      </c>
      <c r="AU49" s="110">
        <v>6569.6360112826296</v>
      </c>
      <c r="AV49" s="110">
        <v>6239.64177579855</v>
      </c>
      <c r="AW49" s="110">
        <v>6258.5663537970304</v>
      </c>
      <c r="AX49" s="110">
        <v>6271.4406370582001</v>
      </c>
      <c r="AY49" s="110">
        <v>6236.1983185606796</v>
      </c>
      <c r="AZ49" s="110">
        <v>5649.2842057532098</v>
      </c>
      <c r="BA49" s="93">
        <v>-9.4114087273435176E-2</v>
      </c>
      <c r="BB49" s="115"/>
    </row>
    <row r="50" spans="1:54" outlineLevel="1">
      <c r="A50" s="199" t="s">
        <v>15</v>
      </c>
      <c r="B50" s="114"/>
      <c r="C50" s="114"/>
      <c r="D50" s="114"/>
      <c r="E50" s="114"/>
      <c r="F50" s="114"/>
      <c r="G50" s="114"/>
      <c r="H50" s="114"/>
      <c r="I50" s="114"/>
      <c r="J50" s="114"/>
      <c r="K50" s="114"/>
      <c r="L50" s="114"/>
      <c r="M50" s="114"/>
      <c r="N50" s="114"/>
      <c r="O50" s="114"/>
      <c r="P50" s="114"/>
      <c r="Q50" s="114"/>
      <c r="R50" s="110">
        <v>1118.7306299453001</v>
      </c>
      <c r="S50" s="110">
        <v>1021.05607285038</v>
      </c>
      <c r="T50" s="110">
        <v>988.37074090717999</v>
      </c>
      <c r="U50" s="110">
        <v>1098.5586722544999</v>
      </c>
      <c r="V50" s="110">
        <v>1257.58953780669</v>
      </c>
      <c r="W50" s="110">
        <v>1269.0558742062599</v>
      </c>
      <c r="X50" s="110">
        <v>1377.2536560977001</v>
      </c>
      <c r="Y50" s="110">
        <v>1412.42248621456</v>
      </c>
      <c r="Z50" s="110">
        <v>1379.3689158521499</v>
      </c>
      <c r="AA50" s="110">
        <v>1318.6560863393199</v>
      </c>
      <c r="AB50" s="110">
        <v>1457.8175596583001</v>
      </c>
      <c r="AC50" s="110">
        <v>1445.5775579424201</v>
      </c>
      <c r="AD50" s="110">
        <v>1679.71599066622</v>
      </c>
      <c r="AE50" s="110">
        <v>1602.95713205983</v>
      </c>
      <c r="AF50" s="110">
        <v>1569.0081171608299</v>
      </c>
      <c r="AG50" s="110">
        <v>1561.65191160628</v>
      </c>
      <c r="AH50" s="110">
        <v>1538.4709127129699</v>
      </c>
      <c r="AI50" s="110">
        <v>1607.7461374308</v>
      </c>
      <c r="AJ50" s="110">
        <v>1537.7965869688501</v>
      </c>
      <c r="AK50" s="110">
        <v>1390.74869343106</v>
      </c>
      <c r="AL50" s="110">
        <v>1356.3356574495799</v>
      </c>
      <c r="AM50" s="110">
        <v>1247.8912678890299</v>
      </c>
      <c r="AN50" s="110">
        <v>1398.38031041099</v>
      </c>
      <c r="AO50" s="110">
        <v>1666.32792360691</v>
      </c>
      <c r="AP50" s="110">
        <v>1701.64725705152</v>
      </c>
      <c r="AQ50" s="110">
        <v>1739.33698615456</v>
      </c>
      <c r="AR50" s="110">
        <v>1673.7451121189499</v>
      </c>
      <c r="AS50" s="110">
        <v>1615.83205200574</v>
      </c>
      <c r="AT50" s="110">
        <v>1567.93771627771</v>
      </c>
      <c r="AU50" s="110">
        <v>1623.2357831202701</v>
      </c>
      <c r="AV50" s="110">
        <v>1658.1239883820699</v>
      </c>
      <c r="AW50" s="110">
        <v>1790.33513575706</v>
      </c>
      <c r="AX50" s="110">
        <v>1838.1644231959999</v>
      </c>
      <c r="AY50" s="110">
        <v>1781.4864214582501</v>
      </c>
      <c r="AZ50" s="110">
        <v>1748.6867505164901</v>
      </c>
      <c r="BA50" s="93">
        <v>-1.8411406647102946E-2</v>
      </c>
      <c r="BB50" s="115"/>
    </row>
    <row r="51" spans="1:54" s="112" customFormat="1">
      <c r="A51" s="189" t="s">
        <v>67</v>
      </c>
      <c r="B51" s="123">
        <v>2534.47509175</v>
      </c>
      <c r="C51" s="123">
        <v>2683.7467494999996</v>
      </c>
      <c r="D51" s="123">
        <v>2861.7906035000001</v>
      </c>
      <c r="E51" s="123">
        <v>3017.0044244999999</v>
      </c>
      <c r="F51" s="123">
        <v>3042.8923995000005</v>
      </c>
      <c r="G51" s="123">
        <v>3202.0768812499996</v>
      </c>
      <c r="H51" s="123">
        <v>3323.2064390000005</v>
      </c>
      <c r="I51" s="123">
        <v>3522.5307640000001</v>
      </c>
      <c r="J51" s="123">
        <v>3814.2405104999998</v>
      </c>
      <c r="K51" s="123">
        <v>4065.1330389999998</v>
      </c>
      <c r="L51" s="123">
        <v>4321.9054125000002</v>
      </c>
      <c r="M51" s="123">
        <v>4531.1106742499996</v>
      </c>
      <c r="N51" s="123">
        <v>4809.7402322500002</v>
      </c>
      <c r="O51" s="123">
        <v>5010.5790722499996</v>
      </c>
      <c r="P51" s="123">
        <v>5340.3309687500005</v>
      </c>
      <c r="Q51" s="123">
        <v>5387.8169496239461</v>
      </c>
      <c r="R51" s="123">
        <v>5320.6098614087296</v>
      </c>
      <c r="S51" s="123">
        <v>5416.9190622600599</v>
      </c>
      <c r="T51" s="123">
        <v>5316.9316441492301</v>
      </c>
      <c r="U51" s="123">
        <v>5412.1373171959103</v>
      </c>
      <c r="V51" s="123">
        <v>5520.8217742330298</v>
      </c>
      <c r="W51" s="123">
        <v>5771.6868047168</v>
      </c>
      <c r="X51" s="123">
        <v>5934.3228269336596</v>
      </c>
      <c r="Y51" s="123">
        <v>6431.6094096303495</v>
      </c>
      <c r="Z51" s="123">
        <v>6450.7261401328396</v>
      </c>
      <c r="AA51" s="123">
        <v>6685.7711169963604</v>
      </c>
      <c r="AB51" s="123">
        <v>6903.9824163795502</v>
      </c>
      <c r="AC51" s="123">
        <v>6855.6475502412104</v>
      </c>
      <c r="AD51" s="123">
        <v>7068.4624381187896</v>
      </c>
      <c r="AE51" s="123">
        <v>7216.9124255257902</v>
      </c>
      <c r="AF51" s="123">
        <v>7788.5516059692</v>
      </c>
      <c r="AG51" s="123">
        <v>8234.0759441960308</v>
      </c>
      <c r="AH51" s="123">
        <v>8814.5034740584397</v>
      </c>
      <c r="AI51" s="123">
        <v>9132.9936624353104</v>
      </c>
      <c r="AJ51" s="123">
        <v>9024.9721898449898</v>
      </c>
      <c r="AK51" s="123">
        <v>8933.3594595118793</v>
      </c>
      <c r="AL51" s="123">
        <v>9005.0049708531897</v>
      </c>
      <c r="AM51" s="123">
        <v>8972.0254427549298</v>
      </c>
      <c r="AN51" s="123">
        <v>9363.6913293841299</v>
      </c>
      <c r="AO51" s="123">
        <v>9336.1497231807298</v>
      </c>
      <c r="AP51" s="123">
        <v>9339.8442430217092</v>
      </c>
      <c r="AQ51" s="123">
        <v>9455.5055012078501</v>
      </c>
      <c r="AR51" s="123">
        <v>9459.7199191318905</v>
      </c>
      <c r="AS51" s="123">
        <v>9434.7016495419502</v>
      </c>
      <c r="AT51" s="123">
        <v>9491.6464547146807</v>
      </c>
      <c r="AU51" s="123">
        <v>9521.1878152719091</v>
      </c>
      <c r="AV51" s="123">
        <v>9170.5767011433509</v>
      </c>
      <c r="AW51" s="123">
        <v>9277.3830941176602</v>
      </c>
      <c r="AX51" s="123">
        <v>9292.6920278500093</v>
      </c>
      <c r="AY51" s="123">
        <v>9422.0503628250408</v>
      </c>
      <c r="AZ51" s="123">
        <v>9368.4060142152703</v>
      </c>
      <c r="BA51" s="93">
        <v>-5.6934899033681541E-3</v>
      </c>
      <c r="BB51" s="115"/>
    </row>
    <row r="52" spans="1:54" s="112" customFormat="1">
      <c r="A52" s="189" t="s">
        <v>9</v>
      </c>
      <c r="B52" s="123">
        <v>7525.05276925</v>
      </c>
      <c r="C52" s="123">
        <v>8190.3368444999996</v>
      </c>
      <c r="D52" s="123">
        <v>8399.1476225000006</v>
      </c>
      <c r="E52" s="123">
        <v>8334.7476797500003</v>
      </c>
      <c r="F52" s="123">
        <v>8214.5196797499993</v>
      </c>
      <c r="G52" s="123">
        <v>7977.2969999999987</v>
      </c>
      <c r="H52" s="123">
        <v>8003.5259999999998</v>
      </c>
      <c r="I52" s="123">
        <v>8207.4316682500012</v>
      </c>
      <c r="J52" s="123">
        <v>8615.6447207500005</v>
      </c>
      <c r="K52" s="123">
        <v>8918.7294117500005</v>
      </c>
      <c r="L52" s="123">
        <v>8993.6398472499986</v>
      </c>
      <c r="M52" s="123">
        <v>9059.59834925</v>
      </c>
      <c r="N52" s="123">
        <v>9338.070030750001</v>
      </c>
      <c r="O52" s="123">
        <v>9422.9407187500001</v>
      </c>
      <c r="P52" s="123">
        <v>9488.4739042500005</v>
      </c>
      <c r="Q52" s="123">
        <v>9745.3657315</v>
      </c>
      <c r="R52" s="123">
        <v>10164.237102029299</v>
      </c>
      <c r="S52" s="123">
        <v>10426.5957637959</v>
      </c>
      <c r="T52" s="123">
        <v>10203.510220149001</v>
      </c>
      <c r="U52" s="123">
        <v>10226.0370815679</v>
      </c>
      <c r="V52" s="123">
        <v>10379.657920391999</v>
      </c>
      <c r="W52" s="123">
        <v>10546.187300724399</v>
      </c>
      <c r="X52" s="123">
        <v>10874.149244202301</v>
      </c>
      <c r="Y52" s="123">
        <v>11034.747475668801</v>
      </c>
      <c r="Z52" s="123">
        <v>10800.220205240899</v>
      </c>
      <c r="AA52" s="123">
        <v>11298.5441439075</v>
      </c>
      <c r="AB52" s="123">
        <v>11210.481829336901</v>
      </c>
      <c r="AC52" s="123">
        <v>11725.1683500174</v>
      </c>
      <c r="AD52" s="123">
        <v>11648.6194290939</v>
      </c>
      <c r="AE52" s="123">
        <v>12148.557931757399</v>
      </c>
      <c r="AF52" s="123">
        <v>12259.6230673601</v>
      </c>
      <c r="AG52" s="123">
        <v>12096.9657139622</v>
      </c>
      <c r="AH52" s="123">
        <v>12620.2586771062</v>
      </c>
      <c r="AI52" s="123">
        <v>12567.04837748</v>
      </c>
      <c r="AJ52" s="123">
        <v>12448.8209380523</v>
      </c>
      <c r="AK52" s="123">
        <v>12953.7437219535</v>
      </c>
      <c r="AL52" s="123">
        <v>12539.977699794699</v>
      </c>
      <c r="AM52" s="123">
        <v>12592.2845147486</v>
      </c>
      <c r="AN52" s="123">
        <v>12640.8351863302</v>
      </c>
      <c r="AO52" s="123">
        <v>12301.637388695999</v>
      </c>
      <c r="AP52" s="123">
        <v>12441.130021282001</v>
      </c>
      <c r="AQ52" s="123">
        <v>12469.1008857941</v>
      </c>
      <c r="AR52" s="123">
        <v>12377.2535710661</v>
      </c>
      <c r="AS52" s="123">
        <v>12381.8042916633</v>
      </c>
      <c r="AT52" s="123">
        <v>12703.0722685493</v>
      </c>
      <c r="AU52" s="123">
        <v>12650.626978488701</v>
      </c>
      <c r="AV52" s="123">
        <v>12871.8436390242</v>
      </c>
      <c r="AW52" s="123">
        <v>13247.458627939301</v>
      </c>
      <c r="AX52" s="123">
        <v>12997.9826951299</v>
      </c>
      <c r="AY52" s="123">
        <v>13238.375037149201</v>
      </c>
      <c r="AZ52" s="123">
        <v>13497.170157271799</v>
      </c>
      <c r="BA52" s="93">
        <v>1.9548858481224007E-2</v>
      </c>
      <c r="BB52" s="115"/>
    </row>
    <row r="53" spans="1:54" s="112" customFormat="1">
      <c r="A53" s="189" t="s">
        <v>74</v>
      </c>
      <c r="B53" s="95"/>
      <c r="C53" s="95"/>
      <c r="D53" s="95"/>
      <c r="E53" s="95"/>
      <c r="F53" s="95"/>
      <c r="G53" s="95"/>
      <c r="H53" s="95"/>
      <c r="I53" s="95"/>
      <c r="J53" s="95"/>
      <c r="K53" s="95"/>
      <c r="L53" s="95"/>
      <c r="M53" s="95"/>
      <c r="N53" s="95"/>
      <c r="O53" s="95"/>
      <c r="P53" s="95"/>
      <c r="Q53" s="95"/>
      <c r="R53" s="123">
        <v>61.211074798784402</v>
      </c>
      <c r="S53" s="123">
        <v>53.825441076497498</v>
      </c>
      <c r="T53" s="123">
        <v>55.372120273933298</v>
      </c>
      <c r="U53" s="123">
        <v>61.258799471369201</v>
      </c>
      <c r="V53" s="123">
        <v>65.495478668805106</v>
      </c>
      <c r="W53" s="123">
        <v>66.782157866241107</v>
      </c>
      <c r="X53" s="123">
        <v>67.928718063676996</v>
      </c>
      <c r="Y53" s="123">
        <v>72.4114182611128</v>
      </c>
      <c r="Z53" s="123">
        <v>72.804492458548694</v>
      </c>
      <c r="AA53" s="123">
        <v>73.643803655984598</v>
      </c>
      <c r="AB53" s="123">
        <v>72.671438853420497</v>
      </c>
      <c r="AC53" s="123">
        <v>70.661373050856398</v>
      </c>
      <c r="AD53" s="123">
        <v>70.788898248292298</v>
      </c>
      <c r="AE53" s="123">
        <v>69.642424445728196</v>
      </c>
      <c r="AF53" s="123">
        <v>71.116978061547698</v>
      </c>
      <c r="AG53" s="123">
        <v>70.370461003670201</v>
      </c>
      <c r="AH53" s="123">
        <v>66.448477702889505</v>
      </c>
      <c r="AI53" s="123">
        <v>66.500912884872307</v>
      </c>
      <c r="AJ53" s="123">
        <v>65.548349216066597</v>
      </c>
      <c r="AK53" s="123">
        <v>59.1391177548877</v>
      </c>
      <c r="AL53" s="123">
        <v>64.208659799062701</v>
      </c>
      <c r="AM53" s="123">
        <v>68.023150271471707</v>
      </c>
      <c r="AN53" s="123">
        <v>69.8950373225437</v>
      </c>
      <c r="AO53" s="123">
        <v>67.001997219928697</v>
      </c>
      <c r="AP53" s="123">
        <v>68.769967425000004</v>
      </c>
      <c r="AQ53" s="123">
        <v>83.440262425</v>
      </c>
      <c r="AR53" s="123">
        <v>91.001789424999998</v>
      </c>
      <c r="AS53" s="123">
        <v>90.958995424999998</v>
      </c>
      <c r="AT53" s="123">
        <v>93.875771424999996</v>
      </c>
      <c r="AU53" s="123">
        <v>108.42411142500001</v>
      </c>
      <c r="AV53" s="123">
        <v>111.524968425</v>
      </c>
      <c r="AW53" s="123">
        <v>132.58232842499999</v>
      </c>
      <c r="AX53" s="123">
        <v>193.32813942499999</v>
      </c>
      <c r="AY53" s="123">
        <v>275.24911242500002</v>
      </c>
      <c r="AZ53" s="123">
        <v>277.43658142499999</v>
      </c>
      <c r="BA53" s="93">
        <v>7.9472336194943427E-3</v>
      </c>
      <c r="BB53" s="115"/>
    </row>
    <row r="54" spans="1:54">
      <c r="A54" s="190" t="s">
        <v>48</v>
      </c>
      <c r="B54" s="95"/>
      <c r="C54" s="95"/>
      <c r="D54" s="95"/>
      <c r="E54" s="95"/>
      <c r="F54" s="95"/>
      <c r="G54" s="95"/>
      <c r="H54" s="95"/>
      <c r="I54" s="95"/>
      <c r="J54" s="95"/>
      <c r="K54" s="95"/>
      <c r="L54" s="95"/>
      <c r="M54" s="95"/>
      <c r="N54" s="95"/>
      <c r="O54" s="95"/>
      <c r="P54" s="95"/>
      <c r="Q54" s="95"/>
      <c r="R54" s="123">
        <v>836.88</v>
      </c>
      <c r="S54" s="123">
        <v>836.88</v>
      </c>
      <c r="T54" s="123">
        <v>836.88</v>
      </c>
      <c r="U54" s="123">
        <v>836.88</v>
      </c>
      <c r="V54" s="123">
        <v>836.88</v>
      </c>
      <c r="W54" s="123">
        <v>836.88</v>
      </c>
      <c r="X54" s="123">
        <v>836.88</v>
      </c>
      <c r="Y54" s="123">
        <v>836.88</v>
      </c>
      <c r="Z54" s="123">
        <v>836.88</v>
      </c>
      <c r="AA54" s="123">
        <v>836.88</v>
      </c>
      <c r="AB54" s="123">
        <v>836.88</v>
      </c>
      <c r="AC54" s="123">
        <v>836.88</v>
      </c>
      <c r="AD54" s="123">
        <v>836.88</v>
      </c>
      <c r="AE54" s="123">
        <v>836.88</v>
      </c>
      <c r="AF54" s="123">
        <v>776.65200000000004</v>
      </c>
      <c r="AG54" s="123">
        <v>754.16899999999998</v>
      </c>
      <c r="AH54" s="123">
        <v>857.76499999999999</v>
      </c>
      <c r="AI54" s="123">
        <v>858.34699999999998</v>
      </c>
      <c r="AJ54" s="123">
        <v>826.16514480000001</v>
      </c>
      <c r="AK54" s="123">
        <v>950.62769990000004</v>
      </c>
      <c r="AL54" s="123">
        <v>1077.1727999</v>
      </c>
      <c r="AM54" s="123">
        <v>1228.4299999</v>
      </c>
      <c r="AN54" s="123">
        <v>1158.9490000999999</v>
      </c>
      <c r="AO54" s="123">
        <v>953.17700009999999</v>
      </c>
      <c r="AP54" s="123">
        <v>1334.7250074999999</v>
      </c>
      <c r="AQ54" s="123">
        <v>1313.2926205000001</v>
      </c>
      <c r="AR54" s="123">
        <v>1233.3189731</v>
      </c>
      <c r="AS54" s="123">
        <v>821.26610500000004</v>
      </c>
      <c r="AT54" s="123">
        <v>769.68998939999994</v>
      </c>
      <c r="AU54" s="123">
        <v>660.83780590000003</v>
      </c>
      <c r="AV54" s="123">
        <v>572.38721150000003</v>
      </c>
      <c r="AW54" s="123">
        <v>574.5246641</v>
      </c>
      <c r="AX54" s="123">
        <v>575.42014340000003</v>
      </c>
      <c r="AY54" s="123">
        <v>737.83588380000003</v>
      </c>
      <c r="AZ54" s="123">
        <v>737.83588380000003</v>
      </c>
      <c r="BA54" s="93">
        <v>0</v>
      </c>
      <c r="BB54" s="115"/>
    </row>
    <row r="55" spans="1:54">
      <c r="A55" s="190" t="s">
        <v>66</v>
      </c>
      <c r="B55" s="95"/>
      <c r="C55" s="95"/>
      <c r="D55" s="95"/>
      <c r="E55" s="95"/>
      <c r="F55" s="95"/>
      <c r="G55" s="95"/>
      <c r="H55" s="95"/>
      <c r="I55" s="95"/>
      <c r="J55" s="95"/>
      <c r="K55" s="95"/>
      <c r="L55" s="95"/>
      <c r="M55" s="95"/>
      <c r="N55" s="95"/>
      <c r="O55" s="95"/>
      <c r="P55" s="95"/>
      <c r="Q55" s="95"/>
      <c r="R55" s="123">
        <v>0</v>
      </c>
      <c r="S55" s="123">
        <v>0</v>
      </c>
      <c r="T55" s="123">
        <v>0</v>
      </c>
      <c r="U55" s="123">
        <v>0</v>
      </c>
      <c r="V55" s="123">
        <v>0</v>
      </c>
      <c r="W55" s="123">
        <v>0</v>
      </c>
      <c r="X55" s="123">
        <v>0</v>
      </c>
      <c r="Y55" s="123">
        <v>0</v>
      </c>
      <c r="Z55" s="123">
        <v>0</v>
      </c>
      <c r="AA55" s="123">
        <v>0</v>
      </c>
      <c r="AB55" s="123">
        <v>0</v>
      </c>
      <c r="AC55" s="123">
        <v>0</v>
      </c>
      <c r="AD55" s="123">
        <v>0</v>
      </c>
      <c r="AE55" s="123">
        <v>0</v>
      </c>
      <c r="AF55" s="123">
        <v>0</v>
      </c>
      <c r="AG55" s="123">
        <v>0</v>
      </c>
      <c r="AH55" s="123">
        <v>0</v>
      </c>
      <c r="AI55" s="123">
        <v>0</v>
      </c>
      <c r="AJ55" s="123">
        <v>168.13225099298199</v>
      </c>
      <c r="AK55" s="123">
        <v>372.47558565585302</v>
      </c>
      <c r="AL55" s="123">
        <v>459.51918998236198</v>
      </c>
      <c r="AM55" s="123">
        <v>215.484262888221</v>
      </c>
      <c r="AN55" s="123">
        <v>32.538347580581203</v>
      </c>
      <c r="AO55" s="123">
        <v>0</v>
      </c>
      <c r="AP55" s="123">
        <v>0</v>
      </c>
      <c r="AQ55" s="123">
        <v>0</v>
      </c>
      <c r="AR55" s="123">
        <v>0</v>
      </c>
      <c r="AS55" s="123">
        <v>0</v>
      </c>
      <c r="AT55" s="123">
        <v>0</v>
      </c>
      <c r="AU55" s="123">
        <v>0</v>
      </c>
      <c r="AV55" s="123">
        <v>0</v>
      </c>
      <c r="AW55" s="123">
        <v>0</v>
      </c>
      <c r="AX55" s="123">
        <v>0</v>
      </c>
      <c r="AY55" s="123">
        <v>0</v>
      </c>
      <c r="AZ55" s="123">
        <v>0</v>
      </c>
      <c r="BA55" s="93"/>
    </row>
    <row r="56" spans="1:54">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11"/>
    </row>
    <row r="57" spans="1:54" s="112" customFormat="1">
      <c r="A57" s="191" t="s">
        <v>73</v>
      </c>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v>1687515</v>
      </c>
      <c r="AA57" s="115">
        <v>1692581.75</v>
      </c>
      <c r="AB57" s="115">
        <v>1708024.875</v>
      </c>
      <c r="AC57" s="115">
        <v>1727054.625</v>
      </c>
      <c r="AD57" s="115">
        <v>1773823.75</v>
      </c>
      <c r="AE57" s="115">
        <v>1805141.5</v>
      </c>
      <c r="AF57" s="115">
        <v>1805448</v>
      </c>
      <c r="AG57" s="115">
        <v>1854388</v>
      </c>
      <c r="AH57" s="115">
        <v>1895072.5</v>
      </c>
      <c r="AI57" s="115">
        <v>1896968.75</v>
      </c>
      <c r="AJ57" s="115">
        <v>1892638.2296173424</v>
      </c>
      <c r="AK57" s="115">
        <v>1905740.0938660875</v>
      </c>
      <c r="AL57" s="115">
        <v>1900747.001748075</v>
      </c>
      <c r="AM57" s="115">
        <v>1923845.4460671348</v>
      </c>
      <c r="AN57" s="115">
        <v>1949631.5677149738</v>
      </c>
      <c r="AO57" s="115">
        <v>1955196.7739243442</v>
      </c>
      <c r="AP57" s="115">
        <v>1976911.7450737497</v>
      </c>
      <c r="AQ57" s="115">
        <v>2007911.2925000042</v>
      </c>
      <c r="AR57" s="115">
        <v>2031258.2433333322</v>
      </c>
      <c r="AS57" s="115">
        <v>2052120.2499999986</v>
      </c>
      <c r="AT57" s="115">
        <v>2064780.6249999981</v>
      </c>
      <c r="AU57" s="115">
        <v>2075899.6875000014</v>
      </c>
      <c r="AV57" s="115">
        <v>2103184.7859195364</v>
      </c>
      <c r="AW57" s="115">
        <v>2131783.5536398455</v>
      </c>
      <c r="AX57" s="115">
        <v>2149922.9375</v>
      </c>
      <c r="AY57" s="115">
        <v>2171078.5208333335</v>
      </c>
      <c r="AZ57" s="115">
        <v>2196602.3333333335</v>
      </c>
      <c r="BA57" s="134">
        <v>1.1756282536572238E-2</v>
      </c>
      <c r="BB57" s="113"/>
    </row>
    <row r="58" spans="1:54">
      <c r="A58" s="189" t="s">
        <v>72</v>
      </c>
      <c r="B58" s="95"/>
      <c r="C58" s="95"/>
      <c r="D58" s="95"/>
      <c r="E58" s="95"/>
      <c r="F58" s="95"/>
      <c r="G58" s="95"/>
      <c r="H58" s="95"/>
      <c r="I58" s="95"/>
      <c r="J58" s="95"/>
      <c r="K58" s="95"/>
      <c r="L58" s="95"/>
      <c r="M58" s="95"/>
      <c r="N58" s="95"/>
      <c r="O58" s="95"/>
      <c r="P58" s="95"/>
      <c r="Q58" s="95"/>
      <c r="R58" s="95"/>
      <c r="S58" s="95"/>
      <c r="T58" s="95"/>
      <c r="U58" s="95"/>
      <c r="V58" s="95"/>
      <c r="W58" s="95"/>
      <c r="X58" s="95"/>
      <c r="Y58" s="95"/>
      <c r="Z58" s="123">
        <v>91047.75</v>
      </c>
      <c r="AA58" s="123">
        <v>83107.25</v>
      </c>
      <c r="AB58" s="123">
        <v>73036.75</v>
      </c>
      <c r="AC58" s="123">
        <v>71970.25</v>
      </c>
      <c r="AD58" s="123">
        <v>74396.25</v>
      </c>
      <c r="AE58" s="123">
        <v>73887.75</v>
      </c>
      <c r="AF58" s="123">
        <v>72359</v>
      </c>
      <c r="AG58" s="123">
        <v>75711.75</v>
      </c>
      <c r="AH58" s="123">
        <v>77090.25</v>
      </c>
      <c r="AI58" s="123">
        <v>74247.807499999995</v>
      </c>
      <c r="AJ58" s="123">
        <v>74050.405023075</v>
      </c>
      <c r="AK58" s="123">
        <v>69963.992803150002</v>
      </c>
      <c r="AL58" s="123">
        <v>64763.267823499998</v>
      </c>
      <c r="AM58" s="123">
        <v>67050.506618125</v>
      </c>
      <c r="AN58" s="123">
        <v>77208.462612559801</v>
      </c>
      <c r="AO58" s="123">
        <v>78058.811531707994</v>
      </c>
      <c r="AP58" s="123">
        <v>77980.317417633894</v>
      </c>
      <c r="AQ58" s="123">
        <v>78506.304112964703</v>
      </c>
      <c r="AR58" s="123">
        <v>78346.089762459596</v>
      </c>
      <c r="AS58" s="123">
        <v>79194.740049293701</v>
      </c>
      <c r="AT58" s="123">
        <v>78583.254516580593</v>
      </c>
      <c r="AU58" s="123">
        <v>79838.080071708202</v>
      </c>
      <c r="AV58" s="123">
        <v>85760.500031695803</v>
      </c>
      <c r="AW58" s="123">
        <v>86337</v>
      </c>
      <c r="AX58" s="123">
        <v>86363</v>
      </c>
      <c r="AY58" s="123">
        <v>85794.166666666701</v>
      </c>
      <c r="AZ58" s="123">
        <v>85547.833333333299</v>
      </c>
      <c r="BA58" s="93">
        <v>-2.8712130778130174E-3</v>
      </c>
    </row>
    <row r="59" spans="1:54">
      <c r="A59" s="189" t="s">
        <v>29</v>
      </c>
      <c r="B59" s="95"/>
      <c r="C59" s="95"/>
      <c r="D59" s="95"/>
      <c r="E59" s="95"/>
      <c r="F59" s="95"/>
      <c r="G59" s="95"/>
      <c r="H59" s="95"/>
      <c r="I59" s="95"/>
      <c r="J59" s="95"/>
      <c r="K59" s="95"/>
      <c r="L59" s="95"/>
      <c r="M59" s="95"/>
      <c r="N59" s="95"/>
      <c r="O59" s="95"/>
      <c r="P59" s="95"/>
      <c r="Q59" s="95"/>
      <c r="R59" s="95"/>
      <c r="S59" s="95"/>
      <c r="T59" s="95"/>
      <c r="U59" s="95"/>
      <c r="V59" s="95"/>
      <c r="W59" s="95"/>
      <c r="X59" s="95"/>
      <c r="Y59" s="95"/>
      <c r="Z59" s="123">
        <v>35605.75</v>
      </c>
      <c r="AA59" s="123">
        <v>32753.25</v>
      </c>
      <c r="AB59" s="123">
        <v>32928.875</v>
      </c>
      <c r="AC59" s="123">
        <v>30336.625</v>
      </c>
      <c r="AD59" s="123">
        <v>30970</v>
      </c>
      <c r="AE59" s="123">
        <v>32411.5</v>
      </c>
      <c r="AF59" s="123">
        <v>32336.75</v>
      </c>
      <c r="AG59" s="123">
        <v>35204.5</v>
      </c>
      <c r="AH59" s="123">
        <v>38059.75</v>
      </c>
      <c r="AI59" s="123">
        <v>39418.277499999997</v>
      </c>
      <c r="AJ59" s="123">
        <v>38736.605153117504</v>
      </c>
      <c r="AK59" s="123">
        <v>38707.245649112498</v>
      </c>
      <c r="AL59" s="123">
        <v>35824.1866744</v>
      </c>
      <c r="AM59" s="123">
        <v>37142.231248759999</v>
      </c>
      <c r="AN59" s="123">
        <v>35812.957927238</v>
      </c>
      <c r="AO59" s="123">
        <v>35131.328295543099</v>
      </c>
      <c r="AP59" s="123">
        <v>37179.322806572898</v>
      </c>
      <c r="AQ59" s="123">
        <v>39349.505577740398</v>
      </c>
      <c r="AR59" s="123">
        <v>41493.1164489445</v>
      </c>
      <c r="AS59" s="123">
        <v>42752.968555927902</v>
      </c>
      <c r="AT59" s="123">
        <v>44104.606690152403</v>
      </c>
      <c r="AU59" s="123">
        <v>45360.293430829202</v>
      </c>
      <c r="AV59" s="123">
        <v>47947.348595892399</v>
      </c>
      <c r="AW59" s="123">
        <v>49792.053672222602</v>
      </c>
      <c r="AX59" s="123">
        <v>51141.8125</v>
      </c>
      <c r="AY59" s="123">
        <v>48231.354166666701</v>
      </c>
      <c r="AZ59" s="123">
        <v>45829.337500000001</v>
      </c>
      <c r="BA59" s="93">
        <v>-4.980197442448675E-2</v>
      </c>
    </row>
    <row r="60" spans="1:54">
      <c r="A60" s="189" t="s">
        <v>20</v>
      </c>
      <c r="B60" s="95"/>
      <c r="C60" s="95"/>
      <c r="D60" s="95"/>
      <c r="E60" s="95"/>
      <c r="F60" s="95"/>
      <c r="G60" s="95"/>
      <c r="H60" s="95"/>
      <c r="I60" s="95"/>
      <c r="J60" s="95"/>
      <c r="K60" s="95"/>
      <c r="L60" s="95"/>
      <c r="M60" s="95"/>
      <c r="N60" s="95"/>
      <c r="O60" s="95"/>
      <c r="P60" s="95"/>
      <c r="Q60" s="95"/>
      <c r="R60" s="95"/>
      <c r="S60" s="95"/>
      <c r="T60" s="95"/>
      <c r="U60" s="95"/>
      <c r="V60" s="95"/>
      <c r="W60" s="95"/>
      <c r="X60" s="95"/>
      <c r="Y60" s="95"/>
      <c r="Z60" s="123">
        <v>138843.5</v>
      </c>
      <c r="AA60" s="123">
        <v>138178.75</v>
      </c>
      <c r="AB60" s="123">
        <v>136826.25</v>
      </c>
      <c r="AC60" s="123">
        <v>130643.5</v>
      </c>
      <c r="AD60" s="123">
        <v>135628</v>
      </c>
      <c r="AE60" s="123">
        <v>137885.25</v>
      </c>
      <c r="AF60" s="123">
        <v>137496.25</v>
      </c>
      <c r="AG60" s="123">
        <v>150748.5</v>
      </c>
      <c r="AH60" s="123">
        <v>161264</v>
      </c>
      <c r="AI60" s="123">
        <v>156196.41500000001</v>
      </c>
      <c r="AJ60" s="123">
        <v>155135.09319114999</v>
      </c>
      <c r="AK60" s="123">
        <v>162500.46266382499</v>
      </c>
      <c r="AL60" s="123">
        <v>151912.79550017501</v>
      </c>
      <c r="AM60" s="123">
        <v>161161.76670025001</v>
      </c>
      <c r="AN60" s="123">
        <v>173799.33552604599</v>
      </c>
      <c r="AO60" s="123">
        <v>171491.36564696301</v>
      </c>
      <c r="AP60" s="123">
        <v>167013.914364083</v>
      </c>
      <c r="AQ60" s="123">
        <v>169307.10407206899</v>
      </c>
      <c r="AR60" s="123">
        <v>173228.76949341799</v>
      </c>
      <c r="AS60" s="123">
        <v>175102.84416998699</v>
      </c>
      <c r="AT60" s="123">
        <v>176843.67244071499</v>
      </c>
      <c r="AU60" s="123">
        <v>181413.364602374</v>
      </c>
      <c r="AV60" s="123">
        <v>188338.50498137801</v>
      </c>
      <c r="AW60" s="123">
        <v>192608.92247174299</v>
      </c>
      <c r="AX60" s="123">
        <v>193076.625</v>
      </c>
      <c r="AY60" s="123">
        <v>191954.5</v>
      </c>
      <c r="AZ60" s="123">
        <v>192166.53750000001</v>
      </c>
      <c r="BA60" s="93">
        <v>1.1046237519829472E-3</v>
      </c>
    </row>
    <row r="61" spans="1:54">
      <c r="A61" s="189" t="s">
        <v>9</v>
      </c>
      <c r="B61" s="95"/>
      <c r="C61" s="95"/>
      <c r="D61" s="95"/>
      <c r="E61" s="95"/>
      <c r="F61" s="95"/>
      <c r="G61" s="95"/>
      <c r="H61" s="95"/>
      <c r="I61" s="95"/>
      <c r="J61" s="95"/>
      <c r="K61" s="95"/>
      <c r="L61" s="95"/>
      <c r="M61" s="95"/>
      <c r="N61" s="95"/>
      <c r="O61" s="95"/>
      <c r="P61" s="95"/>
      <c r="Q61" s="95"/>
      <c r="R61" s="95"/>
      <c r="S61" s="95"/>
      <c r="T61" s="95"/>
      <c r="U61" s="95"/>
      <c r="V61" s="95"/>
      <c r="W61" s="95"/>
      <c r="X61" s="95"/>
      <c r="Y61" s="95"/>
      <c r="Z61" s="123">
        <v>1422018</v>
      </c>
      <c r="AA61" s="123">
        <v>1438542.5</v>
      </c>
      <c r="AB61" s="123">
        <v>1465233</v>
      </c>
      <c r="AC61" s="123">
        <v>1494104.25</v>
      </c>
      <c r="AD61" s="123">
        <v>1532829.5</v>
      </c>
      <c r="AE61" s="123">
        <v>1560957</v>
      </c>
      <c r="AF61" s="123">
        <v>1563256</v>
      </c>
      <c r="AG61" s="123">
        <v>1592723.25</v>
      </c>
      <c r="AH61" s="123">
        <v>1618658.5</v>
      </c>
      <c r="AI61" s="123">
        <v>1627106.25</v>
      </c>
      <c r="AJ61" s="123">
        <v>1624716.12625</v>
      </c>
      <c r="AK61" s="123">
        <v>1634568.3927500001</v>
      </c>
      <c r="AL61" s="123">
        <v>1648246.7517500001</v>
      </c>
      <c r="AM61" s="123">
        <v>1658490.9415</v>
      </c>
      <c r="AN61" s="123">
        <v>1662810.81164913</v>
      </c>
      <c r="AO61" s="123">
        <v>1670515.26845013</v>
      </c>
      <c r="AP61" s="123">
        <v>1694738.19048546</v>
      </c>
      <c r="AQ61" s="123">
        <v>1720748.3787372301</v>
      </c>
      <c r="AR61" s="123">
        <v>1738190.26762851</v>
      </c>
      <c r="AS61" s="123">
        <v>1755069.69722479</v>
      </c>
      <c r="AT61" s="123">
        <v>1765249.0913525501</v>
      </c>
      <c r="AU61" s="123">
        <v>1769287.9493950901</v>
      </c>
      <c r="AV61" s="123">
        <v>1781138.43231057</v>
      </c>
      <c r="AW61" s="123">
        <v>1803045.57749588</v>
      </c>
      <c r="AX61" s="123">
        <v>1819341.5</v>
      </c>
      <c r="AY61" s="123">
        <v>1845098.5</v>
      </c>
      <c r="AZ61" s="123">
        <v>1873058.625</v>
      </c>
      <c r="BA61" s="93">
        <v>1.5153730275104582E-2</v>
      </c>
    </row>
    <row r="62" spans="1:54">
      <c r="A62" s="200"/>
      <c r="B62" s="95"/>
      <c r="C62" s="95"/>
      <c r="D62" s="95"/>
      <c r="E62" s="95"/>
      <c r="F62" s="95"/>
      <c r="G62" s="95"/>
      <c r="H62" s="95"/>
      <c r="I62" s="95"/>
      <c r="J62" s="95"/>
      <c r="K62" s="95"/>
      <c r="L62" s="95"/>
      <c r="M62" s="95"/>
      <c r="N62" s="95"/>
      <c r="O62" s="95"/>
      <c r="P62" s="95"/>
      <c r="Q62" s="95"/>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93"/>
    </row>
    <row r="63" spans="1:54" s="112" customFormat="1">
      <c r="A63" s="191" t="s">
        <v>89</v>
      </c>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v>19041.037406711705</v>
      </c>
      <c r="AA63" s="115">
        <v>19637.660665143674</v>
      </c>
      <c r="AB63" s="115">
        <v>19823.155265879501</v>
      </c>
      <c r="AC63" s="115">
        <v>20023.944810172037</v>
      </c>
      <c r="AD63" s="115">
        <v>19951.808692975086</v>
      </c>
      <c r="AE63" s="115">
        <v>19735.380491006272</v>
      </c>
      <c r="AF63" s="115">
        <v>20503.078473175829</v>
      </c>
      <c r="AG63" s="115">
        <v>20283.955434221789</v>
      </c>
      <c r="AH63" s="115">
        <v>20247.871587254664</v>
      </c>
      <c r="AI63" s="115">
        <v>20455.848106706111</v>
      </c>
      <c r="AJ63" s="115">
        <v>20180.233824969298</v>
      </c>
      <c r="AK63" s="115">
        <v>19939.134092688379</v>
      </c>
      <c r="AL63" s="115">
        <v>20540.017967162978</v>
      </c>
      <c r="AM63" s="115">
        <v>20215.530431274779</v>
      </c>
      <c r="AN63" s="115">
        <v>19898.623412469005</v>
      </c>
      <c r="AO63" s="115">
        <v>19691.251337549718</v>
      </c>
      <c r="AP63" s="115">
        <v>19680.770314204517</v>
      </c>
      <c r="AQ63" s="115">
        <v>19640.408211389095</v>
      </c>
      <c r="AR63" s="115">
        <v>19199.392111024616</v>
      </c>
      <c r="AS63" s="115">
        <v>19059.200280053818</v>
      </c>
      <c r="AT63" s="115">
        <v>18982.910582372173</v>
      </c>
      <c r="AU63" s="115">
        <v>19101.537146242576</v>
      </c>
      <c r="AV63" s="115">
        <v>18484.527673562749</v>
      </c>
      <c r="AW63" s="115">
        <v>18303.359798048314</v>
      </c>
      <c r="AX63" s="115">
        <v>17901.447882748689</v>
      </c>
      <c r="AY63" s="115">
        <v>17685.900161617385</v>
      </c>
      <c r="AZ63" s="115">
        <v>17467.59334166504</v>
      </c>
      <c r="BA63" s="134">
        <v>-1.2343551527341678E-2</v>
      </c>
    </row>
    <row r="64" spans="1:54">
      <c r="A64" s="189" t="s">
        <v>72</v>
      </c>
      <c r="B64" s="95"/>
      <c r="C64" s="95"/>
      <c r="D64" s="95"/>
      <c r="E64" s="95"/>
      <c r="F64" s="95"/>
      <c r="G64" s="95"/>
      <c r="H64" s="95"/>
      <c r="I64" s="95"/>
      <c r="J64" s="95"/>
      <c r="K64" s="95"/>
      <c r="L64" s="95"/>
      <c r="M64" s="95"/>
      <c r="N64" s="95"/>
      <c r="O64" s="95"/>
      <c r="P64" s="95"/>
      <c r="Q64" s="95"/>
      <c r="R64" s="95"/>
      <c r="S64" s="95"/>
      <c r="T64" s="95"/>
      <c r="U64" s="95"/>
      <c r="V64" s="95"/>
      <c r="W64" s="95"/>
      <c r="X64" s="95"/>
      <c r="Y64" s="95"/>
      <c r="Z64" s="123">
        <v>13182.64447321499</v>
      </c>
      <c r="AA64" s="123">
        <v>15307.271827535023</v>
      </c>
      <c r="AB64" s="123">
        <v>17512.031920318332</v>
      </c>
      <c r="AC64" s="123">
        <v>19665.46739660485</v>
      </c>
      <c r="AD64" s="123">
        <v>19031.895013845053</v>
      </c>
      <c r="AE64" s="123">
        <v>19660.800551151984</v>
      </c>
      <c r="AF64" s="123">
        <v>19420.925139562598</v>
      </c>
      <c r="AG64" s="123">
        <v>19243.75455351382</v>
      </c>
      <c r="AH64" s="123">
        <v>21723.524599481905</v>
      </c>
      <c r="AI64" s="123">
        <v>24207.585225608313</v>
      </c>
      <c r="AJ64" s="123">
        <v>27157.468609064614</v>
      </c>
      <c r="AK64" s="123">
        <v>28185.836560914293</v>
      </c>
      <c r="AL64" s="123">
        <v>34015.365510327894</v>
      </c>
      <c r="AM64" s="123">
        <v>30700.355219505622</v>
      </c>
      <c r="AN64" s="123">
        <v>28861.127694924598</v>
      </c>
      <c r="AO64" s="123">
        <v>30810.235198288781</v>
      </c>
      <c r="AP64" s="123">
        <v>33819.036875913109</v>
      </c>
      <c r="AQ64" s="123">
        <v>35905.244177006527</v>
      </c>
      <c r="AR64" s="123">
        <v>32212.620981157568</v>
      </c>
      <c r="AS64" s="123">
        <v>32682.434404029256</v>
      </c>
      <c r="AT64" s="123">
        <v>29083.22239568015</v>
      </c>
      <c r="AU64" s="123">
        <v>31879.348567199504</v>
      </c>
      <c r="AV64" s="123">
        <v>31334.617427772508</v>
      </c>
      <c r="AW64" s="123">
        <v>30155.923341126982</v>
      </c>
      <c r="AX64" s="123">
        <v>28092.134645082151</v>
      </c>
      <c r="AY64" s="123">
        <v>29805.864249684797</v>
      </c>
      <c r="AZ64" s="123">
        <v>32102.452088351831</v>
      </c>
      <c r="BA64" s="93">
        <v>7.7051543261031918E-2</v>
      </c>
    </row>
    <row r="65" spans="1:53">
      <c r="A65" s="189" t="s">
        <v>29</v>
      </c>
      <c r="B65" s="95"/>
      <c r="C65" s="95"/>
      <c r="D65" s="95"/>
      <c r="E65" s="95"/>
      <c r="F65" s="95"/>
      <c r="G65" s="95"/>
      <c r="H65" s="95"/>
      <c r="I65" s="95"/>
      <c r="J65" s="95"/>
      <c r="K65" s="95"/>
      <c r="L65" s="95"/>
      <c r="M65" s="95"/>
      <c r="N65" s="95"/>
      <c r="O65" s="95"/>
      <c r="P65" s="95"/>
      <c r="Q65" s="95"/>
      <c r="R65" s="95"/>
      <c r="S65" s="95"/>
      <c r="T65" s="95"/>
      <c r="U65" s="95"/>
      <c r="V65" s="95"/>
      <c r="W65" s="95"/>
      <c r="X65" s="95"/>
      <c r="Y65" s="95"/>
      <c r="Z65" s="123">
        <v>382186.45255945064</v>
      </c>
      <c r="AA65" s="123">
        <v>424636.99704201223</v>
      </c>
      <c r="AB65" s="123">
        <v>437071.86210228078</v>
      </c>
      <c r="AC65" s="123">
        <v>478485.67917302623</v>
      </c>
      <c r="AD65" s="123">
        <v>490384.87988927704</v>
      </c>
      <c r="AE65" s="123">
        <v>454695.06949550315</v>
      </c>
      <c r="AF65" s="123">
        <v>479104.16630223789</v>
      </c>
      <c r="AG65" s="123">
        <v>447554.51992719033</v>
      </c>
      <c r="AH65" s="123">
        <v>399248.60403483786</v>
      </c>
      <c r="AI65" s="123">
        <v>386627.79043293238</v>
      </c>
      <c r="AJ65" s="123">
        <v>378027.93855721666</v>
      </c>
      <c r="AK65" s="123">
        <v>363770.94458056521</v>
      </c>
      <c r="AL65" s="123">
        <v>425110.55863587535</v>
      </c>
      <c r="AM65" s="123">
        <v>409257.82244026579</v>
      </c>
      <c r="AN65" s="123">
        <v>404664.68971480284</v>
      </c>
      <c r="AO65" s="123">
        <v>409619.34365142661</v>
      </c>
      <c r="AP65" s="123">
        <v>387854.89986464428</v>
      </c>
      <c r="AQ65" s="123">
        <v>371271.82551399223</v>
      </c>
      <c r="AR65" s="123">
        <v>350593.46134944021</v>
      </c>
      <c r="AS65" s="123">
        <v>341871.67590359203</v>
      </c>
      <c r="AT65" s="123">
        <v>331518.59434862889</v>
      </c>
      <c r="AU65" s="123">
        <v>326881.70605725277</v>
      </c>
      <c r="AV65" s="123">
        <v>292720.24463200406</v>
      </c>
      <c r="AW65" s="123">
        <v>276305.24100118241</v>
      </c>
      <c r="AX65" s="123">
        <v>265469.85464826977</v>
      </c>
      <c r="AY65" s="123">
        <v>267556.95310599625</v>
      </c>
      <c r="AZ65" s="123">
        <v>272315.70428574318</v>
      </c>
      <c r="BA65" s="93">
        <v>1.7785937253746775E-2</v>
      </c>
    </row>
    <row r="66" spans="1:53">
      <c r="A66" s="189" t="s">
        <v>67</v>
      </c>
      <c r="B66" s="95"/>
      <c r="C66" s="95"/>
      <c r="D66" s="95"/>
      <c r="E66" s="95"/>
      <c r="F66" s="95"/>
      <c r="G66" s="95"/>
      <c r="H66" s="95"/>
      <c r="I66" s="95"/>
      <c r="J66" s="95"/>
      <c r="K66" s="95"/>
      <c r="L66" s="95"/>
      <c r="M66" s="95"/>
      <c r="N66" s="95"/>
      <c r="O66" s="95"/>
      <c r="P66" s="95"/>
      <c r="Q66" s="95"/>
      <c r="R66" s="95"/>
      <c r="S66" s="95"/>
      <c r="T66" s="95"/>
      <c r="U66" s="95"/>
      <c r="V66" s="95"/>
      <c r="W66" s="95"/>
      <c r="X66" s="95"/>
      <c r="Y66" s="95"/>
      <c r="Z66" s="123">
        <v>46460.411471425308</v>
      </c>
      <c r="AA66" s="123">
        <v>48384.944262387384</v>
      </c>
      <c r="AB66" s="123">
        <v>50458.025535155357</v>
      </c>
      <c r="AC66" s="123">
        <v>52475.994215106075</v>
      </c>
      <c r="AD66" s="123">
        <v>52116.542587952266</v>
      </c>
      <c r="AE66" s="123">
        <v>52339.988690057784</v>
      </c>
      <c r="AF66" s="123">
        <v>56645.556558591234</v>
      </c>
      <c r="AG66" s="123">
        <v>54621.279443550229</v>
      </c>
      <c r="AH66" s="123">
        <v>54658.84186215423</v>
      </c>
      <c r="AI66" s="123">
        <v>58471.211790842382</v>
      </c>
      <c r="AJ66" s="123">
        <v>58174.923572739623</v>
      </c>
      <c r="AK66" s="123">
        <v>54974.363229924376</v>
      </c>
      <c r="AL66" s="123">
        <v>59277.462054490439</v>
      </c>
      <c r="AM66" s="123">
        <v>55670.930062725674</v>
      </c>
      <c r="AN66" s="123">
        <v>53876.450684018084</v>
      </c>
      <c r="AO66" s="123">
        <v>54440.931693321472</v>
      </c>
      <c r="AP66" s="123">
        <v>55922.55159448128</v>
      </c>
      <c r="AQ66" s="123">
        <v>55848.250154836518</v>
      </c>
      <c r="AR66" s="123">
        <v>54608.249812057475</v>
      </c>
      <c r="AS66" s="123">
        <v>53880.916065434634</v>
      </c>
      <c r="AT66" s="123">
        <v>53672.525138815232</v>
      </c>
      <c r="AU66" s="123">
        <v>52483.38696622858</v>
      </c>
      <c r="AV66" s="123">
        <v>48691.990530826886</v>
      </c>
      <c r="AW66" s="123">
        <v>48166.943540628105</v>
      </c>
      <c r="AX66" s="123">
        <v>48129.554925926481</v>
      </c>
      <c r="AY66" s="123">
        <v>49084.811050665863</v>
      </c>
      <c r="AZ66" s="123">
        <v>48751.495115091362</v>
      </c>
      <c r="BA66" s="93">
        <v>-6.7906125834007458E-3</v>
      </c>
    </row>
    <row r="67" spans="1:53">
      <c r="A67" s="189" t="s">
        <v>9</v>
      </c>
      <c r="B67" s="95"/>
      <c r="C67" s="95"/>
      <c r="D67" s="95"/>
      <c r="E67" s="95"/>
      <c r="F67" s="95"/>
      <c r="G67" s="95"/>
      <c r="H67" s="95"/>
      <c r="I67" s="95"/>
      <c r="J67" s="95"/>
      <c r="K67" s="95"/>
      <c r="L67" s="95"/>
      <c r="M67" s="95"/>
      <c r="N67" s="95"/>
      <c r="O67" s="95"/>
      <c r="P67" s="95"/>
      <c r="Q67" s="95"/>
      <c r="R67" s="95"/>
      <c r="S67" s="95"/>
      <c r="T67" s="95"/>
      <c r="U67" s="95"/>
      <c r="V67" s="95"/>
      <c r="W67" s="95"/>
      <c r="X67" s="95"/>
      <c r="Y67" s="95"/>
      <c r="Z67" s="123">
        <v>7594.9954256844139</v>
      </c>
      <c r="AA67" s="123">
        <v>7854.1608217397115</v>
      </c>
      <c r="AB67" s="123">
        <v>7650.9891801078056</v>
      </c>
      <c r="AC67" s="123">
        <v>7847.6239860889218</v>
      </c>
      <c r="AD67" s="123">
        <v>7599.422785830975</v>
      </c>
      <c r="AE67" s="123">
        <v>7782.7627101562693</v>
      </c>
      <c r="AF67" s="123">
        <v>7842.3643135609909</v>
      </c>
      <c r="AG67" s="123">
        <v>7595.1460581505289</v>
      </c>
      <c r="AH67" s="123">
        <v>7796.7395081211998</v>
      </c>
      <c r="AI67" s="123">
        <v>7723.5573137771426</v>
      </c>
      <c r="AJ67" s="123">
        <v>7662.151397970898</v>
      </c>
      <c r="AK67" s="123">
        <v>7924.8710420492735</v>
      </c>
      <c r="AL67" s="123">
        <v>7608.0706280662016</v>
      </c>
      <c r="AM67" s="123">
        <v>7592.6157928602715</v>
      </c>
      <c r="AN67" s="123">
        <v>7602.0886427803343</v>
      </c>
      <c r="AO67" s="123">
        <v>7363.9778223094045</v>
      </c>
      <c r="AP67" s="123">
        <v>7341.033612819112</v>
      </c>
      <c r="AQ67" s="123">
        <v>7246.3243550719135</v>
      </c>
      <c r="AR67" s="123">
        <v>7120.7702640936632</v>
      </c>
      <c r="AS67" s="123">
        <v>7054.878966483252</v>
      </c>
      <c r="AT67" s="123">
        <v>7196.192498145454</v>
      </c>
      <c r="AU67" s="123">
        <v>7150.1232927143838</v>
      </c>
      <c r="AV67" s="123">
        <v>7226.7508271809547</v>
      </c>
      <c r="AW67" s="123">
        <v>7347.2677525643812</v>
      </c>
      <c r="AX67" s="123">
        <v>7144.3336477125931</v>
      </c>
      <c r="AY67" s="123">
        <v>7174.8879732703699</v>
      </c>
      <c r="AZ67" s="123">
        <v>7205.9517930314651</v>
      </c>
      <c r="BA67" s="93">
        <v>4.3295198303892057E-3</v>
      </c>
    </row>
    <row r="68" spans="1:53">
      <c r="A68" s="189"/>
      <c r="B68" s="95"/>
      <c r="C68" s="95"/>
      <c r="D68" s="95"/>
      <c r="E68" s="95"/>
      <c r="F68" s="95"/>
      <c r="G68" s="95"/>
      <c r="H68" s="95"/>
      <c r="I68" s="95"/>
      <c r="J68" s="95"/>
      <c r="K68" s="95"/>
      <c r="L68" s="95"/>
      <c r="M68" s="95"/>
      <c r="N68" s="95"/>
      <c r="O68" s="95"/>
      <c r="P68" s="95"/>
      <c r="Q68" s="95"/>
      <c r="R68" s="123"/>
      <c r="S68" s="123"/>
      <c r="T68" s="123"/>
      <c r="U68" s="123"/>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row>
    <row r="69" spans="1:53">
      <c r="A69" s="191" t="s">
        <v>64</v>
      </c>
      <c r="B69" s="97"/>
      <c r="C69" s="97"/>
      <c r="D69" s="97"/>
      <c r="E69" s="97"/>
      <c r="F69" s="97"/>
      <c r="G69" s="97"/>
      <c r="H69" s="97"/>
      <c r="I69" s="97"/>
      <c r="J69" s="97"/>
      <c r="K69" s="97"/>
      <c r="L69" s="97"/>
      <c r="M69" s="97"/>
      <c r="N69" s="97"/>
      <c r="O69" s="97"/>
      <c r="P69" s="97"/>
      <c r="Q69" s="97"/>
      <c r="R69" s="115"/>
      <c r="S69" s="115"/>
      <c r="T69" s="115"/>
      <c r="U69" s="115"/>
      <c r="V69" s="115"/>
      <c r="W69" s="115"/>
      <c r="X69" s="115"/>
      <c r="Y69" s="115"/>
      <c r="Z69" s="115"/>
      <c r="AA69" s="115"/>
      <c r="AB69" s="115"/>
      <c r="AC69" s="115"/>
      <c r="AD69" s="115"/>
      <c r="AE69" s="115"/>
      <c r="AF69" s="115"/>
      <c r="AG69" s="115"/>
      <c r="AH69" s="115"/>
      <c r="AI69" s="115"/>
      <c r="AJ69" s="115"/>
      <c r="AK69" s="115"/>
      <c r="AL69" s="115"/>
      <c r="AN69" s="123"/>
      <c r="AO69" s="123"/>
      <c r="AP69" s="123"/>
      <c r="AQ69" s="123"/>
      <c r="AR69" s="123"/>
      <c r="AS69" s="123"/>
      <c r="AT69" s="123"/>
      <c r="AU69" s="123"/>
      <c r="AV69" s="123"/>
      <c r="AW69" s="123"/>
      <c r="AX69" s="123"/>
      <c r="AY69" s="123"/>
      <c r="AZ69" s="123"/>
      <c r="BA69" s="130"/>
    </row>
    <row r="70" spans="1:53" s="131" customFormat="1" ht="31">
      <c r="A70" s="193" t="s">
        <v>120</v>
      </c>
      <c r="B70" s="56"/>
      <c r="C70" s="56"/>
      <c r="D70" s="56"/>
      <c r="E70" s="56"/>
      <c r="F70" s="56"/>
      <c r="G70" s="56"/>
      <c r="H70" s="56"/>
      <c r="I70" s="56"/>
      <c r="J70" s="56"/>
      <c r="K70" s="56"/>
      <c r="L70" s="56"/>
      <c r="M70" s="56"/>
      <c r="N70" s="56"/>
      <c r="O70" s="56"/>
      <c r="P70" s="56"/>
      <c r="Q70" s="56"/>
      <c r="R70" s="116"/>
      <c r="S70" s="116"/>
      <c r="T70" s="116"/>
      <c r="U70" s="116"/>
      <c r="V70" s="116"/>
      <c r="W70" s="116"/>
      <c r="X70" s="116"/>
      <c r="Y70" s="116"/>
      <c r="Z70" s="116"/>
      <c r="AA70" s="116"/>
      <c r="AB70" s="116"/>
      <c r="AC70" s="116"/>
      <c r="AD70" s="116"/>
      <c r="AE70" s="116"/>
      <c r="AF70" s="116"/>
      <c r="AG70" s="116"/>
      <c r="AH70" s="116"/>
      <c r="AI70" s="116"/>
      <c r="AJ70" s="116"/>
      <c r="AK70" s="116"/>
      <c r="AL70" s="116"/>
    </row>
    <row r="71" spans="1:53" s="131" customFormat="1" ht="16.5">
      <c r="A71" s="193" t="s">
        <v>109</v>
      </c>
      <c r="B71" s="56"/>
      <c r="C71" s="56"/>
      <c r="D71" s="56"/>
      <c r="E71" s="56"/>
      <c r="F71" s="56"/>
      <c r="G71" s="56"/>
      <c r="H71" s="56"/>
      <c r="I71" s="56"/>
      <c r="J71" s="56"/>
      <c r="K71" s="56"/>
      <c r="L71" s="56"/>
      <c r="M71" s="56"/>
      <c r="N71" s="56"/>
      <c r="O71" s="56"/>
      <c r="P71" s="56"/>
      <c r="Q71" s="56"/>
      <c r="R71" s="116"/>
      <c r="S71" s="116"/>
      <c r="T71" s="116"/>
      <c r="U71" s="116"/>
      <c r="V71" s="116"/>
      <c r="W71" s="116"/>
      <c r="X71" s="116"/>
      <c r="Y71" s="116"/>
      <c r="Z71" s="116"/>
      <c r="AA71" s="116"/>
      <c r="AB71" s="116"/>
      <c r="AC71" s="116"/>
      <c r="AD71" s="116"/>
      <c r="AE71" s="116"/>
      <c r="AF71" s="116"/>
      <c r="AG71" s="116"/>
      <c r="AH71" s="116"/>
      <c r="AI71" s="116"/>
      <c r="AJ71" s="116"/>
      <c r="AK71" s="116"/>
      <c r="AL71" s="116"/>
    </row>
    <row r="72" spans="1:53" s="131" customFormat="1" ht="16.5">
      <c r="A72" s="194" t="s">
        <v>121</v>
      </c>
      <c r="B72" s="56"/>
      <c r="C72" s="56"/>
      <c r="D72" s="56"/>
      <c r="E72" s="56"/>
      <c r="F72" s="56"/>
      <c r="G72" s="56"/>
      <c r="H72" s="56"/>
      <c r="I72" s="56"/>
      <c r="J72" s="56"/>
      <c r="K72" s="56"/>
      <c r="L72" s="56"/>
      <c r="M72" s="56"/>
      <c r="N72" s="56"/>
      <c r="O72" s="56"/>
      <c r="P72" s="56"/>
      <c r="Q72" s="56"/>
      <c r="R72" s="116"/>
      <c r="S72" s="116"/>
      <c r="T72" s="116"/>
      <c r="U72" s="116"/>
      <c r="V72" s="116"/>
      <c r="W72" s="116"/>
      <c r="X72" s="116"/>
      <c r="Y72" s="116"/>
      <c r="Z72" s="116"/>
      <c r="AA72" s="116"/>
      <c r="AB72" s="116"/>
      <c r="AC72" s="116"/>
      <c r="AD72" s="116"/>
      <c r="AE72" s="116"/>
      <c r="AF72" s="116"/>
      <c r="AG72" s="116"/>
      <c r="AH72" s="116"/>
      <c r="AI72" s="116"/>
      <c r="AJ72" s="116"/>
      <c r="AK72" s="116"/>
      <c r="AL72" s="116"/>
    </row>
    <row r="73" spans="1:53" ht="16.5">
      <c r="A73" s="193" t="s">
        <v>111</v>
      </c>
    </row>
    <row r="74" spans="1:53" ht="60">
      <c r="A74" s="193" t="s">
        <v>122</v>
      </c>
    </row>
    <row r="75" spans="1:53" ht="89">
      <c r="A75" s="193" t="s">
        <v>123</v>
      </c>
    </row>
  </sheetData>
  <hyperlinks>
    <hyperlink ref="A1" location="Contents!A1" display="Return to contents" xr:uid="{00000000-0004-0000-0300-000000000000}"/>
  </hyperlinks>
  <pageMargins left="0.7" right="0.7" top="0.75" bottom="0.75" header="0.3" footer="0.3"/>
  <pageSetup paperSize="9" scale="42"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A38"/>
  <sheetViews>
    <sheetView zoomScale="85" zoomScaleNormal="85" workbookViewId="0">
      <pane xSplit="1" ySplit="9" topLeftCell="AL10" activePane="bottomRight" state="frozen"/>
      <selection pane="topRight" activeCell="B1" sqref="B1"/>
      <selection pane="bottomLeft" activeCell="A10" sqref="A10"/>
      <selection pane="bottomRight" activeCell="GX28" sqref="GX28"/>
    </sheetView>
  </sheetViews>
  <sheetFormatPr defaultColWidth="9.75" defaultRowHeight="14.5" outlineLevelRow="1"/>
  <cols>
    <col min="1" max="1" width="73.25" style="190" customWidth="1"/>
    <col min="2" max="65" width="9.75" style="120"/>
    <col min="66" max="206" width="9.75" style="57"/>
    <col min="207" max="207" width="21.33203125" style="57" bestFit="1" customWidth="1"/>
    <col min="208" max="16384" width="9.75" style="57"/>
  </cols>
  <sheetData>
    <row r="1" spans="1:207">
      <c r="A1" s="235" t="s">
        <v>43</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row>
    <row r="7" spans="1:207" ht="21">
      <c r="A7" s="184" t="s">
        <v>51</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row>
    <row r="8" spans="1:207">
      <c r="A8" s="185" t="s">
        <v>126</v>
      </c>
      <c r="B8" s="106"/>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row>
    <row r="9" spans="1:207" s="149" customFormat="1" ht="43.5">
      <c r="A9" s="186" t="s">
        <v>107</v>
      </c>
      <c r="B9" s="142">
        <v>27089</v>
      </c>
      <c r="C9" s="142">
        <v>27181</v>
      </c>
      <c r="D9" s="142">
        <v>27273</v>
      </c>
      <c r="E9" s="142">
        <v>27364</v>
      </c>
      <c r="F9" s="142">
        <v>27454</v>
      </c>
      <c r="G9" s="142">
        <v>27546</v>
      </c>
      <c r="H9" s="142">
        <v>27638</v>
      </c>
      <c r="I9" s="142">
        <v>27729</v>
      </c>
      <c r="J9" s="142">
        <v>27820</v>
      </c>
      <c r="K9" s="142">
        <v>27912</v>
      </c>
      <c r="L9" s="142">
        <v>28004</v>
      </c>
      <c r="M9" s="142">
        <v>28095</v>
      </c>
      <c r="N9" s="142">
        <v>28185</v>
      </c>
      <c r="O9" s="142">
        <v>28277</v>
      </c>
      <c r="P9" s="142">
        <v>28369</v>
      </c>
      <c r="Q9" s="142">
        <v>28460</v>
      </c>
      <c r="R9" s="142">
        <v>28550</v>
      </c>
      <c r="S9" s="142">
        <v>28642</v>
      </c>
      <c r="T9" s="142">
        <v>28734</v>
      </c>
      <c r="U9" s="142">
        <v>28825</v>
      </c>
      <c r="V9" s="142">
        <v>28915</v>
      </c>
      <c r="W9" s="142">
        <v>29007</v>
      </c>
      <c r="X9" s="142">
        <v>29099</v>
      </c>
      <c r="Y9" s="142">
        <v>29190</v>
      </c>
      <c r="Z9" s="142">
        <v>29281</v>
      </c>
      <c r="AA9" s="142">
        <v>29373</v>
      </c>
      <c r="AB9" s="142">
        <v>29465</v>
      </c>
      <c r="AC9" s="142">
        <v>29556</v>
      </c>
      <c r="AD9" s="142">
        <v>29646</v>
      </c>
      <c r="AE9" s="142">
        <v>29738</v>
      </c>
      <c r="AF9" s="142">
        <v>29830</v>
      </c>
      <c r="AG9" s="142">
        <v>29921</v>
      </c>
      <c r="AH9" s="142">
        <v>30011</v>
      </c>
      <c r="AI9" s="142">
        <v>30103</v>
      </c>
      <c r="AJ9" s="142">
        <v>30195</v>
      </c>
      <c r="AK9" s="142">
        <v>30286</v>
      </c>
      <c r="AL9" s="142">
        <v>30376</v>
      </c>
      <c r="AM9" s="142">
        <v>30468</v>
      </c>
      <c r="AN9" s="142">
        <v>30560</v>
      </c>
      <c r="AO9" s="142">
        <v>30651</v>
      </c>
      <c r="AP9" s="142">
        <v>30742</v>
      </c>
      <c r="AQ9" s="142">
        <v>30834</v>
      </c>
      <c r="AR9" s="142">
        <v>30926</v>
      </c>
      <c r="AS9" s="142">
        <v>31017</v>
      </c>
      <c r="AT9" s="142">
        <v>31107</v>
      </c>
      <c r="AU9" s="142">
        <v>31199</v>
      </c>
      <c r="AV9" s="142">
        <v>31291</v>
      </c>
      <c r="AW9" s="142">
        <v>31382</v>
      </c>
      <c r="AX9" s="142">
        <v>31472</v>
      </c>
      <c r="AY9" s="142">
        <v>31564</v>
      </c>
      <c r="AZ9" s="142">
        <v>31656</v>
      </c>
      <c r="BA9" s="142">
        <v>31747</v>
      </c>
      <c r="BB9" s="142">
        <v>31837</v>
      </c>
      <c r="BC9" s="142">
        <v>31929</v>
      </c>
      <c r="BD9" s="142">
        <v>32021</v>
      </c>
      <c r="BE9" s="142">
        <v>32112</v>
      </c>
      <c r="BF9" s="142">
        <v>32203</v>
      </c>
      <c r="BG9" s="142">
        <v>32295</v>
      </c>
      <c r="BH9" s="142">
        <v>32387</v>
      </c>
      <c r="BI9" s="142">
        <v>32478</v>
      </c>
      <c r="BJ9" s="142">
        <v>32568</v>
      </c>
      <c r="BK9" s="142">
        <v>32660</v>
      </c>
      <c r="BL9" s="142">
        <v>32752</v>
      </c>
      <c r="BM9" s="142">
        <v>32843</v>
      </c>
      <c r="BN9" s="142">
        <v>32933</v>
      </c>
      <c r="BO9" s="142">
        <v>33025</v>
      </c>
      <c r="BP9" s="142">
        <v>33117</v>
      </c>
      <c r="BQ9" s="142">
        <v>33208</v>
      </c>
      <c r="BR9" s="142">
        <v>33298</v>
      </c>
      <c r="BS9" s="142">
        <v>33390</v>
      </c>
      <c r="BT9" s="142">
        <v>33482</v>
      </c>
      <c r="BU9" s="142">
        <v>33573</v>
      </c>
      <c r="BV9" s="142">
        <v>33664</v>
      </c>
      <c r="BW9" s="142">
        <v>33756</v>
      </c>
      <c r="BX9" s="142">
        <v>33848</v>
      </c>
      <c r="BY9" s="142">
        <v>33939</v>
      </c>
      <c r="BZ9" s="142">
        <v>34029</v>
      </c>
      <c r="CA9" s="142">
        <v>34121</v>
      </c>
      <c r="CB9" s="142">
        <v>34213</v>
      </c>
      <c r="CC9" s="142">
        <v>34304</v>
      </c>
      <c r="CD9" s="142">
        <v>34394</v>
      </c>
      <c r="CE9" s="142">
        <v>34486</v>
      </c>
      <c r="CF9" s="142">
        <v>34578</v>
      </c>
      <c r="CG9" s="142">
        <v>34669</v>
      </c>
      <c r="CH9" s="142">
        <v>34759</v>
      </c>
      <c r="CI9" s="142">
        <v>34851</v>
      </c>
      <c r="CJ9" s="142">
        <v>34943</v>
      </c>
      <c r="CK9" s="142">
        <v>35034</v>
      </c>
      <c r="CL9" s="142">
        <v>35125</v>
      </c>
      <c r="CM9" s="142">
        <v>35217</v>
      </c>
      <c r="CN9" s="142">
        <v>35309</v>
      </c>
      <c r="CO9" s="142">
        <v>35400</v>
      </c>
      <c r="CP9" s="142">
        <v>35490</v>
      </c>
      <c r="CQ9" s="142">
        <v>35582</v>
      </c>
      <c r="CR9" s="142">
        <v>35674</v>
      </c>
      <c r="CS9" s="142">
        <v>35765</v>
      </c>
      <c r="CT9" s="142">
        <v>35855</v>
      </c>
      <c r="CU9" s="142">
        <v>35947</v>
      </c>
      <c r="CV9" s="142">
        <v>36039</v>
      </c>
      <c r="CW9" s="142">
        <v>36130</v>
      </c>
      <c r="CX9" s="142">
        <v>36220</v>
      </c>
      <c r="CY9" s="142">
        <v>36312</v>
      </c>
      <c r="CZ9" s="142">
        <v>36404</v>
      </c>
      <c r="DA9" s="142">
        <v>36495</v>
      </c>
      <c r="DB9" s="142">
        <v>36586</v>
      </c>
      <c r="DC9" s="142">
        <v>36678</v>
      </c>
      <c r="DD9" s="142">
        <v>36770</v>
      </c>
      <c r="DE9" s="142">
        <v>36861</v>
      </c>
      <c r="DF9" s="142">
        <v>36951</v>
      </c>
      <c r="DG9" s="142">
        <v>37043</v>
      </c>
      <c r="DH9" s="142">
        <v>37135</v>
      </c>
      <c r="DI9" s="142">
        <v>37226</v>
      </c>
      <c r="DJ9" s="142">
        <v>37316</v>
      </c>
      <c r="DK9" s="142">
        <v>37408</v>
      </c>
      <c r="DL9" s="142">
        <v>37500</v>
      </c>
      <c r="DM9" s="142">
        <v>37591</v>
      </c>
      <c r="DN9" s="142">
        <v>37681</v>
      </c>
      <c r="DO9" s="142">
        <v>37773</v>
      </c>
      <c r="DP9" s="142">
        <v>37865</v>
      </c>
      <c r="DQ9" s="142">
        <v>37956</v>
      </c>
      <c r="DR9" s="142">
        <v>38047</v>
      </c>
      <c r="DS9" s="142">
        <v>38139</v>
      </c>
      <c r="DT9" s="142">
        <v>38231</v>
      </c>
      <c r="DU9" s="142">
        <v>38322</v>
      </c>
      <c r="DV9" s="142">
        <v>38412</v>
      </c>
      <c r="DW9" s="142">
        <v>38504</v>
      </c>
      <c r="DX9" s="142">
        <v>38596</v>
      </c>
      <c r="DY9" s="142">
        <v>38687</v>
      </c>
      <c r="DZ9" s="142">
        <v>38777</v>
      </c>
      <c r="EA9" s="142">
        <v>38869</v>
      </c>
      <c r="EB9" s="142">
        <v>38961</v>
      </c>
      <c r="EC9" s="142">
        <v>39052</v>
      </c>
      <c r="ED9" s="142">
        <v>39142</v>
      </c>
      <c r="EE9" s="142">
        <v>39234</v>
      </c>
      <c r="EF9" s="142">
        <v>39326</v>
      </c>
      <c r="EG9" s="142">
        <v>39417</v>
      </c>
      <c r="EH9" s="142">
        <v>39508</v>
      </c>
      <c r="EI9" s="142">
        <v>39600</v>
      </c>
      <c r="EJ9" s="142">
        <v>39692</v>
      </c>
      <c r="EK9" s="142">
        <v>39783</v>
      </c>
      <c r="EL9" s="142">
        <v>39873</v>
      </c>
      <c r="EM9" s="142">
        <v>39965</v>
      </c>
      <c r="EN9" s="142">
        <v>40057</v>
      </c>
      <c r="EO9" s="142">
        <v>40148</v>
      </c>
      <c r="EP9" s="142">
        <v>40238</v>
      </c>
      <c r="EQ9" s="142">
        <v>40330</v>
      </c>
      <c r="ER9" s="142">
        <v>40422</v>
      </c>
      <c r="ES9" s="142">
        <v>40513</v>
      </c>
      <c r="ET9" s="142">
        <v>40603</v>
      </c>
      <c r="EU9" s="142">
        <v>40695</v>
      </c>
      <c r="EV9" s="142">
        <v>40787</v>
      </c>
      <c r="EW9" s="142">
        <v>40878</v>
      </c>
      <c r="EX9" s="142">
        <v>40969</v>
      </c>
      <c r="EY9" s="142">
        <v>41061</v>
      </c>
      <c r="EZ9" s="142">
        <v>41153</v>
      </c>
      <c r="FA9" s="142">
        <v>41244</v>
      </c>
      <c r="FB9" s="142">
        <v>41334</v>
      </c>
      <c r="FC9" s="142">
        <v>41426</v>
      </c>
      <c r="FD9" s="142">
        <v>41518</v>
      </c>
      <c r="FE9" s="142">
        <v>41609</v>
      </c>
      <c r="FF9" s="142">
        <v>41699</v>
      </c>
      <c r="FG9" s="142">
        <v>41791</v>
      </c>
      <c r="FH9" s="142">
        <v>41883</v>
      </c>
      <c r="FI9" s="142">
        <v>41974</v>
      </c>
      <c r="FJ9" s="142">
        <v>42064</v>
      </c>
      <c r="FK9" s="142">
        <v>42156</v>
      </c>
      <c r="FL9" s="142">
        <v>42248</v>
      </c>
      <c r="FM9" s="142">
        <v>42339</v>
      </c>
      <c r="FN9" s="142">
        <v>42430</v>
      </c>
      <c r="FO9" s="142">
        <v>42522</v>
      </c>
      <c r="FP9" s="142">
        <v>42614</v>
      </c>
      <c r="FQ9" s="142">
        <v>42705</v>
      </c>
      <c r="FR9" s="142">
        <v>42795</v>
      </c>
      <c r="FS9" s="142">
        <v>42887</v>
      </c>
      <c r="FT9" s="142">
        <v>42979</v>
      </c>
      <c r="FU9" s="142">
        <v>43070</v>
      </c>
      <c r="FV9" s="142">
        <v>43160</v>
      </c>
      <c r="FW9" s="142">
        <v>43252</v>
      </c>
      <c r="FX9" s="142">
        <v>43344</v>
      </c>
      <c r="FY9" s="142">
        <v>43435</v>
      </c>
      <c r="FZ9" s="142">
        <v>43525</v>
      </c>
      <c r="GA9" s="142">
        <v>43617</v>
      </c>
      <c r="GB9" s="142">
        <v>43709</v>
      </c>
      <c r="GC9" s="142">
        <v>43800</v>
      </c>
      <c r="GD9" s="142">
        <v>43891</v>
      </c>
      <c r="GE9" s="142">
        <v>43983</v>
      </c>
      <c r="GF9" s="142">
        <v>44075</v>
      </c>
      <c r="GG9" s="142">
        <v>44166</v>
      </c>
      <c r="GH9" s="142">
        <v>44256</v>
      </c>
      <c r="GI9" s="142">
        <v>44348</v>
      </c>
      <c r="GJ9" s="142">
        <v>44440</v>
      </c>
      <c r="GK9" s="142">
        <v>44531</v>
      </c>
      <c r="GL9" s="142">
        <v>44621</v>
      </c>
      <c r="GM9" s="142">
        <v>44713</v>
      </c>
      <c r="GN9" s="142">
        <v>44805</v>
      </c>
      <c r="GO9" s="142">
        <v>44896</v>
      </c>
      <c r="GP9" s="142">
        <v>44986</v>
      </c>
      <c r="GQ9" s="142">
        <v>45078</v>
      </c>
      <c r="GR9" s="142">
        <v>45170</v>
      </c>
      <c r="GS9" s="142">
        <v>45261</v>
      </c>
      <c r="GT9" s="142">
        <v>45352</v>
      </c>
      <c r="GU9" s="142">
        <v>45444</v>
      </c>
      <c r="GV9" s="142">
        <v>45536</v>
      </c>
      <c r="GW9" s="142">
        <v>45627</v>
      </c>
      <c r="GX9" s="142">
        <v>45717</v>
      </c>
      <c r="GY9" s="148" t="s">
        <v>50</v>
      </c>
    </row>
    <row r="10" spans="1:207">
      <c r="A10" s="187"/>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207" s="98" customFormat="1" ht="16.5">
      <c r="A11" s="188" t="s">
        <v>127</v>
      </c>
      <c r="B11" s="143">
        <v>14.834453292115118</v>
      </c>
      <c r="C11" s="143">
        <v>17.581006546610983</v>
      </c>
      <c r="D11" s="143">
        <v>20.624679929245914</v>
      </c>
      <c r="E11" s="143">
        <v>20.684925219031321</v>
      </c>
      <c r="F11" s="143">
        <v>15.140453292115117</v>
      </c>
      <c r="G11" s="143">
        <v>19.367146546610982</v>
      </c>
      <c r="H11" s="143">
        <v>21.464019929245911</v>
      </c>
      <c r="I11" s="143">
        <v>17.55346521903132</v>
      </c>
      <c r="J11" s="143">
        <v>16.65299329211512</v>
      </c>
      <c r="K11" s="143">
        <v>20.328346546610987</v>
      </c>
      <c r="L11" s="143">
        <v>22.079619929245911</v>
      </c>
      <c r="M11" s="143">
        <v>18.424665219031318</v>
      </c>
      <c r="N11" s="143">
        <v>17.297393292115117</v>
      </c>
      <c r="O11" s="143">
        <v>21.195946546610983</v>
      </c>
      <c r="P11" s="143">
        <v>22.569219929245914</v>
      </c>
      <c r="Q11" s="143">
        <v>18.482265219031319</v>
      </c>
      <c r="R11" s="143">
        <v>17.128193292115121</v>
      </c>
      <c r="S11" s="143">
        <v>20.688409546610981</v>
      </c>
      <c r="T11" s="143">
        <v>22.68448292924591</v>
      </c>
      <c r="U11" s="143">
        <v>19.267128219031321</v>
      </c>
      <c r="V11" s="143">
        <v>18.373856292115118</v>
      </c>
      <c r="W11" s="143">
        <v>20.937032746610985</v>
      </c>
      <c r="X11" s="143">
        <v>22.493906129245911</v>
      </c>
      <c r="Y11" s="143">
        <v>19.116151419031318</v>
      </c>
      <c r="Z11" s="143">
        <v>18.262479492115116</v>
      </c>
      <c r="AA11" s="143">
        <v>21.592232746610982</v>
      </c>
      <c r="AB11" s="143">
        <v>23.437106129245915</v>
      </c>
      <c r="AC11" s="143">
        <v>19.566151419031318</v>
      </c>
      <c r="AD11" s="143">
        <v>18.557679492115117</v>
      </c>
      <c r="AE11" s="143">
        <v>21.920732746610984</v>
      </c>
      <c r="AF11" s="143">
        <v>24.111206129245911</v>
      </c>
      <c r="AG11" s="143">
        <v>20.35185141903132</v>
      </c>
      <c r="AH11" s="143">
        <v>19.487379492115117</v>
      </c>
      <c r="AI11" s="143">
        <v>23.225282746610986</v>
      </c>
      <c r="AJ11" s="143">
        <v>24.947756129245914</v>
      </c>
      <c r="AK11" s="143">
        <v>21.904801419031326</v>
      </c>
      <c r="AL11" s="143">
        <v>20.719929492115117</v>
      </c>
      <c r="AM11" s="143">
        <v>24.647345746610984</v>
      </c>
      <c r="AN11" s="143">
        <v>26.956619129245912</v>
      </c>
      <c r="AO11" s="143">
        <v>22.876864419031321</v>
      </c>
      <c r="AP11" s="143">
        <v>22.275192492115121</v>
      </c>
      <c r="AQ11" s="143">
        <v>25.583534746610976</v>
      </c>
      <c r="AR11" s="143">
        <v>27.490040129245916</v>
      </c>
      <c r="AS11" s="143">
        <v>23.856285819031317</v>
      </c>
      <c r="AT11" s="143">
        <v>22.785737292115119</v>
      </c>
      <c r="AU11" s="143">
        <v>26.140173634006867</v>
      </c>
      <c r="AV11" s="143">
        <v>27.795883929302995</v>
      </c>
      <c r="AW11" s="143">
        <v>24.049723376109863</v>
      </c>
      <c r="AX11" s="143">
        <v>22.870452215758959</v>
      </c>
      <c r="AY11" s="143">
        <v>27.098112684693515</v>
      </c>
      <c r="AZ11" s="143">
        <v>29.372948290687077</v>
      </c>
      <c r="BA11" s="143">
        <v>24.898008156313495</v>
      </c>
      <c r="BB11" s="143">
        <v>23.901439266014894</v>
      </c>
      <c r="BC11" s="143">
        <v>27.173640782472287</v>
      </c>
      <c r="BD11" s="143">
        <v>28.913087860197663</v>
      </c>
      <c r="BE11" s="143">
        <v>25.578841223702188</v>
      </c>
      <c r="BF11" s="143">
        <v>25.240938439423807</v>
      </c>
      <c r="BG11" s="143">
        <v>28.559398613889527</v>
      </c>
      <c r="BH11" s="143">
        <v>29.618339152859221</v>
      </c>
      <c r="BI11" s="143">
        <v>26.837260100882578</v>
      </c>
      <c r="BJ11" s="143">
        <v>24.920825351175814</v>
      </c>
      <c r="BK11" s="143">
        <v>28.983186015972827</v>
      </c>
      <c r="BL11" s="143">
        <v>30.70057551787853</v>
      </c>
      <c r="BM11" s="143">
        <v>26.452781279523236</v>
      </c>
      <c r="BN11" s="143">
        <v>26.129874550402242</v>
      </c>
      <c r="BO11" s="143">
        <v>29.490546302898789</v>
      </c>
      <c r="BP11" s="143">
        <v>31.44634839168938</v>
      </c>
      <c r="BQ11" s="143">
        <v>27.365010084781776</v>
      </c>
      <c r="BR11" s="143">
        <v>26.625890790622076</v>
      </c>
      <c r="BS11" s="143">
        <v>30.480647985116459</v>
      </c>
      <c r="BT11" s="143">
        <v>31.726752367895575</v>
      </c>
      <c r="BU11" s="143">
        <v>28.993246721438453</v>
      </c>
      <c r="BV11" s="143">
        <v>28.029932237292321</v>
      </c>
      <c r="BW11" s="143">
        <v>31.284594775329307</v>
      </c>
      <c r="BX11" s="143">
        <v>27.613360562465719</v>
      </c>
      <c r="BY11" s="143">
        <v>29.097183059058413</v>
      </c>
      <c r="BZ11" s="143">
        <v>28.721597368950153</v>
      </c>
      <c r="CA11" s="143">
        <v>30.234181498857524</v>
      </c>
      <c r="CB11" s="143">
        <v>33.289986381047797</v>
      </c>
      <c r="CC11" s="143">
        <v>28.988903926841385</v>
      </c>
      <c r="CD11" s="143">
        <v>28.750942666023921</v>
      </c>
      <c r="CE11" s="143">
        <v>31.065599406508277</v>
      </c>
      <c r="CF11" s="143">
        <v>33.552721615493915</v>
      </c>
      <c r="CG11" s="143">
        <v>30.279973186704154</v>
      </c>
      <c r="CH11" s="143">
        <v>29.598671748089373</v>
      </c>
      <c r="CI11" s="143">
        <v>32.669124681465171</v>
      </c>
      <c r="CJ11" s="143">
        <v>34.617808728052403</v>
      </c>
      <c r="CK11" s="143">
        <v>31.186124653401176</v>
      </c>
      <c r="CL11" s="143">
        <v>30.199099360807381</v>
      </c>
      <c r="CM11" s="143">
        <v>33.02203035300785</v>
      </c>
      <c r="CN11" s="143">
        <v>34.699456012354943</v>
      </c>
      <c r="CO11" s="143">
        <v>31.210252447551525</v>
      </c>
      <c r="CP11" s="143">
        <v>29.458695836792995</v>
      </c>
      <c r="CQ11" s="143">
        <v>33.408221940103701</v>
      </c>
      <c r="CR11" s="143">
        <v>35.974059616430367</v>
      </c>
      <c r="CS11" s="143">
        <v>31.859524471838146</v>
      </c>
      <c r="CT11" s="143">
        <v>31.329241388558291</v>
      </c>
      <c r="CU11" s="143">
        <v>34.005887820341052</v>
      </c>
      <c r="CV11" s="143">
        <v>35.126449246446555</v>
      </c>
      <c r="CW11" s="143">
        <v>31.779472565579113</v>
      </c>
      <c r="CX11" s="143">
        <v>30.683603000439181</v>
      </c>
      <c r="CY11" s="143">
        <v>33.816963867014408</v>
      </c>
      <c r="CZ11" s="143">
        <v>35.497924852624301</v>
      </c>
      <c r="DA11" s="143">
        <v>32.393956977318666</v>
      </c>
      <c r="DB11" s="143">
        <v>31.715802933927197</v>
      </c>
      <c r="DC11" s="143">
        <v>34.586171082515214</v>
      </c>
      <c r="DD11" s="143">
        <v>37.003310441223178</v>
      </c>
      <c r="DE11" s="143">
        <v>34.214983695738525</v>
      </c>
      <c r="DF11" s="143">
        <v>33.071360520746019</v>
      </c>
      <c r="DG11" s="143">
        <v>35.991979116649787</v>
      </c>
      <c r="DH11" s="143">
        <v>35.898634396484042</v>
      </c>
      <c r="DI11" s="143">
        <v>33.076174596705407</v>
      </c>
      <c r="DJ11" s="143">
        <v>32.458351416540488</v>
      </c>
      <c r="DK11" s="143">
        <v>35.773976596886158</v>
      </c>
      <c r="DL11" s="143">
        <v>38.27069363406239</v>
      </c>
      <c r="DM11" s="143">
        <v>35.633206323473459</v>
      </c>
      <c r="DN11" s="143">
        <v>33.931184548707911</v>
      </c>
      <c r="DO11" s="143">
        <v>34.144433344208686</v>
      </c>
      <c r="DP11" s="143">
        <v>38.472369506408704</v>
      </c>
      <c r="DQ11" s="143">
        <v>35.754578316128679</v>
      </c>
      <c r="DR11" s="143">
        <v>35.082851418926438</v>
      </c>
      <c r="DS11" s="143">
        <v>37.451460328579287</v>
      </c>
      <c r="DT11" s="143">
        <v>40.757557368979292</v>
      </c>
      <c r="DU11" s="143">
        <v>36.214532211979261</v>
      </c>
      <c r="DV11" s="143">
        <v>34.935436416224739</v>
      </c>
      <c r="DW11" s="143">
        <v>38.390434145173572</v>
      </c>
      <c r="DX11" s="143">
        <v>39.597655457521732</v>
      </c>
      <c r="DY11" s="143">
        <v>36.578044775521789</v>
      </c>
      <c r="DZ11" s="143">
        <v>35.233302617785746</v>
      </c>
      <c r="EA11" s="143">
        <v>38.606394028360363</v>
      </c>
      <c r="EB11" s="143">
        <v>40.741346746033955</v>
      </c>
      <c r="EC11" s="143">
        <v>36.852352862693827</v>
      </c>
      <c r="ED11" s="143">
        <v>35.642192006620604</v>
      </c>
      <c r="EE11" s="143">
        <v>38.409430826741634</v>
      </c>
      <c r="EF11" s="143">
        <v>41.048959293731393</v>
      </c>
      <c r="EG11" s="143">
        <v>37.621908543513477</v>
      </c>
      <c r="EH11" s="143">
        <v>36.138862153501783</v>
      </c>
      <c r="EI11" s="143">
        <v>38.9788376764091</v>
      </c>
      <c r="EJ11" s="143">
        <v>41.10200683450001</v>
      </c>
      <c r="EK11" s="143">
        <v>36.399226281033755</v>
      </c>
      <c r="EL11" s="143">
        <v>34.592452430978902</v>
      </c>
      <c r="EM11" s="143">
        <v>38.959236218888776</v>
      </c>
      <c r="EN11" s="143">
        <v>40.432663270419198</v>
      </c>
      <c r="EO11" s="143">
        <v>37.836452387931025</v>
      </c>
      <c r="EP11" s="143">
        <v>36.639927766599683</v>
      </c>
      <c r="EQ11" s="143">
        <v>39.485482416725851</v>
      </c>
      <c r="ER11" s="143">
        <v>42.126536651527417</v>
      </c>
      <c r="ES11" s="143">
        <v>38.60312959308034</v>
      </c>
      <c r="ET11" s="143">
        <v>36.677949641014031</v>
      </c>
      <c r="EU11" s="143">
        <v>39.11580377960415</v>
      </c>
      <c r="EV11" s="143">
        <v>42.347467131897922</v>
      </c>
      <c r="EW11" s="143">
        <v>37.632715397277963</v>
      </c>
      <c r="EX11" s="143">
        <v>36.574542724084694</v>
      </c>
      <c r="EY11" s="143">
        <v>39.513045201852179</v>
      </c>
      <c r="EZ11" s="143">
        <v>41.265058192570194</v>
      </c>
      <c r="FA11" s="143">
        <v>37.990211544327828</v>
      </c>
      <c r="FB11" s="143">
        <v>36.43465754758401</v>
      </c>
      <c r="FC11" s="143">
        <v>38.339633113512114</v>
      </c>
      <c r="FD11" s="143">
        <v>40.466530519552585</v>
      </c>
      <c r="FE11" s="143">
        <v>37.359583747939411</v>
      </c>
      <c r="FF11" s="143">
        <v>36.273806719114134</v>
      </c>
      <c r="FG11" s="143">
        <v>38.063289188309739</v>
      </c>
      <c r="FH11" s="143">
        <v>41.1582166679054</v>
      </c>
      <c r="FI11" s="143">
        <v>38.230705228326251</v>
      </c>
      <c r="FJ11" s="143">
        <v>36.896025725969622</v>
      </c>
      <c r="FK11" s="143">
        <v>39.052344561775968</v>
      </c>
      <c r="FL11" s="143">
        <v>41.783677292960064</v>
      </c>
      <c r="FM11" s="143">
        <v>38.465642861628453</v>
      </c>
      <c r="FN11" s="143">
        <v>37.104101755676773</v>
      </c>
      <c r="FO11" s="143">
        <v>38.49242331663573</v>
      </c>
      <c r="FP11" s="143">
        <v>41.59503018556066</v>
      </c>
      <c r="FQ11" s="143">
        <v>37.387690900095947</v>
      </c>
      <c r="FR11" s="143">
        <v>36.761220393288617</v>
      </c>
      <c r="FS11" s="143">
        <v>39.219166284778517</v>
      </c>
      <c r="FT11" s="143">
        <v>41.645635559946449</v>
      </c>
      <c r="FU11" s="143">
        <v>38.291699148073491</v>
      </c>
      <c r="FV11" s="143">
        <v>36.387768607337421</v>
      </c>
      <c r="FW11" s="143">
        <v>40.241343864667748</v>
      </c>
      <c r="FX11" s="143">
        <v>42.045927762021776</v>
      </c>
      <c r="FY11" s="143">
        <v>37.836171193892454</v>
      </c>
      <c r="FZ11" s="143">
        <v>37.32700484143998</v>
      </c>
      <c r="GA11" s="143">
        <v>39.648098239359108</v>
      </c>
      <c r="GB11" s="143">
        <v>42.383295963245025</v>
      </c>
      <c r="GC11" s="143">
        <v>38.639931708367989</v>
      </c>
      <c r="GD11" s="143">
        <v>37.636841869666959</v>
      </c>
      <c r="GE11" s="143">
        <v>37.530321126092858</v>
      </c>
      <c r="GF11" s="143">
        <v>42.115841539866622</v>
      </c>
      <c r="GG11" s="143">
        <v>38.390625746609338</v>
      </c>
      <c r="GH11" s="143">
        <v>36.817752188735049</v>
      </c>
      <c r="GI11" s="143">
        <v>39.474011218867666</v>
      </c>
      <c r="GJ11" s="143">
        <v>41.50194042888333</v>
      </c>
      <c r="GK11" s="143">
        <v>37.904864724250679</v>
      </c>
      <c r="GL11" s="143">
        <v>36.966020485191763</v>
      </c>
      <c r="GM11" s="143">
        <v>38.967784646362034</v>
      </c>
      <c r="GN11" s="143">
        <v>42.525909047235132</v>
      </c>
      <c r="GO11" s="143">
        <v>38.232491577948785</v>
      </c>
      <c r="GP11" s="143">
        <v>36.472430140712426</v>
      </c>
      <c r="GQ11" s="143">
        <v>39.505575604075936</v>
      </c>
      <c r="GR11" s="143">
        <v>42.612642129119912</v>
      </c>
      <c r="GS11" s="143">
        <v>38.226826550861851</v>
      </c>
      <c r="GT11" s="143">
        <v>38.117384919478937</v>
      </c>
      <c r="GU11" s="143">
        <v>40.582223867769621</v>
      </c>
      <c r="GV11" s="143">
        <v>41.779377400006005</v>
      </c>
      <c r="GW11" s="143">
        <v>37.904819703009721</v>
      </c>
      <c r="GX11" s="143">
        <v>36.583745834101897</v>
      </c>
      <c r="GY11" s="134">
        <v>-4.0234635419422848E-2</v>
      </c>
    </row>
    <row r="12" spans="1:207" outlineLevel="1">
      <c r="A12" s="189" t="s">
        <v>0</v>
      </c>
      <c r="B12" s="150">
        <v>11.5236</v>
      </c>
      <c r="C12" s="150">
        <v>12.3552</v>
      </c>
      <c r="D12" s="150">
        <v>15.026399999999999</v>
      </c>
      <c r="E12" s="150">
        <v>15.228</v>
      </c>
      <c r="F12" s="150">
        <v>11.671199999999999</v>
      </c>
      <c r="G12" s="150">
        <v>15.587999999999999</v>
      </c>
      <c r="H12" s="150">
        <v>17.4312</v>
      </c>
      <c r="I12" s="150">
        <v>14.6988</v>
      </c>
      <c r="J12" s="150">
        <v>12.974399999999999</v>
      </c>
      <c r="K12" s="150">
        <v>13.4892</v>
      </c>
      <c r="L12" s="150">
        <v>16.174800000000001</v>
      </c>
      <c r="M12" s="150">
        <v>12.6</v>
      </c>
      <c r="N12" s="150">
        <v>11.462399999999999</v>
      </c>
      <c r="O12" s="150">
        <v>13.6008</v>
      </c>
      <c r="P12" s="150">
        <v>14.8896</v>
      </c>
      <c r="Q12" s="150">
        <v>12.51</v>
      </c>
      <c r="R12" s="150">
        <v>11.5128</v>
      </c>
      <c r="S12" s="150">
        <v>14.065199999999999</v>
      </c>
      <c r="T12" s="150">
        <v>15.8292</v>
      </c>
      <c r="U12" s="150">
        <v>14.403599999999999</v>
      </c>
      <c r="V12" s="150">
        <v>14.054399999999999</v>
      </c>
      <c r="W12" s="150">
        <v>17.1144</v>
      </c>
      <c r="X12" s="150">
        <v>17.906399999999998</v>
      </c>
      <c r="Y12" s="150">
        <v>16.6572</v>
      </c>
      <c r="Z12" s="150">
        <v>15.663599999999999</v>
      </c>
      <c r="AA12" s="150">
        <v>17.4816</v>
      </c>
      <c r="AB12" s="150">
        <v>19.292400000000001</v>
      </c>
      <c r="AC12" s="150">
        <v>16.577999999999999</v>
      </c>
      <c r="AD12" s="150">
        <v>15.3108</v>
      </c>
      <c r="AE12" s="150">
        <v>17.575199999999999</v>
      </c>
      <c r="AF12" s="150">
        <v>19.785599999999999</v>
      </c>
      <c r="AG12" s="150">
        <v>17.467199999999998</v>
      </c>
      <c r="AH12" s="150">
        <v>15.469199999999999</v>
      </c>
      <c r="AI12" s="150">
        <v>17.225999999999999</v>
      </c>
      <c r="AJ12" s="150">
        <v>16.405200000000001</v>
      </c>
      <c r="AK12" s="150">
        <v>16.135200000000001</v>
      </c>
      <c r="AL12" s="150">
        <v>14.9724</v>
      </c>
      <c r="AM12" s="150">
        <v>17.967600000000001</v>
      </c>
      <c r="AN12" s="150">
        <v>18.558</v>
      </c>
      <c r="AO12" s="150">
        <v>18.8964</v>
      </c>
      <c r="AP12" s="150">
        <v>17.28</v>
      </c>
      <c r="AQ12" s="150">
        <v>18.165599999999998</v>
      </c>
      <c r="AR12" s="150">
        <v>19.537199999999999</v>
      </c>
      <c r="AS12" s="150">
        <v>17.64</v>
      </c>
      <c r="AT12" s="150">
        <v>17.0136</v>
      </c>
      <c r="AU12" s="150">
        <v>16.467237618243697</v>
      </c>
      <c r="AV12" s="150">
        <v>19.145601562468212</v>
      </c>
      <c r="AW12" s="150">
        <v>17.612393225464402</v>
      </c>
      <c r="AX12" s="150">
        <v>17.718407631023688</v>
      </c>
      <c r="AY12" s="150">
        <v>19.019950614673956</v>
      </c>
      <c r="AZ12" s="150">
        <v>22.793718570473953</v>
      </c>
      <c r="BA12" s="150">
        <v>19.224100352935189</v>
      </c>
      <c r="BB12" s="150">
        <v>17.398761516716867</v>
      </c>
      <c r="BC12" s="150">
        <v>20.844611833467493</v>
      </c>
      <c r="BD12" s="150">
        <v>21.023935403332967</v>
      </c>
      <c r="BE12" s="150">
        <v>18.886077872087725</v>
      </c>
      <c r="BF12" s="150">
        <v>18.685716341511782</v>
      </c>
      <c r="BG12" s="150">
        <v>18.496956292063885</v>
      </c>
      <c r="BH12" s="150">
        <v>22.422532602585783</v>
      </c>
      <c r="BI12" s="150">
        <v>22.233704828938702</v>
      </c>
      <c r="BJ12" s="150">
        <v>20.231109737611632</v>
      </c>
      <c r="BK12" s="150">
        <v>20.982523165935337</v>
      </c>
      <c r="BL12" s="150">
        <v>21.06682841696616</v>
      </c>
      <c r="BM12" s="150">
        <v>18.119306077800804</v>
      </c>
      <c r="BN12" s="150">
        <v>18.828524002097662</v>
      </c>
      <c r="BO12" s="150">
        <v>19.581446879291555</v>
      </c>
      <c r="BP12" s="150">
        <v>23.548501010764546</v>
      </c>
      <c r="BQ12" s="150">
        <v>20.673946724082697</v>
      </c>
      <c r="BR12" s="150">
        <v>19.390021446661162</v>
      </c>
      <c r="BS12" s="150">
        <v>19.428930295012403</v>
      </c>
      <c r="BT12" s="150">
        <v>20.800816288266347</v>
      </c>
      <c r="BU12" s="150">
        <v>21.976101296660303</v>
      </c>
      <c r="BV12" s="150">
        <v>20.214254009260944</v>
      </c>
      <c r="BW12" s="150">
        <v>16.549922542361038</v>
      </c>
      <c r="BX12" s="150">
        <v>16.281062998531631</v>
      </c>
      <c r="BY12" s="150">
        <v>22.129036976762603</v>
      </c>
      <c r="BZ12" s="150">
        <v>21.623670282344726</v>
      </c>
      <c r="CA12" s="150">
        <v>19.058577014055274</v>
      </c>
      <c r="CB12" s="150">
        <v>24.0919852827524</v>
      </c>
      <c r="CC12" s="150">
        <v>18.954437532633936</v>
      </c>
      <c r="CD12" s="150">
        <v>21.821954970558384</v>
      </c>
      <c r="CE12" s="150">
        <v>19.518287745354119</v>
      </c>
      <c r="CF12" s="150">
        <v>26.7342548173092</v>
      </c>
      <c r="CG12" s="150">
        <v>24.008856625881286</v>
      </c>
      <c r="CH12" s="150">
        <v>21.916215611455428</v>
      </c>
      <c r="CI12" s="150">
        <v>25.026712223761116</v>
      </c>
      <c r="CJ12" s="150">
        <v>25.369977953776861</v>
      </c>
      <c r="CK12" s="150">
        <v>25.820976312905181</v>
      </c>
      <c r="CL12" s="150">
        <v>24.596837909556839</v>
      </c>
      <c r="CM12" s="150">
        <v>22.9510188</v>
      </c>
      <c r="CN12" s="150">
        <v>22.0337496</v>
      </c>
      <c r="CO12" s="150">
        <v>23.734353599999999</v>
      </c>
      <c r="CP12" s="150">
        <v>20.061622799999999</v>
      </c>
      <c r="CQ12" s="150">
        <v>19.064404799999998</v>
      </c>
      <c r="CR12" s="150">
        <v>21.7467288</v>
      </c>
      <c r="CS12" s="150">
        <v>22.019345999999999</v>
      </c>
      <c r="CT12" s="150">
        <v>22.1751036</v>
      </c>
      <c r="CU12" s="150">
        <v>22.407318</v>
      </c>
      <c r="CV12" s="150">
        <v>23.881161599999999</v>
      </c>
      <c r="CW12" s="150">
        <v>21.774495599999998</v>
      </c>
      <c r="CX12" s="150">
        <v>19.333317600000001</v>
      </c>
      <c r="CY12" s="150">
        <v>21.835990799999998</v>
      </c>
      <c r="CZ12" s="150">
        <v>20.951949599999999</v>
      </c>
      <c r="DA12" s="150">
        <v>19.563937199999998</v>
      </c>
      <c r="DB12" s="150">
        <v>19.226502</v>
      </c>
      <c r="DC12" s="150">
        <v>21.103235999999999</v>
      </c>
      <c r="DD12" s="150">
        <v>23.736628799999998</v>
      </c>
      <c r="DE12" s="150">
        <v>23.019890399999998</v>
      </c>
      <c r="DF12" s="150">
        <v>20.570090399999998</v>
      </c>
      <c r="DG12" s="150">
        <v>19.2155472</v>
      </c>
      <c r="DH12" s="150">
        <v>17.21988</v>
      </c>
      <c r="DI12" s="150">
        <v>20.266167599999999</v>
      </c>
      <c r="DJ12" s="150">
        <v>20.73971906461782</v>
      </c>
      <c r="DK12" s="150">
        <v>19.104068643478236</v>
      </c>
      <c r="DL12" s="150">
        <v>24.807810854254463</v>
      </c>
      <c r="DM12" s="150">
        <v>24.001908183265535</v>
      </c>
      <c r="DN12" s="150">
        <v>20.1568887297</v>
      </c>
      <c r="DO12" s="150">
        <v>18.2952816309</v>
      </c>
      <c r="DP12" s="150">
        <v>21.764548892699999</v>
      </c>
      <c r="DQ12" s="150">
        <v>23.982986539619997</v>
      </c>
      <c r="DR12" s="150">
        <v>24.318364214700001</v>
      </c>
      <c r="DS12" s="150">
        <v>22.639037998500001</v>
      </c>
      <c r="DT12" s="150">
        <v>27.636729750899999</v>
      </c>
      <c r="DU12" s="150">
        <v>22.4975957085</v>
      </c>
      <c r="DV12" s="150">
        <v>22.426366103100001</v>
      </c>
      <c r="DW12" s="150">
        <v>20.550207163500001</v>
      </c>
      <c r="DX12" s="150">
        <v>20.4538407939</v>
      </c>
      <c r="DY12" s="150">
        <v>19.717047492300001</v>
      </c>
      <c r="DZ12" s="150">
        <v>18.527556879899997</v>
      </c>
      <c r="EA12" s="150">
        <v>20.6189771787</v>
      </c>
      <c r="EB12" s="150">
        <v>22.337955366300001</v>
      </c>
      <c r="EC12" s="150">
        <v>22.538521399499999</v>
      </c>
      <c r="ED12" s="150">
        <v>21.810517562699999</v>
      </c>
      <c r="EE12" s="150">
        <v>19.1959057971</v>
      </c>
      <c r="EF12" s="150">
        <v>22.372189389900001</v>
      </c>
      <c r="EG12" s="150">
        <v>20.884184966699998</v>
      </c>
      <c r="EH12" s="150">
        <v>18.972614904285599</v>
      </c>
      <c r="EI12" s="150">
        <v>17.195253721054559</v>
      </c>
      <c r="EJ12" s="150">
        <v>22.113792174846274</v>
      </c>
      <c r="EK12" s="150">
        <v>21.37230941436</v>
      </c>
      <c r="EL12" s="150">
        <v>19.751942856419998</v>
      </c>
      <c r="EM12" s="150">
        <v>21.436199612625096</v>
      </c>
      <c r="EN12" s="150">
        <v>22.822690370192099</v>
      </c>
      <c r="EO12" s="150">
        <v>22.308192934230778</v>
      </c>
      <c r="EP12" s="150">
        <v>20.538141804244045</v>
      </c>
      <c r="EQ12" s="150">
        <v>21.491743547782981</v>
      </c>
      <c r="ER12" s="150">
        <v>23.913877934800549</v>
      </c>
      <c r="ES12" s="150">
        <v>22.189556727509004</v>
      </c>
      <c r="ET12" s="150">
        <v>22.165485247701216</v>
      </c>
      <c r="EU12" s="150">
        <v>23.412925230100992</v>
      </c>
      <c r="EV12" s="150">
        <v>22.50016290961873</v>
      </c>
      <c r="EW12" s="150">
        <v>21.423903813582552</v>
      </c>
      <c r="EX12" s="150">
        <v>18.758775595691159</v>
      </c>
      <c r="EY12" s="150">
        <v>17.572696985119968</v>
      </c>
      <c r="EZ12" s="150">
        <v>22.601396652884244</v>
      </c>
      <c r="FA12" s="150">
        <v>22.678875254309006</v>
      </c>
      <c r="FB12" s="150">
        <v>18.912240886758156</v>
      </c>
      <c r="FC12" s="150">
        <v>18.338354660964097</v>
      </c>
      <c r="FD12" s="150">
        <v>21.828887573563872</v>
      </c>
      <c r="FE12" s="150">
        <v>23.10869839742622</v>
      </c>
      <c r="FF12" s="150">
        <v>20.370087363517666</v>
      </c>
      <c r="FG12" s="150">
        <v>21.025767374513244</v>
      </c>
      <c r="FH12" s="150">
        <v>24.209729541989315</v>
      </c>
      <c r="FI12" s="150">
        <v>21.244949019729827</v>
      </c>
      <c r="FJ12" s="150">
        <v>19.147949749187461</v>
      </c>
      <c r="FK12" s="150">
        <v>22.017549402076536</v>
      </c>
      <c r="FL12" s="150">
        <v>24.565163467819463</v>
      </c>
      <c r="FM12" s="150">
        <v>21.890785900236228</v>
      </c>
      <c r="FN12" s="150">
        <v>20.915427858393816</v>
      </c>
      <c r="FO12" s="150">
        <v>22.354084322564798</v>
      </c>
      <c r="FP12" s="150">
        <v>25.795194586868121</v>
      </c>
      <c r="FQ12" s="150">
        <v>23.490292413951646</v>
      </c>
      <c r="FR12" s="150">
        <v>22.075070574241476</v>
      </c>
      <c r="FS12" s="150">
        <v>21.827239400415205</v>
      </c>
      <c r="FT12" s="150">
        <v>23.662133330846363</v>
      </c>
      <c r="FU12" s="150">
        <v>22.184607081190141</v>
      </c>
      <c r="FV12" s="150">
        <v>20.806529695769555</v>
      </c>
      <c r="FW12" s="150">
        <v>24.616223403227711</v>
      </c>
      <c r="FX12" s="150">
        <v>25.816584610389345</v>
      </c>
      <c r="FY12" s="150">
        <v>22.514150194226495</v>
      </c>
      <c r="FZ12" s="150">
        <v>20.68543391050645</v>
      </c>
      <c r="GA12" s="150">
        <v>23.279000877926602</v>
      </c>
      <c r="GB12" s="150">
        <v>24.149957379703487</v>
      </c>
      <c r="GC12" s="150">
        <v>23.315723324912589</v>
      </c>
      <c r="GD12" s="150">
        <v>21.172987277141615</v>
      </c>
      <c r="GE12" s="150">
        <v>20.455971431780341</v>
      </c>
      <c r="GF12" s="150">
        <v>22.468065895861702</v>
      </c>
      <c r="GG12" s="150">
        <v>22.58393604559128</v>
      </c>
      <c r="GH12" s="150">
        <v>19.183889255202899</v>
      </c>
      <c r="GI12" s="150">
        <v>19.406650959086939</v>
      </c>
      <c r="GJ12" s="150">
        <v>24.070082147604001</v>
      </c>
      <c r="GK12" s="150">
        <v>23.664419063387641</v>
      </c>
      <c r="GL12" s="150">
        <v>20.228273607103525</v>
      </c>
      <c r="GM12" s="150">
        <v>20.857876521472477</v>
      </c>
      <c r="GN12" s="150">
        <v>26.934287880603527</v>
      </c>
      <c r="GO12" s="150">
        <v>25.836935038647837</v>
      </c>
      <c r="GP12" s="150">
        <v>21.730904585499349</v>
      </c>
      <c r="GQ12" s="150">
        <v>26.212546780828884</v>
      </c>
      <c r="GR12" s="150">
        <v>24.192542940076585</v>
      </c>
      <c r="GS12" s="150">
        <v>22.834784159190612</v>
      </c>
      <c r="GT12" s="150">
        <v>21.041365688076311</v>
      </c>
      <c r="GU12" s="150">
        <v>21.151968710139574</v>
      </c>
      <c r="GV12" s="150">
        <v>20.143695528266726</v>
      </c>
      <c r="GW12" s="150">
        <v>22.640146041791013</v>
      </c>
      <c r="GX12" s="150">
        <v>17.856259671430944</v>
      </c>
      <c r="GY12" s="93">
        <v>-0.15137354028547201</v>
      </c>
    </row>
    <row r="13" spans="1:207" outlineLevel="1">
      <c r="A13" s="189" t="s">
        <v>2</v>
      </c>
      <c r="B13" s="150">
        <v>1.0782</v>
      </c>
      <c r="C13" s="150">
        <v>1.2294</v>
      </c>
      <c r="D13" s="150">
        <v>1.2906</v>
      </c>
      <c r="E13" s="150">
        <v>1.2906</v>
      </c>
      <c r="F13" s="150">
        <v>1.143</v>
      </c>
      <c r="G13" s="150">
        <v>1.2438</v>
      </c>
      <c r="H13" s="150">
        <v>1.2545999999999999</v>
      </c>
      <c r="I13" s="150">
        <v>1.2185999999999999</v>
      </c>
      <c r="J13" s="150">
        <v>1.0602</v>
      </c>
      <c r="K13" s="150">
        <v>1.1970000000000001</v>
      </c>
      <c r="L13" s="150">
        <v>1.2041999999999999</v>
      </c>
      <c r="M13" s="150">
        <v>1.1825999999999999</v>
      </c>
      <c r="N13" s="150">
        <v>1.0566</v>
      </c>
      <c r="O13" s="150">
        <v>1.1321999999999999</v>
      </c>
      <c r="P13" s="150">
        <v>1.1681999999999999</v>
      </c>
      <c r="Q13" s="150">
        <v>1.0242</v>
      </c>
      <c r="R13" s="150">
        <v>1.0386</v>
      </c>
      <c r="S13" s="150">
        <v>1.1394</v>
      </c>
      <c r="T13" s="150">
        <v>1.1681999999999999</v>
      </c>
      <c r="U13" s="150">
        <v>1.1142000000000001</v>
      </c>
      <c r="V13" s="150">
        <v>1.0458000000000001</v>
      </c>
      <c r="W13" s="150">
        <v>1.0638000000000001</v>
      </c>
      <c r="X13" s="150">
        <v>1.1357999999999999</v>
      </c>
      <c r="Y13" s="150">
        <v>0.77939999999999998</v>
      </c>
      <c r="Z13" s="150">
        <v>1.0349999999999999</v>
      </c>
      <c r="AA13" s="150">
        <v>1.0566</v>
      </c>
      <c r="AB13" s="150">
        <v>1.143</v>
      </c>
      <c r="AC13" s="150">
        <v>1.107</v>
      </c>
      <c r="AD13" s="150">
        <v>1.0493999999999999</v>
      </c>
      <c r="AE13" s="150">
        <v>1.0638000000000001</v>
      </c>
      <c r="AF13" s="150">
        <v>1.1321999999999999</v>
      </c>
      <c r="AG13" s="150">
        <v>0.86219999999999997</v>
      </c>
      <c r="AH13" s="150">
        <v>1.0206</v>
      </c>
      <c r="AI13" s="150">
        <v>1.0638000000000001</v>
      </c>
      <c r="AJ13" s="150">
        <v>1.1214</v>
      </c>
      <c r="AK13" s="150">
        <v>0.96299999999999997</v>
      </c>
      <c r="AL13" s="150">
        <v>1.0673999999999999</v>
      </c>
      <c r="AM13" s="150">
        <v>1.0997999999999999</v>
      </c>
      <c r="AN13" s="150">
        <v>1.1501999999999999</v>
      </c>
      <c r="AO13" s="150">
        <v>0.90539999999999998</v>
      </c>
      <c r="AP13" s="150">
        <v>1.1718</v>
      </c>
      <c r="AQ13" s="150">
        <v>1.2041999999999999</v>
      </c>
      <c r="AR13" s="150">
        <v>1.1537999999999999</v>
      </c>
      <c r="AS13" s="150">
        <v>1.1286</v>
      </c>
      <c r="AT13" s="150">
        <v>1.0458000000000001</v>
      </c>
      <c r="AU13" s="150">
        <v>1.1016541082164319</v>
      </c>
      <c r="AV13" s="150">
        <v>1.1306831663326644</v>
      </c>
      <c r="AW13" s="150">
        <v>0.91446673346693286</v>
      </c>
      <c r="AX13" s="150">
        <v>1.043595991983967</v>
      </c>
      <c r="AY13" s="150">
        <v>1.114668</v>
      </c>
      <c r="AZ13" s="150">
        <v>1.1513519999999999</v>
      </c>
      <c r="BA13" s="150">
        <v>1.132056</v>
      </c>
      <c r="BB13" s="150">
        <v>1.0226879999999998</v>
      </c>
      <c r="BC13" s="150">
        <v>1.159632</v>
      </c>
      <c r="BD13" s="150">
        <v>1.1806920000000001</v>
      </c>
      <c r="BE13" s="150">
        <v>1.0593359999999998</v>
      </c>
      <c r="BF13" s="150">
        <v>1.0545120000000001</v>
      </c>
      <c r="BG13" s="150">
        <v>1.1097359999999998</v>
      </c>
      <c r="BH13" s="150">
        <v>1.12788</v>
      </c>
      <c r="BI13" s="150">
        <v>1.1617199999999999</v>
      </c>
      <c r="BJ13" s="150">
        <v>1.2491999999999999</v>
      </c>
      <c r="BK13" s="150">
        <v>1.5173999999999999</v>
      </c>
      <c r="BL13" s="150">
        <v>1.7154</v>
      </c>
      <c r="BM13" s="150">
        <v>1.6577999999999999</v>
      </c>
      <c r="BN13" s="150">
        <v>1.8014399999999999</v>
      </c>
      <c r="BO13" s="150">
        <v>1.8557999999999999</v>
      </c>
      <c r="BP13" s="150">
        <v>1.9638</v>
      </c>
      <c r="BQ13" s="150">
        <v>1.6181999999999999</v>
      </c>
      <c r="BR13" s="150">
        <v>1.8774</v>
      </c>
      <c r="BS13" s="150">
        <v>1.8701999999999999</v>
      </c>
      <c r="BT13" s="150">
        <v>2.0358000000000001</v>
      </c>
      <c r="BU13" s="150">
        <v>1.9854000000000001</v>
      </c>
      <c r="BV13" s="150">
        <v>1.7982000000000036</v>
      </c>
      <c r="BW13" s="150">
        <v>1.9565999999999999</v>
      </c>
      <c r="BX13" s="150">
        <v>2.0213999999999999</v>
      </c>
      <c r="BY13" s="150">
        <v>1.8954</v>
      </c>
      <c r="BZ13" s="150">
        <v>1.9385999999999999</v>
      </c>
      <c r="CA13" s="150">
        <v>2.0537999999999998</v>
      </c>
      <c r="CB13" s="150">
        <v>2.1006</v>
      </c>
      <c r="CC13" s="150">
        <v>1.9961999999999962</v>
      </c>
      <c r="CD13" s="150">
        <v>1.7982</v>
      </c>
      <c r="CE13" s="150">
        <v>1.9458</v>
      </c>
      <c r="CF13" s="150">
        <v>1.9638</v>
      </c>
      <c r="CG13" s="150">
        <v>1.8557999999999999</v>
      </c>
      <c r="CH13" s="150">
        <v>1.8162</v>
      </c>
      <c r="CI13" s="150">
        <v>1.83854799472311</v>
      </c>
      <c r="CJ13" s="150">
        <v>1.8977704611771529</v>
      </c>
      <c r="CK13" s="150">
        <v>1.7874941443316892</v>
      </c>
      <c r="CL13" s="150">
        <v>1.7139765997680481</v>
      </c>
      <c r="CM13" s="150">
        <v>1.8754919999999999</v>
      </c>
      <c r="CN13" s="150">
        <v>1.9491912</v>
      </c>
      <c r="CO13" s="150">
        <v>1.7996795999999999</v>
      </c>
      <c r="CP13" s="150">
        <v>1.6606044</v>
      </c>
      <c r="CQ13" s="150">
        <v>1.9975464000000001</v>
      </c>
      <c r="CR13" s="150">
        <v>2.1374711999999998</v>
      </c>
      <c r="CS13" s="150">
        <v>1.8736596000000001</v>
      </c>
      <c r="CT13" s="150">
        <v>1.8282311999999998</v>
      </c>
      <c r="CU13" s="150">
        <v>2.3276880000000002</v>
      </c>
      <c r="CV13" s="150">
        <v>2.3209704000000002</v>
      </c>
      <c r="CW13" s="150">
        <v>2.1109140000000002</v>
      </c>
      <c r="CX13" s="150">
        <v>2.0061035999999999</v>
      </c>
      <c r="CY13" s="150">
        <v>2.4375312</v>
      </c>
      <c r="CZ13" s="150">
        <v>2.6639855999999997</v>
      </c>
      <c r="DA13" s="150">
        <v>2.3811228</v>
      </c>
      <c r="DB13" s="150">
        <v>2.3680979999999998</v>
      </c>
      <c r="DC13" s="150">
        <v>2.4668136000000001</v>
      </c>
      <c r="DD13" s="150">
        <v>2.6427491999999999</v>
      </c>
      <c r="DE13" s="150">
        <v>2.4440724</v>
      </c>
      <c r="DF13" s="150">
        <v>2.3687315999999998</v>
      </c>
      <c r="DG13" s="150">
        <v>2.4946487999999998</v>
      </c>
      <c r="DH13" s="150">
        <v>2.4883236000000002</v>
      </c>
      <c r="DI13" s="150">
        <v>2.2882931999999996</v>
      </c>
      <c r="DJ13" s="150">
        <v>2.1592683936000001</v>
      </c>
      <c r="DK13" s="150">
        <v>2.4420385331999999</v>
      </c>
      <c r="DL13" s="150">
        <v>2.5124974955999999</v>
      </c>
      <c r="DM13" s="150">
        <v>2.4430837787999997</v>
      </c>
      <c r="DN13" s="150">
        <v>2.3114444975999997</v>
      </c>
      <c r="DO13" s="150">
        <v>2.2861145450769227</v>
      </c>
      <c r="DP13" s="150">
        <v>2.4315873950769227</v>
      </c>
      <c r="DQ13" s="150">
        <v>2.3115288278769226</v>
      </c>
      <c r="DR13" s="150">
        <v>2.1753351794769227</v>
      </c>
      <c r="DS13" s="150">
        <v>2.4062268888</v>
      </c>
      <c r="DT13" s="150">
        <v>2.4827864039999996</v>
      </c>
      <c r="DU13" s="150">
        <v>2.4077785643999996</v>
      </c>
      <c r="DV13" s="150">
        <v>2.3563176191999999</v>
      </c>
      <c r="DW13" s="150">
        <v>2.75397129</v>
      </c>
      <c r="DX13" s="150">
        <v>2.7934161408000002</v>
      </c>
      <c r="DY13" s="150">
        <v>2.8266352775999999</v>
      </c>
      <c r="DZ13" s="150">
        <v>2.7051083999999999</v>
      </c>
      <c r="EA13" s="150">
        <v>2.840272632</v>
      </c>
      <c r="EB13" s="150">
        <v>3.0773891879999997</v>
      </c>
      <c r="EC13" s="150">
        <v>2.8154322972000001</v>
      </c>
      <c r="ED13" s="150">
        <v>2.8241122320000001</v>
      </c>
      <c r="EE13" s="150">
        <v>2.8746985247999999</v>
      </c>
      <c r="EF13" s="150">
        <v>3.1522679999999998</v>
      </c>
      <c r="EG13" s="150">
        <v>3.2222888315999998</v>
      </c>
      <c r="EH13" s="150">
        <v>3.0520336572</v>
      </c>
      <c r="EI13" s="150">
        <v>3.1789934459999998</v>
      </c>
      <c r="EJ13" s="150">
        <v>4.0576044141000001</v>
      </c>
      <c r="EK13" s="150">
        <v>3.9893567171400002</v>
      </c>
      <c r="EL13" s="150">
        <v>3.8828682480599999</v>
      </c>
      <c r="EM13" s="150">
        <v>4.2724468601999996</v>
      </c>
      <c r="EN13" s="150">
        <v>4.3734725970120003</v>
      </c>
      <c r="EO13" s="150">
        <v>3.9925322404199997</v>
      </c>
      <c r="EP13" s="150">
        <v>4.1777918383319994</v>
      </c>
      <c r="EQ13" s="150">
        <v>5.3413463160000001</v>
      </c>
      <c r="ER13" s="150">
        <v>5.2445992226399998</v>
      </c>
      <c r="ES13" s="150">
        <v>5.2470691367399995</v>
      </c>
      <c r="ET13" s="150">
        <v>5.0764879187999998</v>
      </c>
      <c r="EU13" s="150">
        <v>5.3700703001100001</v>
      </c>
      <c r="EV13" s="150">
        <v>5.46754857093</v>
      </c>
      <c r="EW13" s="150">
        <v>5.2686864411299998</v>
      </c>
      <c r="EX13" s="150">
        <v>5.3659294078499995</v>
      </c>
      <c r="EY13" s="150">
        <v>5.5145489188500001</v>
      </c>
      <c r="EZ13" s="150">
        <v>5.5100232074699997</v>
      </c>
      <c r="FA13" s="150">
        <v>5.5103128519500002</v>
      </c>
      <c r="FB13" s="150">
        <v>5.4086055952500001</v>
      </c>
      <c r="FC13" s="150">
        <v>5.6400293447999994</v>
      </c>
      <c r="FD13" s="150">
        <v>6.1619543999999999</v>
      </c>
      <c r="FE13" s="150">
        <v>6.0048397115999999</v>
      </c>
      <c r="FF13" s="150">
        <v>6.0574172709959999</v>
      </c>
      <c r="FG13" s="150">
        <v>6.5655606658319998</v>
      </c>
      <c r="FH13" s="150">
        <v>6.8998458872160002</v>
      </c>
      <c r="FI13" s="150">
        <v>6.3796879607759998</v>
      </c>
      <c r="FJ13" s="150">
        <v>6.8468076649440004</v>
      </c>
      <c r="FK13" s="150">
        <v>7.1129758813199997</v>
      </c>
      <c r="FL13" s="150">
        <v>6.9494997976919999</v>
      </c>
      <c r="FM13" s="150">
        <v>6.9857874024839992</v>
      </c>
      <c r="FN13" s="150">
        <v>7.1223270147359994</v>
      </c>
      <c r="FO13" s="150">
        <v>7.0824049999199996</v>
      </c>
      <c r="FP13" s="150">
        <v>7.0470115546320002</v>
      </c>
      <c r="FQ13" s="150">
        <v>6.6048412972320003</v>
      </c>
      <c r="FR13" s="150">
        <v>6.8694534579240001</v>
      </c>
      <c r="FS13" s="150">
        <v>7.0773900122520006</v>
      </c>
      <c r="FT13" s="150">
        <v>7.3027094883479995</v>
      </c>
      <c r="FU13" s="150">
        <v>6.7553487950040001</v>
      </c>
      <c r="FV13" s="150">
        <v>6.4734470325720004</v>
      </c>
      <c r="FW13" s="150">
        <v>7.0363741106519999</v>
      </c>
      <c r="FX13" s="150">
        <v>7.2974608058520003</v>
      </c>
      <c r="FY13" s="150">
        <v>7.0181444074679993</v>
      </c>
      <c r="FZ13" s="150">
        <v>6.7831882022879997</v>
      </c>
      <c r="GA13" s="150">
        <v>7.2537339557751839</v>
      </c>
      <c r="GB13" s="150">
        <v>7.298609836163183</v>
      </c>
      <c r="GC13" s="150">
        <v>6.720581636087184</v>
      </c>
      <c r="GD13" s="150">
        <v>7.0568623122351841</v>
      </c>
      <c r="GE13" s="150">
        <v>7.2502968143880002</v>
      </c>
      <c r="GF13" s="150">
        <v>7.1407886845319997</v>
      </c>
      <c r="GG13" s="150">
        <v>6.7529057425919996</v>
      </c>
      <c r="GH13" s="150">
        <v>7.2142893841319999</v>
      </c>
      <c r="GI13" s="150">
        <v>7.0471827921612959</v>
      </c>
      <c r="GJ13" s="150">
        <v>7.1954966840412959</v>
      </c>
      <c r="GK13" s="150">
        <v>7.2288864860412954</v>
      </c>
      <c r="GL13" s="150">
        <v>7.1720771549052955</v>
      </c>
      <c r="GM13" s="150">
        <v>7.3661092841774156</v>
      </c>
      <c r="GN13" s="150">
        <v>7.5160398791774155</v>
      </c>
      <c r="GO13" s="150">
        <v>6.7940186087774164</v>
      </c>
      <c r="GP13" s="150">
        <v>6.8978311391774163</v>
      </c>
      <c r="GQ13" s="150">
        <v>6.4866269361963962</v>
      </c>
      <c r="GR13" s="150">
        <v>7.3618543605963955</v>
      </c>
      <c r="GS13" s="150">
        <v>7.0902060987963962</v>
      </c>
      <c r="GT13" s="150">
        <v>7.10100921703176</v>
      </c>
      <c r="GU13" s="150">
        <v>7.904491551511164</v>
      </c>
      <c r="GV13" s="150">
        <v>8.6964850589111631</v>
      </c>
      <c r="GW13" s="150">
        <v>7.7649784551503638</v>
      </c>
      <c r="GX13" s="150">
        <v>8.5520817513899647</v>
      </c>
      <c r="GY13" s="93">
        <v>0.20434736669230191</v>
      </c>
    </row>
    <row r="14" spans="1:207" outlineLevel="1">
      <c r="A14" s="189" t="s">
        <v>3</v>
      </c>
      <c r="B14" s="150">
        <v>6.8364000000000003E-3</v>
      </c>
      <c r="C14" s="150">
        <v>6.8364000000000003E-3</v>
      </c>
      <c r="D14" s="150">
        <v>6.8364000000000003E-3</v>
      </c>
      <c r="E14" s="150">
        <v>6.8364000000000003E-3</v>
      </c>
      <c r="F14" s="150">
        <v>6.8364000000000003E-3</v>
      </c>
      <c r="G14" s="150">
        <v>4.7336399999999994E-2</v>
      </c>
      <c r="H14" s="150">
        <v>4.7336399999999994E-2</v>
      </c>
      <c r="I14" s="150">
        <v>4.7336399999999994E-2</v>
      </c>
      <c r="J14" s="150">
        <v>4.7336399999999994E-2</v>
      </c>
      <c r="K14" s="150">
        <v>4.7336399999999994E-2</v>
      </c>
      <c r="L14" s="150">
        <v>4.7336399999999994E-2</v>
      </c>
      <c r="M14" s="150">
        <v>4.7336399999999994E-2</v>
      </c>
      <c r="N14" s="150">
        <v>4.7336399999999994E-2</v>
      </c>
      <c r="O14" s="150">
        <v>4.7336399999999994E-2</v>
      </c>
      <c r="P14" s="150">
        <v>4.7336399999999994E-2</v>
      </c>
      <c r="Q14" s="150">
        <v>4.7336399999999994E-2</v>
      </c>
      <c r="R14" s="150">
        <v>4.7336399999999994E-2</v>
      </c>
      <c r="S14" s="150">
        <v>4.7336399999999994E-2</v>
      </c>
      <c r="T14" s="150">
        <v>4.7336399999999994E-2</v>
      </c>
      <c r="U14" s="150">
        <v>4.7336399999999994E-2</v>
      </c>
      <c r="V14" s="150">
        <v>4.7336399999999994E-2</v>
      </c>
      <c r="W14" s="150">
        <v>5.1656399999999998E-2</v>
      </c>
      <c r="X14" s="150">
        <v>5.1656399999999998E-2</v>
      </c>
      <c r="Y14" s="150">
        <v>5.1656399999999998E-2</v>
      </c>
      <c r="Z14" s="150">
        <v>5.1656399999999998E-2</v>
      </c>
      <c r="AA14" s="150">
        <v>5.1656399999999998E-2</v>
      </c>
      <c r="AB14" s="150">
        <v>5.1656399999999998E-2</v>
      </c>
      <c r="AC14" s="150">
        <v>5.1656399999999998E-2</v>
      </c>
      <c r="AD14" s="150">
        <v>5.1656399999999998E-2</v>
      </c>
      <c r="AE14" s="150">
        <v>9.2156399999999999E-2</v>
      </c>
      <c r="AF14" s="150">
        <v>9.2156399999999999E-2</v>
      </c>
      <c r="AG14" s="150">
        <v>9.2156399999999999E-2</v>
      </c>
      <c r="AH14" s="150">
        <v>9.2156399999999999E-2</v>
      </c>
      <c r="AI14" s="150">
        <v>9.2156399999999999E-2</v>
      </c>
      <c r="AJ14" s="150">
        <v>9.2156399999999999E-2</v>
      </c>
      <c r="AK14" s="150">
        <v>9.2156399999999999E-2</v>
      </c>
      <c r="AL14" s="150">
        <v>9.2156399999999999E-2</v>
      </c>
      <c r="AM14" s="150">
        <v>9.4748399999999997E-2</v>
      </c>
      <c r="AN14" s="150">
        <v>9.4748399999999997E-2</v>
      </c>
      <c r="AO14" s="150">
        <v>9.4748399999999997E-2</v>
      </c>
      <c r="AP14" s="150">
        <v>9.4748399999999997E-2</v>
      </c>
      <c r="AQ14" s="150">
        <v>9.4748399999999997E-2</v>
      </c>
      <c r="AR14" s="150">
        <v>9.4748399999999997E-2</v>
      </c>
      <c r="AS14" s="150">
        <v>9.4748399999999997E-2</v>
      </c>
      <c r="AT14" s="150">
        <v>9.4748399999999997E-2</v>
      </c>
      <c r="AU14" s="150">
        <v>9.4748399999999997E-2</v>
      </c>
      <c r="AV14" s="150">
        <v>9.4748399999999997E-2</v>
      </c>
      <c r="AW14" s="150">
        <v>9.4748399999999997E-2</v>
      </c>
      <c r="AX14" s="150">
        <v>9.4748399999999997E-2</v>
      </c>
      <c r="AY14" s="150">
        <v>9.4748399999999997E-2</v>
      </c>
      <c r="AZ14" s="150">
        <v>9.4748399999999997E-2</v>
      </c>
      <c r="BA14" s="150">
        <v>9.4748399999999997E-2</v>
      </c>
      <c r="BB14" s="150">
        <v>9.4748399999999997E-2</v>
      </c>
      <c r="BC14" s="150">
        <v>9.5337000000000005E-2</v>
      </c>
      <c r="BD14" s="150">
        <v>9.5337000000000005E-2</v>
      </c>
      <c r="BE14" s="150">
        <v>9.5337000000000005E-2</v>
      </c>
      <c r="BF14" s="150">
        <v>9.5337000000000005E-2</v>
      </c>
      <c r="BG14" s="150">
        <v>9.5337000000000005E-2</v>
      </c>
      <c r="BH14" s="150">
        <v>9.5337000000000005E-2</v>
      </c>
      <c r="BI14" s="150">
        <v>9.5337000000000005E-2</v>
      </c>
      <c r="BJ14" s="150">
        <v>9.5337000000000005E-2</v>
      </c>
      <c r="BK14" s="150">
        <v>9.5337000000000005E-2</v>
      </c>
      <c r="BL14" s="150">
        <v>9.5337000000000005E-2</v>
      </c>
      <c r="BM14" s="150">
        <v>9.5337000000000005E-2</v>
      </c>
      <c r="BN14" s="150">
        <v>9.5337000000000005E-2</v>
      </c>
      <c r="BO14" s="150">
        <v>0.12514500000000001</v>
      </c>
      <c r="BP14" s="150">
        <v>0.12514500000000001</v>
      </c>
      <c r="BQ14" s="150">
        <v>0.12514500000000001</v>
      </c>
      <c r="BR14" s="150">
        <v>0.12514500000000001</v>
      </c>
      <c r="BS14" s="150">
        <v>0.14004900000000001</v>
      </c>
      <c r="BT14" s="150">
        <v>0.14004900000000001</v>
      </c>
      <c r="BU14" s="150">
        <v>0.14004900000000001</v>
      </c>
      <c r="BV14" s="150">
        <v>0.14004900000000001</v>
      </c>
      <c r="BW14" s="150">
        <v>0.14004900000000001</v>
      </c>
      <c r="BX14" s="150">
        <v>0.14004900000000001</v>
      </c>
      <c r="BY14" s="150">
        <v>0.14004900000000001</v>
      </c>
      <c r="BZ14" s="150">
        <v>0.14004900000000001</v>
      </c>
      <c r="CA14" s="150">
        <v>0.14004900000000001</v>
      </c>
      <c r="CB14" s="150">
        <v>0.14004900000000001</v>
      </c>
      <c r="CC14" s="150">
        <v>0.14004900000000001</v>
      </c>
      <c r="CD14" s="150">
        <v>0.14004900000000001</v>
      </c>
      <c r="CE14" s="150">
        <v>0.148149</v>
      </c>
      <c r="CF14" s="150">
        <v>0.148149</v>
      </c>
      <c r="CG14" s="150">
        <v>0.148149</v>
      </c>
      <c r="CH14" s="150">
        <v>0.148149</v>
      </c>
      <c r="CI14" s="150">
        <v>0.15727679999999999</v>
      </c>
      <c r="CJ14" s="150">
        <v>0.15727679999999999</v>
      </c>
      <c r="CK14" s="150">
        <v>0.15727679999999999</v>
      </c>
      <c r="CL14" s="150">
        <v>0.15727679999999999</v>
      </c>
      <c r="CM14" s="150">
        <v>0.12014120441328875</v>
      </c>
      <c r="CN14" s="150">
        <v>0.12830909859189288</v>
      </c>
      <c r="CO14" s="150">
        <v>0.11926186935690347</v>
      </c>
      <c r="CP14" s="150">
        <v>0.1175184</v>
      </c>
      <c r="CQ14" s="150">
        <v>0.12775320000000001</v>
      </c>
      <c r="CR14" s="150">
        <v>0.13670279999999999</v>
      </c>
      <c r="CS14" s="150">
        <v>0.11982599999999999</v>
      </c>
      <c r="CT14" s="150">
        <v>0.11691971999999999</v>
      </c>
      <c r="CU14" s="150">
        <v>0.12920184000000001</v>
      </c>
      <c r="CV14" s="150">
        <v>0.12883104000000001</v>
      </c>
      <c r="CW14" s="150">
        <v>0.11717208000000001</v>
      </c>
      <c r="CX14" s="150">
        <v>0.11766239999999999</v>
      </c>
      <c r="CY14" s="150">
        <v>9.7779600000000008E-2</v>
      </c>
      <c r="CZ14" s="150">
        <v>0.10686599999999999</v>
      </c>
      <c r="DA14" s="150">
        <v>9.5518800000000001E-2</v>
      </c>
      <c r="DB14" s="150">
        <v>9.4996800000000006E-2</v>
      </c>
      <c r="DC14" s="150">
        <v>8.9816400000000005E-2</v>
      </c>
      <c r="DD14" s="150">
        <v>9.6224399999999988E-2</v>
      </c>
      <c r="DE14" s="150">
        <v>8.8988399999999995E-2</v>
      </c>
      <c r="DF14" s="150">
        <v>8.6245199999999994E-2</v>
      </c>
      <c r="DG14" s="150">
        <v>9.5007599999999998E-2</v>
      </c>
      <c r="DH14" s="150">
        <v>9.4766400000000001E-2</v>
      </c>
      <c r="DI14" s="150">
        <v>8.7148799999999998E-2</v>
      </c>
      <c r="DJ14" s="150">
        <v>7.7681098800000001E-2</v>
      </c>
      <c r="DK14" s="150">
        <v>0.12901411439999999</v>
      </c>
      <c r="DL14" s="150">
        <v>0.13795487640000001</v>
      </c>
      <c r="DM14" s="150">
        <v>0.12665004120000001</v>
      </c>
      <c r="DN14" s="150">
        <v>0.12550958999999998</v>
      </c>
      <c r="DO14" s="150">
        <v>0.15646139279999999</v>
      </c>
      <c r="DP14" s="150">
        <v>0.16138202399999999</v>
      </c>
      <c r="DQ14" s="150">
        <v>0.1590531768</v>
      </c>
      <c r="DR14" s="150">
        <v>0.15408257039999998</v>
      </c>
      <c r="DS14" s="150">
        <v>0.16987752</v>
      </c>
      <c r="DT14" s="150">
        <v>0.1750733964</v>
      </c>
      <c r="DU14" s="150">
        <v>0.17006630759999999</v>
      </c>
      <c r="DV14" s="150">
        <v>0.15507870119999997</v>
      </c>
      <c r="DW14" s="150">
        <v>0.17095737959999999</v>
      </c>
      <c r="DX14" s="150">
        <v>0.1795270716</v>
      </c>
      <c r="DY14" s="150">
        <v>0.17895026519999999</v>
      </c>
      <c r="DZ14" s="150">
        <v>0.16968463919999999</v>
      </c>
      <c r="EA14" s="150">
        <v>0.20398444919999997</v>
      </c>
      <c r="EB14" s="150">
        <v>0.20465607599999999</v>
      </c>
      <c r="EC14" s="150">
        <v>0.2067856884</v>
      </c>
      <c r="ED14" s="150">
        <v>0.19106206919999999</v>
      </c>
      <c r="EE14" s="150">
        <v>0.18829040399999999</v>
      </c>
      <c r="EF14" s="150">
        <v>0.19122295319999999</v>
      </c>
      <c r="EG14" s="150">
        <v>0.18707343479999999</v>
      </c>
      <c r="EH14" s="150">
        <v>0.17177504760000001</v>
      </c>
      <c r="EI14" s="150">
        <v>0.18680170770000001</v>
      </c>
      <c r="EJ14" s="150">
        <v>0.1850888997</v>
      </c>
      <c r="EK14" s="150">
        <v>0.18572840730000001</v>
      </c>
      <c r="EL14" s="150">
        <v>0.18182286089999999</v>
      </c>
      <c r="EM14" s="150">
        <v>0.1918983024</v>
      </c>
      <c r="EN14" s="150">
        <v>0.19639927799999998</v>
      </c>
      <c r="EO14" s="150">
        <v>0.2040183612</v>
      </c>
      <c r="EP14" s="150">
        <v>0.20181971519999997</v>
      </c>
      <c r="EQ14" s="150">
        <v>0.19441198142999999</v>
      </c>
      <c r="ER14" s="150">
        <v>0.19344774123</v>
      </c>
      <c r="ES14" s="150">
        <v>0.19334140082999998</v>
      </c>
      <c r="ET14" s="150">
        <v>0.19360184283000001</v>
      </c>
      <c r="EU14" s="150">
        <v>0.19745146799999999</v>
      </c>
      <c r="EV14" s="150">
        <v>0.1978354836</v>
      </c>
      <c r="EW14" s="150">
        <v>0.196791102</v>
      </c>
      <c r="EX14" s="150">
        <v>0.1974045636</v>
      </c>
      <c r="EY14" s="150">
        <v>0.18933773766657408</v>
      </c>
      <c r="EZ14" s="150">
        <v>0.18728304126657408</v>
      </c>
      <c r="FA14" s="150">
        <v>0.18553644006657408</v>
      </c>
      <c r="FB14" s="150">
        <v>0.18624647166657407</v>
      </c>
      <c r="FC14" s="150">
        <v>0.17979215699610648</v>
      </c>
      <c r="FD14" s="150">
        <v>0.18166258379610647</v>
      </c>
      <c r="FE14" s="150">
        <v>0.18196727699610646</v>
      </c>
      <c r="FF14" s="150">
        <v>0.19285063499610647</v>
      </c>
      <c r="FG14" s="150">
        <v>0.20738314025099999</v>
      </c>
      <c r="FH14" s="150">
        <v>0.20865705065100001</v>
      </c>
      <c r="FI14" s="150">
        <v>0.21119095385100001</v>
      </c>
      <c r="FJ14" s="150">
        <v>0.20650506065099999</v>
      </c>
      <c r="FK14" s="150">
        <v>0.22206782431799998</v>
      </c>
      <c r="FL14" s="150">
        <v>0.224824101966</v>
      </c>
      <c r="FM14" s="150">
        <v>0.22491985951799998</v>
      </c>
      <c r="FN14" s="150">
        <v>0.22116697479215999</v>
      </c>
      <c r="FO14" s="150">
        <v>0.2377675891530803</v>
      </c>
      <c r="FP14" s="150">
        <v>0.23847118265485226</v>
      </c>
      <c r="FQ14" s="150">
        <v>0.238159950177708</v>
      </c>
      <c r="FR14" s="150">
        <v>0.23689583040292417</v>
      </c>
      <c r="FS14" s="150">
        <v>0.23695446963548411</v>
      </c>
      <c r="FT14" s="150">
        <v>0.2379797437106041</v>
      </c>
      <c r="FU14" s="150">
        <v>0.2353256608970041</v>
      </c>
      <c r="FV14" s="150">
        <v>0.23735380413872409</v>
      </c>
      <c r="FW14" s="150">
        <v>0.23407398294390003</v>
      </c>
      <c r="FX14" s="150">
        <v>0.23119163460628919</v>
      </c>
      <c r="FY14" s="150">
        <v>0.23881976689194001</v>
      </c>
      <c r="FZ14" s="150">
        <v>0.23606427129318</v>
      </c>
      <c r="GA14" s="150">
        <v>0.24267672926549999</v>
      </c>
      <c r="GB14" s="150">
        <v>0.24159204859337996</v>
      </c>
      <c r="GC14" s="150">
        <v>0.2409073065855</v>
      </c>
      <c r="GD14" s="150">
        <v>0.23363999343773997</v>
      </c>
      <c r="GE14" s="150">
        <v>0.24494041040687137</v>
      </c>
      <c r="GF14" s="150">
        <v>0.24979717777787136</v>
      </c>
      <c r="GG14" s="150">
        <v>0.24859963685123135</v>
      </c>
      <c r="GH14" s="150">
        <v>0.24299976971087134</v>
      </c>
      <c r="GI14" s="150">
        <v>0.24181816351068</v>
      </c>
      <c r="GJ14" s="150">
        <v>0.22351748257799997</v>
      </c>
      <c r="GK14" s="150">
        <v>0.23842385400599997</v>
      </c>
      <c r="GL14" s="150">
        <v>0.23815168010999996</v>
      </c>
      <c r="GM14" s="150">
        <v>0.236880523368</v>
      </c>
      <c r="GN14" s="150">
        <v>0.24785663799599997</v>
      </c>
      <c r="GO14" s="150">
        <v>0.25198203186000001</v>
      </c>
      <c r="GP14" s="150">
        <v>0.24480576967799988</v>
      </c>
      <c r="GQ14" s="150">
        <v>0.27234143262900001</v>
      </c>
      <c r="GR14" s="150">
        <v>0.27234143262900001</v>
      </c>
      <c r="GS14" s="150">
        <v>0.27234143262900001</v>
      </c>
      <c r="GT14" s="150">
        <v>0.27234143262900001</v>
      </c>
      <c r="GU14" s="150">
        <v>0.27756262961082001</v>
      </c>
      <c r="GV14" s="150">
        <v>0.27756262961082001</v>
      </c>
      <c r="GW14" s="150">
        <v>0.27756262961082001</v>
      </c>
      <c r="GX14" s="150">
        <v>0.27756262961082001</v>
      </c>
      <c r="GY14" s="93">
        <v>1.917151177262344E-2</v>
      </c>
    </row>
    <row r="15" spans="1:207" outlineLevel="1">
      <c r="A15" s="189" t="s">
        <v>4</v>
      </c>
      <c r="B15" s="150">
        <v>0.52564489211511711</v>
      </c>
      <c r="C15" s="150">
        <v>0.56859814661098318</v>
      </c>
      <c r="D15" s="150">
        <v>0.56667152924591402</v>
      </c>
      <c r="E15" s="150">
        <v>0.53331681903131878</v>
      </c>
      <c r="F15" s="150">
        <v>0.52564489211511711</v>
      </c>
      <c r="G15" s="150">
        <v>0.56859814661098318</v>
      </c>
      <c r="H15" s="150">
        <v>0.56667152924591402</v>
      </c>
      <c r="I15" s="150">
        <v>0.53331681903131878</v>
      </c>
      <c r="J15" s="150">
        <v>0.52564489211511711</v>
      </c>
      <c r="K15" s="150">
        <v>0.56859814661098318</v>
      </c>
      <c r="L15" s="150">
        <v>0.56667152924591402</v>
      </c>
      <c r="M15" s="150">
        <v>0.53331681903131878</v>
      </c>
      <c r="N15" s="150">
        <v>0.52564489211511711</v>
      </c>
      <c r="O15" s="150">
        <v>0.56859814661098318</v>
      </c>
      <c r="P15" s="150">
        <v>0.56667152924591402</v>
      </c>
      <c r="Q15" s="150">
        <v>0.53331681903131878</v>
      </c>
      <c r="R15" s="150">
        <v>0.52564489211511711</v>
      </c>
      <c r="S15" s="150">
        <v>0.56859814661098318</v>
      </c>
      <c r="T15" s="150">
        <v>0.56667152924591402</v>
      </c>
      <c r="U15" s="150">
        <v>0.53331681903131878</v>
      </c>
      <c r="V15" s="150">
        <v>0.52564489211511711</v>
      </c>
      <c r="W15" s="150">
        <v>0.56859814661098318</v>
      </c>
      <c r="X15" s="150">
        <v>0.56667152924591402</v>
      </c>
      <c r="Y15" s="150">
        <v>0.53331681903131878</v>
      </c>
      <c r="Z15" s="150">
        <v>0.52564489211511711</v>
      </c>
      <c r="AA15" s="150">
        <v>0.56859814661098318</v>
      </c>
      <c r="AB15" s="150">
        <v>0.56667152924591402</v>
      </c>
      <c r="AC15" s="150">
        <v>0.53331681903131878</v>
      </c>
      <c r="AD15" s="150">
        <v>0.52564489211511711</v>
      </c>
      <c r="AE15" s="150">
        <v>0.56859814661098318</v>
      </c>
      <c r="AF15" s="150">
        <v>0.56667152924591402</v>
      </c>
      <c r="AG15" s="150">
        <v>0.53331681903131878</v>
      </c>
      <c r="AH15" s="150">
        <v>0.52564489211511711</v>
      </c>
      <c r="AI15" s="150">
        <v>0.56859814661098318</v>
      </c>
      <c r="AJ15" s="150">
        <v>0.56667152924591402</v>
      </c>
      <c r="AK15" s="150">
        <v>0.53331681903131878</v>
      </c>
      <c r="AL15" s="150">
        <v>0.52564489211511711</v>
      </c>
      <c r="AM15" s="150">
        <v>0.56859814661098318</v>
      </c>
      <c r="AN15" s="150">
        <v>0.56667152924591402</v>
      </c>
      <c r="AO15" s="150">
        <v>0.53331681903131878</v>
      </c>
      <c r="AP15" s="150">
        <v>0.52564489211511711</v>
      </c>
      <c r="AQ15" s="150">
        <v>0.5958681466109832</v>
      </c>
      <c r="AR15" s="150">
        <v>0.59394152924591392</v>
      </c>
      <c r="AS15" s="150">
        <v>0.56058681903131879</v>
      </c>
      <c r="AT15" s="150">
        <v>0.55291489211511724</v>
      </c>
      <c r="AU15" s="150">
        <v>0.5958681466109832</v>
      </c>
      <c r="AV15" s="150">
        <v>0.59394152924591392</v>
      </c>
      <c r="AW15" s="150">
        <v>0.56058681903131879</v>
      </c>
      <c r="AX15" s="150">
        <v>0.55291489211511724</v>
      </c>
      <c r="AY15" s="150">
        <v>0.5958681466109832</v>
      </c>
      <c r="AZ15" s="150">
        <v>0.59394152924591392</v>
      </c>
      <c r="BA15" s="150">
        <v>0.56058681903131879</v>
      </c>
      <c r="BB15" s="150">
        <v>0.55291489211511724</v>
      </c>
      <c r="BC15" s="150">
        <v>0.5958681466109832</v>
      </c>
      <c r="BD15" s="150">
        <v>0.59394152924591392</v>
      </c>
      <c r="BE15" s="150">
        <v>0.56058681903131879</v>
      </c>
      <c r="BF15" s="150">
        <v>0.55291489211511724</v>
      </c>
      <c r="BG15" s="150">
        <v>0.5958681466109832</v>
      </c>
      <c r="BH15" s="150">
        <v>0.59394152924591392</v>
      </c>
      <c r="BI15" s="150">
        <v>0.56058681903131879</v>
      </c>
      <c r="BJ15" s="150">
        <v>0.55249170541513559</v>
      </c>
      <c r="BK15" s="150">
        <v>0.5934900500375111</v>
      </c>
      <c r="BL15" s="150">
        <v>0.59157999328783684</v>
      </c>
      <c r="BM15" s="150">
        <v>0.55851198999150964</v>
      </c>
      <c r="BN15" s="150">
        <v>0.55632710415149644</v>
      </c>
      <c r="BO15" s="150">
        <v>0.62460551907736916</v>
      </c>
      <c r="BP15" s="150">
        <v>0.62247779774723888</v>
      </c>
      <c r="BQ15" s="150">
        <v>0.58564145978482685</v>
      </c>
      <c r="BR15" s="150">
        <v>0.57856137992842682</v>
      </c>
      <c r="BS15" s="150">
        <v>0.60725735078786636</v>
      </c>
      <c r="BT15" s="150">
        <v>0.60530168052612709</v>
      </c>
      <c r="BU15" s="150">
        <v>0.57144398981990396</v>
      </c>
      <c r="BV15" s="150">
        <v>0.56230912627836116</v>
      </c>
      <c r="BW15" s="150">
        <v>0.57864967150139635</v>
      </c>
      <c r="BX15" s="150">
        <v>0.57694233611521795</v>
      </c>
      <c r="BY15" s="150">
        <v>0.54738396190061633</v>
      </c>
      <c r="BZ15" s="150">
        <v>0.54297566789763241</v>
      </c>
      <c r="CA15" s="150">
        <v>0.61760001685497479</v>
      </c>
      <c r="CB15" s="150">
        <v>0.61556402165987167</v>
      </c>
      <c r="CC15" s="150">
        <v>0.58031569941262917</v>
      </c>
      <c r="CD15" s="150">
        <v>0.57177889164574913</v>
      </c>
      <c r="CE15" s="150">
        <v>0.6112532470586256</v>
      </c>
      <c r="CF15" s="150">
        <v>0.60926709269567159</v>
      </c>
      <c r="CG15" s="150">
        <v>0.57488164365998518</v>
      </c>
      <c r="CH15" s="150">
        <v>0.56795322559605843</v>
      </c>
      <c r="CI15" s="150">
        <v>0.61847684908475398</v>
      </c>
      <c r="CJ15" s="150">
        <v>0.61643811168156237</v>
      </c>
      <c r="CK15" s="150">
        <v>0.58114231474748768</v>
      </c>
      <c r="CL15" s="150">
        <v>0.56952521436923642</v>
      </c>
      <c r="CM15" s="150">
        <v>0.56516828088371396</v>
      </c>
      <c r="CN15" s="150">
        <v>0.58220720542571047</v>
      </c>
      <c r="CO15" s="150">
        <v>0.51373448529519239</v>
      </c>
      <c r="CP15" s="150">
        <v>0.50054978237014081</v>
      </c>
      <c r="CQ15" s="150">
        <v>0.59423066595843121</v>
      </c>
      <c r="CR15" s="150">
        <v>0.61264663137821151</v>
      </c>
      <c r="CS15" s="150">
        <v>0.54029058307516442</v>
      </c>
      <c r="CT15" s="150">
        <v>0.52406890722217081</v>
      </c>
      <c r="CU15" s="150">
        <v>0.58744821638051992</v>
      </c>
      <c r="CV15" s="150">
        <v>0.54969728130658435</v>
      </c>
      <c r="CW15" s="150">
        <v>0.57191045965217635</v>
      </c>
      <c r="CX15" s="150">
        <v>0.37093706540077681</v>
      </c>
      <c r="CY15" s="150">
        <v>0.62349839135077678</v>
      </c>
      <c r="CZ15" s="150">
        <v>0.66961318425883554</v>
      </c>
      <c r="DA15" s="150">
        <v>0.59163941982494161</v>
      </c>
      <c r="DB15" s="150">
        <v>0.61523697525208199</v>
      </c>
      <c r="DC15" s="150">
        <v>0.64889022510552596</v>
      </c>
      <c r="DD15" s="150">
        <v>0.6035404173191532</v>
      </c>
      <c r="DE15" s="150">
        <v>0.63440187638490719</v>
      </c>
      <c r="DF15" s="150">
        <v>0.57293595789837126</v>
      </c>
      <c r="DG15" s="150">
        <v>0.52071564348780841</v>
      </c>
      <c r="DH15" s="150">
        <v>0.49103112646807917</v>
      </c>
      <c r="DI15" s="150">
        <v>0.4839191751807792</v>
      </c>
      <c r="DJ15" s="150">
        <v>0.38793140661188874</v>
      </c>
      <c r="DK15" s="150">
        <v>0.39005404653784675</v>
      </c>
      <c r="DL15" s="150">
        <v>0.33946214793442236</v>
      </c>
      <c r="DM15" s="150">
        <v>0.36950724103528437</v>
      </c>
      <c r="DN15" s="150">
        <v>0.32509320989419438</v>
      </c>
      <c r="DO15" s="150">
        <v>0.19142216129797776</v>
      </c>
      <c r="DP15" s="150">
        <v>0.39727947339276121</v>
      </c>
      <c r="DQ15" s="150">
        <v>0.34921361833599235</v>
      </c>
      <c r="DR15" s="150">
        <v>0.37762873669860481</v>
      </c>
      <c r="DS15" s="150">
        <v>0.3497676971821484</v>
      </c>
      <c r="DT15" s="150">
        <v>0.35074610568132336</v>
      </c>
      <c r="DU15" s="150">
        <v>0.390523623519348</v>
      </c>
      <c r="DV15" s="150">
        <v>0.38251075601965318</v>
      </c>
      <c r="DW15" s="150">
        <v>0.40153510797407999</v>
      </c>
      <c r="DX15" s="150">
        <v>0.39593476320700682</v>
      </c>
      <c r="DY15" s="150">
        <v>0.42696445226233321</v>
      </c>
      <c r="DZ15" s="150">
        <v>0.42050158446799801</v>
      </c>
      <c r="EA15" s="150">
        <v>0.43300905877145879</v>
      </c>
      <c r="EB15" s="150">
        <v>0.40495831505776436</v>
      </c>
      <c r="EC15" s="150">
        <v>0.44294427253871638</v>
      </c>
      <c r="ED15" s="150">
        <v>0.43331612231917799</v>
      </c>
      <c r="EE15" s="150">
        <v>0.4321525005616032</v>
      </c>
      <c r="EF15" s="150">
        <v>0.42185642860878481</v>
      </c>
      <c r="EG15" s="150">
        <v>0.44529458066871841</v>
      </c>
      <c r="EH15" s="150">
        <v>0.43816402461677761</v>
      </c>
      <c r="EI15" s="150">
        <v>0.42889349499824875</v>
      </c>
      <c r="EJ15" s="150">
        <v>0.42312623319191878</v>
      </c>
      <c r="EK15" s="150">
        <v>0.43650248179521239</v>
      </c>
      <c r="EL15" s="150">
        <v>0.41297520923913239</v>
      </c>
      <c r="EM15" s="150">
        <v>0.46611828181900439</v>
      </c>
      <c r="EN15" s="150">
        <v>0.445466644262694</v>
      </c>
      <c r="EO15" s="150">
        <v>0.47237204805451199</v>
      </c>
      <c r="EP15" s="150">
        <v>0.47842316949856323</v>
      </c>
      <c r="EQ15" s="150">
        <v>0.46164054998544474</v>
      </c>
      <c r="ER15" s="150">
        <v>0.4460678097748344</v>
      </c>
      <c r="ES15" s="150">
        <v>0.42194887934695918</v>
      </c>
      <c r="ET15" s="150">
        <v>0.42484840301959559</v>
      </c>
      <c r="EU15" s="150">
        <v>0.43708973784483596</v>
      </c>
      <c r="EV15" s="150">
        <v>0.44110398054138839</v>
      </c>
      <c r="EW15" s="150">
        <v>0.45432806905340639</v>
      </c>
      <c r="EX15" s="150">
        <v>0.46686912296565597</v>
      </c>
      <c r="EY15" s="150">
        <v>0.47653033655459526</v>
      </c>
      <c r="EZ15" s="150">
        <v>0.47345532338080082</v>
      </c>
      <c r="FA15" s="150">
        <v>0.5012132820201215</v>
      </c>
      <c r="FB15" s="150">
        <v>0.49482377525802956</v>
      </c>
      <c r="FC15" s="150">
        <v>0.48206353780641958</v>
      </c>
      <c r="FD15" s="150">
        <v>0.4905794102657472</v>
      </c>
      <c r="FE15" s="150">
        <v>0.50512234534912437</v>
      </c>
      <c r="FF15" s="150">
        <v>0.50062669241837032</v>
      </c>
      <c r="FG15" s="150">
        <v>0.44751595176805681</v>
      </c>
      <c r="FH15" s="150">
        <v>0.44800040104033678</v>
      </c>
      <c r="FI15" s="150">
        <v>0.48345177848042165</v>
      </c>
      <c r="FJ15" s="150">
        <v>0.46663042338106198</v>
      </c>
      <c r="FK15" s="150">
        <v>0.46278929657401197</v>
      </c>
      <c r="FL15" s="150">
        <v>0.4530237891749424</v>
      </c>
      <c r="FM15" s="150">
        <v>0.48526797900623403</v>
      </c>
      <c r="FN15" s="150">
        <v>0.4689467514427248</v>
      </c>
      <c r="FO15" s="150">
        <v>0.42928997641377481</v>
      </c>
      <c r="FP15" s="150">
        <v>0.45759095428240082</v>
      </c>
      <c r="FQ15" s="150">
        <v>0.42995467929942721</v>
      </c>
      <c r="FR15" s="150">
        <v>0.45398498441830915</v>
      </c>
      <c r="FS15" s="150">
        <v>0.4372168361089212</v>
      </c>
      <c r="FT15" s="150">
        <v>0.45714990793530597</v>
      </c>
      <c r="FU15" s="150">
        <v>0.39787518986042036</v>
      </c>
      <c r="FV15" s="150">
        <v>0.44329475998429202</v>
      </c>
      <c r="FW15" s="150">
        <v>0.42712984980026997</v>
      </c>
      <c r="FX15" s="150">
        <v>0.35257205792943219</v>
      </c>
      <c r="FY15" s="150">
        <v>0.44298757830287883</v>
      </c>
      <c r="FZ15" s="150">
        <v>0.44372317373485198</v>
      </c>
      <c r="GA15" s="150">
        <v>0.40704908731371719</v>
      </c>
      <c r="GB15" s="150">
        <v>0.44433613133707323</v>
      </c>
      <c r="GC15" s="150">
        <v>0.40542436590940079</v>
      </c>
      <c r="GD15" s="150">
        <v>0.42290056944296639</v>
      </c>
      <c r="GE15" s="150">
        <v>0.42500330888522042</v>
      </c>
      <c r="GF15" s="150">
        <v>0.42301776409822084</v>
      </c>
      <c r="GG15" s="150">
        <v>0.38346733985881681</v>
      </c>
      <c r="GH15" s="150">
        <v>0.4365452200541724</v>
      </c>
      <c r="GI15" s="150">
        <v>0.43590976715715118</v>
      </c>
      <c r="GJ15" s="150">
        <v>0.45639592964275322</v>
      </c>
      <c r="GK15" s="150">
        <v>0.4105269090394344</v>
      </c>
      <c r="GL15" s="150">
        <v>0.43936304797673637</v>
      </c>
      <c r="GM15" s="150">
        <v>0.3607948497017916</v>
      </c>
      <c r="GN15" s="150">
        <v>0.41360925896474759</v>
      </c>
      <c r="GO15" s="150">
        <v>0.36593305497335515</v>
      </c>
      <c r="GP15" s="150">
        <v>0.37536976955291762</v>
      </c>
      <c r="GQ15" s="150">
        <v>0.36734339178170278</v>
      </c>
      <c r="GR15" s="150">
        <v>0.36016255795706642</v>
      </c>
      <c r="GS15" s="150">
        <v>0.34809078930936732</v>
      </c>
      <c r="GT15" s="150">
        <v>0.39769154624860559</v>
      </c>
      <c r="GU15" s="150">
        <v>0.36728898821576278</v>
      </c>
      <c r="GV15" s="150">
        <v>0.42044672644082998</v>
      </c>
      <c r="GW15" s="150">
        <v>0.40538662119527397</v>
      </c>
      <c r="GX15" s="150">
        <v>0.25289947527636275</v>
      </c>
      <c r="GY15" s="93">
        <v>-0.36408133976710222</v>
      </c>
    </row>
    <row r="16" spans="1:207" outlineLevel="1">
      <c r="A16" s="189" t="s">
        <v>1</v>
      </c>
      <c r="B16" s="150">
        <v>0</v>
      </c>
      <c r="C16" s="150">
        <v>0</v>
      </c>
      <c r="D16" s="150">
        <v>0</v>
      </c>
      <c r="E16" s="150">
        <v>0</v>
      </c>
      <c r="F16" s="150">
        <v>0</v>
      </c>
      <c r="G16" s="150">
        <v>0</v>
      </c>
      <c r="H16" s="150">
        <v>0</v>
      </c>
      <c r="I16" s="150">
        <v>0</v>
      </c>
      <c r="J16" s="150">
        <v>0</v>
      </c>
      <c r="K16" s="150">
        <v>0</v>
      </c>
      <c r="L16" s="150">
        <v>0</v>
      </c>
      <c r="M16" s="150">
        <v>0</v>
      </c>
      <c r="N16" s="150">
        <v>0</v>
      </c>
      <c r="O16" s="150">
        <v>0</v>
      </c>
      <c r="P16" s="150">
        <v>0</v>
      </c>
      <c r="Q16" s="150">
        <v>0</v>
      </c>
      <c r="R16" s="150">
        <v>0</v>
      </c>
      <c r="S16" s="150">
        <v>0</v>
      </c>
      <c r="T16" s="150">
        <v>0</v>
      </c>
      <c r="U16" s="150">
        <v>0</v>
      </c>
      <c r="V16" s="150">
        <v>0</v>
      </c>
      <c r="W16" s="150">
        <v>0</v>
      </c>
      <c r="X16" s="150">
        <v>0</v>
      </c>
      <c r="Y16" s="150">
        <v>0</v>
      </c>
      <c r="Z16" s="150">
        <v>0</v>
      </c>
      <c r="AA16" s="150">
        <v>0</v>
      </c>
      <c r="AB16" s="150">
        <v>0</v>
      </c>
      <c r="AC16" s="150">
        <v>0</v>
      </c>
      <c r="AD16" s="150">
        <v>0</v>
      </c>
      <c r="AE16" s="150">
        <v>0</v>
      </c>
      <c r="AF16" s="150">
        <v>0</v>
      </c>
      <c r="AG16" s="150">
        <v>0</v>
      </c>
      <c r="AH16" s="150">
        <v>0</v>
      </c>
      <c r="AI16" s="150">
        <v>0</v>
      </c>
      <c r="AJ16" s="150">
        <v>0</v>
      </c>
      <c r="AK16" s="150">
        <v>0</v>
      </c>
      <c r="AL16" s="150">
        <v>0</v>
      </c>
      <c r="AM16" s="150">
        <v>0</v>
      </c>
      <c r="AN16" s="150">
        <v>0</v>
      </c>
      <c r="AO16" s="150">
        <v>0</v>
      </c>
      <c r="AP16" s="150">
        <v>0</v>
      </c>
      <c r="AQ16" s="150">
        <v>0</v>
      </c>
      <c r="AR16" s="150">
        <v>0</v>
      </c>
      <c r="AS16" s="150">
        <v>0</v>
      </c>
      <c r="AT16" s="150">
        <v>0</v>
      </c>
      <c r="AU16" s="150">
        <v>0</v>
      </c>
      <c r="AV16" s="150">
        <v>0</v>
      </c>
      <c r="AW16" s="150">
        <v>0</v>
      </c>
      <c r="AX16" s="150">
        <v>0</v>
      </c>
      <c r="AY16" s="150">
        <v>0</v>
      </c>
      <c r="AZ16" s="150">
        <v>0</v>
      </c>
      <c r="BA16" s="150">
        <v>0</v>
      </c>
      <c r="BB16" s="150">
        <v>0</v>
      </c>
      <c r="BC16" s="150">
        <v>0</v>
      </c>
      <c r="BD16" s="150">
        <v>0</v>
      </c>
      <c r="BE16" s="150">
        <v>0</v>
      </c>
      <c r="BF16" s="150">
        <v>0</v>
      </c>
      <c r="BG16" s="150">
        <v>0</v>
      </c>
      <c r="BH16" s="150">
        <v>0</v>
      </c>
      <c r="BI16" s="150">
        <v>0</v>
      </c>
      <c r="BJ16" s="150">
        <v>0</v>
      </c>
      <c r="BK16" s="150">
        <v>0</v>
      </c>
      <c r="BL16" s="150">
        <v>0</v>
      </c>
      <c r="BM16" s="150">
        <v>0</v>
      </c>
      <c r="BN16" s="150">
        <v>0</v>
      </c>
      <c r="BO16" s="150">
        <v>0</v>
      </c>
      <c r="BP16" s="150">
        <v>0</v>
      </c>
      <c r="BQ16" s="150">
        <v>0</v>
      </c>
      <c r="BR16" s="150">
        <v>0</v>
      </c>
      <c r="BS16" s="150">
        <v>0</v>
      </c>
      <c r="BT16" s="150">
        <v>0</v>
      </c>
      <c r="BU16" s="150">
        <v>0</v>
      </c>
      <c r="BV16" s="150">
        <v>0</v>
      </c>
      <c r="BW16" s="150">
        <v>6.8039999999999995E-4</v>
      </c>
      <c r="BX16" s="150">
        <v>9.3959999999999996E-4</v>
      </c>
      <c r="BY16" s="150">
        <v>8.4239999999999998E-4</v>
      </c>
      <c r="BZ16" s="150">
        <v>7.7759999999999993E-4</v>
      </c>
      <c r="CA16" s="150">
        <v>7.5599999999999994E-4</v>
      </c>
      <c r="CB16" s="150">
        <v>1.044E-3</v>
      </c>
      <c r="CC16" s="150">
        <v>9.3599999999999998E-4</v>
      </c>
      <c r="CD16" s="150">
        <v>8.6399999999999997E-4</v>
      </c>
      <c r="CE16" s="150">
        <v>7.5599999999999994E-4</v>
      </c>
      <c r="CF16" s="150">
        <v>1.044E-3</v>
      </c>
      <c r="CG16" s="150">
        <v>9.3599999999999998E-4</v>
      </c>
      <c r="CH16" s="150">
        <v>8.6399999999999997E-4</v>
      </c>
      <c r="CI16" s="150">
        <v>7.5599999999999994E-4</v>
      </c>
      <c r="CJ16" s="150">
        <v>1.044E-3</v>
      </c>
      <c r="CK16" s="150">
        <v>9.3599999999999998E-4</v>
      </c>
      <c r="CL16" s="150">
        <v>8.6399999999999997E-4</v>
      </c>
      <c r="CM16" s="150">
        <v>9.7272000000000001E-3</v>
      </c>
      <c r="CN16" s="150">
        <v>1.0101600000000001E-2</v>
      </c>
      <c r="CO16" s="150">
        <v>8.9820000000000004E-3</v>
      </c>
      <c r="CP16" s="150">
        <v>8.6062320000000001E-3</v>
      </c>
      <c r="CQ16" s="150">
        <v>1.3244399999999998E-2</v>
      </c>
      <c r="CR16" s="150">
        <v>1.4173199999999999E-2</v>
      </c>
      <c r="CS16" s="150">
        <v>1.24236E-2</v>
      </c>
      <c r="CT16" s="150">
        <v>1.21212E-2</v>
      </c>
      <c r="CU16" s="150">
        <v>2.2910399999999997E-2</v>
      </c>
      <c r="CV16" s="150">
        <v>2.2845600000000001E-2</v>
      </c>
      <c r="CW16" s="150">
        <v>2.0779200000000001E-2</v>
      </c>
      <c r="CX16" s="150">
        <v>1.9097999999999997E-2</v>
      </c>
      <c r="CY16" s="150">
        <v>3.9049199999999999E-2</v>
      </c>
      <c r="CZ16" s="150">
        <v>4.2678000000000001E-2</v>
      </c>
      <c r="DA16" s="150">
        <v>3.8145600000000002E-2</v>
      </c>
      <c r="DB16" s="150">
        <v>3.79368E-2</v>
      </c>
      <c r="DC16" s="150">
        <v>0.12752279999999999</v>
      </c>
      <c r="DD16" s="150">
        <v>0.1366164</v>
      </c>
      <c r="DE16" s="150">
        <v>0.12634559999999997</v>
      </c>
      <c r="DF16" s="150">
        <v>0.1224504</v>
      </c>
      <c r="DG16" s="150">
        <v>0.12793679999999999</v>
      </c>
      <c r="DH16" s="150">
        <v>0.1276128</v>
      </c>
      <c r="DI16" s="150">
        <v>0.11735279999999999</v>
      </c>
      <c r="DJ16" s="150">
        <v>0.12311403839999999</v>
      </c>
      <c r="DK16" s="150">
        <v>0.12534338520000002</v>
      </c>
      <c r="DL16" s="150">
        <v>0.14648944680000001</v>
      </c>
      <c r="DM16" s="150">
        <v>0.15919511039999998</v>
      </c>
      <c r="DN16" s="150">
        <v>0.1217858364</v>
      </c>
      <c r="DO16" s="150">
        <v>0.12621346920000001</v>
      </c>
      <c r="DP16" s="150">
        <v>0.11815159679999999</v>
      </c>
      <c r="DQ16" s="150">
        <v>0.15612101639999998</v>
      </c>
      <c r="DR16" s="150">
        <v>0.15239209680000002</v>
      </c>
      <c r="DS16" s="150">
        <v>0.22183717319999963</v>
      </c>
      <c r="DT16" s="150">
        <v>0.30975350400000001</v>
      </c>
      <c r="DU16" s="150">
        <v>0.60453356219999999</v>
      </c>
      <c r="DV16" s="150">
        <v>0.53460790920000001</v>
      </c>
      <c r="DW16" s="150">
        <v>0.54363108599999999</v>
      </c>
      <c r="DX16" s="150">
        <v>0.54213830640000005</v>
      </c>
      <c r="DY16" s="150">
        <v>0.56929426559999996</v>
      </c>
      <c r="DZ16" s="150">
        <v>0.56998523808000001</v>
      </c>
      <c r="EA16" s="150">
        <v>0.37513575504000002</v>
      </c>
      <c r="EB16" s="150">
        <v>0.58090030415999994</v>
      </c>
      <c r="EC16" s="150">
        <v>0.6915592331999999</v>
      </c>
      <c r="ED16" s="150">
        <v>0.52609822559999997</v>
      </c>
      <c r="EE16" s="150">
        <v>0.72066647880000001</v>
      </c>
      <c r="EF16" s="150">
        <v>1.0195284996</v>
      </c>
      <c r="EG16" s="150">
        <v>1.0477998972</v>
      </c>
      <c r="EH16" s="150">
        <v>0.92833310880000008</v>
      </c>
      <c r="EI16" s="150">
        <v>0.79466977116899995</v>
      </c>
      <c r="EJ16" s="150">
        <v>0.9505426761089999</v>
      </c>
      <c r="EK16" s="150">
        <v>1.0987988644889999</v>
      </c>
      <c r="EL16" s="150">
        <v>1.0779490732336414</v>
      </c>
      <c r="EM16" s="150">
        <v>0.98740227493505162</v>
      </c>
      <c r="EN16" s="150">
        <v>1.358516907353142</v>
      </c>
      <c r="EO16" s="150">
        <v>1.8382390298894196</v>
      </c>
      <c r="EP16" s="150">
        <v>1.4886754459321354</v>
      </c>
      <c r="EQ16" s="150">
        <v>1.4579878173784486</v>
      </c>
      <c r="ER16" s="150">
        <v>1.3962359950625809</v>
      </c>
      <c r="ES16" s="150">
        <v>1.4888022413474988</v>
      </c>
      <c r="ET16" s="150">
        <v>1.5546174969815496</v>
      </c>
      <c r="EU16" s="150">
        <v>1.7434048037114951</v>
      </c>
      <c r="EV16" s="150">
        <v>1.9637870846808456</v>
      </c>
      <c r="EW16" s="150">
        <v>1.7094612679897356</v>
      </c>
      <c r="EX16" s="150">
        <v>1.7906105377613268</v>
      </c>
      <c r="EY16" s="150">
        <v>1.8136121483313719</v>
      </c>
      <c r="EZ16" s="150">
        <v>1.6526967411060001</v>
      </c>
      <c r="FA16" s="150">
        <v>2.1490778799414216</v>
      </c>
      <c r="FB16" s="150">
        <v>1.5720689363763527</v>
      </c>
      <c r="FC16" s="150">
        <v>1.6446857661920771</v>
      </c>
      <c r="FD16" s="150">
        <v>2.1138298482358366</v>
      </c>
      <c r="FE16" s="150">
        <v>1.8711022388448169</v>
      </c>
      <c r="FF16" s="150">
        <v>1.8075733146995472</v>
      </c>
      <c r="FG16" s="150">
        <v>1.763825635882422</v>
      </c>
      <c r="FH16" s="150">
        <v>1.9497318372054253</v>
      </c>
      <c r="FI16" s="150">
        <v>2.358605947034635</v>
      </c>
      <c r="FJ16" s="150">
        <v>1.653004124427067</v>
      </c>
      <c r="FK16" s="150">
        <v>2.2289718546031678</v>
      </c>
      <c r="FL16" s="150">
        <v>2.1137615527481493</v>
      </c>
      <c r="FM16" s="150">
        <v>2.4300215474381495</v>
      </c>
      <c r="FN16" s="150">
        <v>1.885915768213771</v>
      </c>
      <c r="FO16" s="150">
        <v>2.0910788467705799</v>
      </c>
      <c r="FP16" s="150">
        <v>2.0836370947123726</v>
      </c>
      <c r="FQ16" s="150">
        <v>2.2466149149374353</v>
      </c>
      <c r="FR16" s="150">
        <v>2.1170492638353147</v>
      </c>
      <c r="FS16" s="150">
        <v>1.5422530850636327</v>
      </c>
      <c r="FT16" s="150">
        <v>1.9459444561247843</v>
      </c>
      <c r="FU16" s="150">
        <v>1.8266116777324883</v>
      </c>
      <c r="FV16" s="150">
        <v>1.6392703568926823</v>
      </c>
      <c r="FW16" s="150">
        <v>2.0441418507330118</v>
      </c>
      <c r="FX16" s="150">
        <v>1.9608282934109533</v>
      </c>
      <c r="FY16" s="150">
        <v>1.7390923287872759</v>
      </c>
      <c r="FZ16" s="150">
        <v>1.7734371201825478</v>
      </c>
      <c r="GA16" s="150">
        <v>1.83244213649601</v>
      </c>
      <c r="GB16" s="150">
        <v>2.1973127324822928</v>
      </c>
      <c r="GC16" s="150">
        <v>2.2927915411618609</v>
      </c>
      <c r="GD16" s="150">
        <v>1.9184593653999145</v>
      </c>
      <c r="GE16" s="150">
        <v>1.9143836161426873</v>
      </c>
      <c r="GF16" s="150">
        <v>2.202020091685573</v>
      </c>
      <c r="GG16" s="150">
        <v>2.2251490204558859</v>
      </c>
      <c r="GH16" s="150">
        <v>1.8591556868938943</v>
      </c>
      <c r="GI16" s="150">
        <v>2.3491210552721027</v>
      </c>
      <c r="GJ16" s="150">
        <v>2.5556581225259998</v>
      </c>
      <c r="GK16" s="150">
        <v>2.6175612828628583</v>
      </c>
      <c r="GL16" s="150">
        <v>2.2484049420169621</v>
      </c>
      <c r="GM16" s="150">
        <v>2.533068770482469</v>
      </c>
      <c r="GN16" s="150">
        <v>2.7790269505495453</v>
      </c>
      <c r="GO16" s="150">
        <v>2.6449046596562149</v>
      </c>
      <c r="GP16" s="150">
        <v>2.3068583768397133</v>
      </c>
      <c r="GQ16" s="150">
        <v>2.3656274257319998</v>
      </c>
      <c r="GR16" s="150">
        <v>3.3434239859279997</v>
      </c>
      <c r="GS16" s="150">
        <v>3.5190666241551969</v>
      </c>
      <c r="GT16" s="150">
        <v>3.313034104568886</v>
      </c>
      <c r="GU16" s="150">
        <v>2.9398556178247968</v>
      </c>
      <c r="GV16" s="150">
        <v>3.9380296403836437</v>
      </c>
      <c r="GW16" s="150">
        <v>3.9123479500488001</v>
      </c>
      <c r="GX16" s="150">
        <v>2.6128760335523999</v>
      </c>
      <c r="GY16" s="93">
        <v>-0.21133439889765193</v>
      </c>
    </row>
    <row r="17" spans="1:209" ht="16.5" outlineLevel="1">
      <c r="A17" s="189" t="s">
        <v>68</v>
      </c>
      <c r="B17" s="150">
        <v>0</v>
      </c>
      <c r="C17" s="150">
        <v>0</v>
      </c>
      <c r="D17" s="150">
        <v>0</v>
      </c>
      <c r="E17" s="150">
        <v>0</v>
      </c>
      <c r="F17" s="150">
        <v>0</v>
      </c>
      <c r="G17" s="150">
        <v>0</v>
      </c>
      <c r="H17" s="150">
        <v>0</v>
      </c>
      <c r="I17" s="150">
        <v>0</v>
      </c>
      <c r="J17" s="150">
        <v>0</v>
      </c>
      <c r="K17" s="150">
        <v>0</v>
      </c>
      <c r="L17" s="150">
        <v>0</v>
      </c>
      <c r="M17" s="150">
        <v>0</v>
      </c>
      <c r="N17" s="150">
        <v>0</v>
      </c>
      <c r="O17" s="150">
        <v>0</v>
      </c>
      <c r="P17" s="150">
        <v>0</v>
      </c>
      <c r="Q17" s="150">
        <v>0</v>
      </c>
      <c r="R17" s="150">
        <v>0</v>
      </c>
      <c r="S17" s="150">
        <v>0</v>
      </c>
      <c r="T17" s="150">
        <v>0</v>
      </c>
      <c r="U17" s="150">
        <v>0</v>
      </c>
      <c r="V17" s="150">
        <v>0</v>
      </c>
      <c r="W17" s="150">
        <v>0</v>
      </c>
      <c r="X17" s="150">
        <v>0</v>
      </c>
      <c r="Y17" s="150">
        <v>0</v>
      </c>
      <c r="Z17" s="150">
        <v>0</v>
      </c>
      <c r="AA17" s="150">
        <v>0</v>
      </c>
      <c r="AB17" s="150">
        <v>0</v>
      </c>
      <c r="AC17" s="150">
        <v>0</v>
      </c>
      <c r="AD17" s="150">
        <v>0</v>
      </c>
      <c r="AE17" s="150">
        <v>0</v>
      </c>
      <c r="AF17" s="150">
        <v>0</v>
      </c>
      <c r="AG17" s="150">
        <v>0</v>
      </c>
      <c r="AH17" s="150">
        <v>0</v>
      </c>
      <c r="AI17" s="150">
        <v>0</v>
      </c>
      <c r="AJ17" s="150">
        <v>0</v>
      </c>
      <c r="AK17" s="150">
        <v>0</v>
      </c>
      <c r="AL17" s="150">
        <v>0</v>
      </c>
      <c r="AM17" s="150">
        <v>0</v>
      </c>
      <c r="AN17" s="150">
        <v>0</v>
      </c>
      <c r="AO17" s="150">
        <v>0</v>
      </c>
      <c r="AP17" s="150">
        <v>0</v>
      </c>
      <c r="AQ17" s="150">
        <v>0</v>
      </c>
      <c r="AR17" s="150">
        <v>0</v>
      </c>
      <c r="AS17" s="150">
        <v>0</v>
      </c>
      <c r="AT17" s="150">
        <v>0</v>
      </c>
      <c r="AU17" s="150">
        <v>0</v>
      </c>
      <c r="AV17" s="150">
        <v>0</v>
      </c>
      <c r="AW17" s="150">
        <v>0</v>
      </c>
      <c r="AX17" s="150">
        <v>0</v>
      </c>
      <c r="AY17" s="150">
        <v>0</v>
      </c>
      <c r="AZ17" s="150">
        <v>0</v>
      </c>
      <c r="BA17" s="150">
        <v>0</v>
      </c>
      <c r="BB17" s="150">
        <v>0</v>
      </c>
      <c r="BC17" s="150">
        <v>0</v>
      </c>
      <c r="BD17" s="150">
        <v>0</v>
      </c>
      <c r="BE17" s="150">
        <v>0</v>
      </c>
      <c r="BF17" s="150">
        <v>0</v>
      </c>
      <c r="BG17" s="150">
        <v>0</v>
      </c>
      <c r="BH17" s="150">
        <v>0</v>
      </c>
      <c r="BI17" s="150">
        <v>0</v>
      </c>
      <c r="BJ17" s="150">
        <v>0</v>
      </c>
      <c r="BK17" s="150">
        <v>0</v>
      </c>
      <c r="BL17" s="150">
        <v>0</v>
      </c>
      <c r="BM17" s="150">
        <v>0</v>
      </c>
      <c r="BN17" s="150">
        <v>0</v>
      </c>
      <c r="BO17" s="150">
        <v>0</v>
      </c>
      <c r="BP17" s="150">
        <v>0</v>
      </c>
      <c r="BQ17" s="150">
        <v>0</v>
      </c>
      <c r="BR17" s="150">
        <v>0</v>
      </c>
      <c r="BS17" s="150">
        <v>0</v>
      </c>
      <c r="BT17" s="150">
        <v>0</v>
      </c>
      <c r="BU17" s="150">
        <v>0</v>
      </c>
      <c r="BV17" s="150">
        <v>0</v>
      </c>
      <c r="BW17" s="150">
        <v>0</v>
      </c>
      <c r="BX17" s="150">
        <v>0</v>
      </c>
      <c r="BY17" s="150">
        <v>0</v>
      </c>
      <c r="BZ17" s="150">
        <v>0</v>
      </c>
      <c r="CA17" s="150">
        <v>0</v>
      </c>
      <c r="CB17" s="150">
        <v>0</v>
      </c>
      <c r="CC17" s="150">
        <v>0</v>
      </c>
      <c r="CD17" s="150">
        <v>0</v>
      </c>
      <c r="CE17" s="150">
        <v>0</v>
      </c>
      <c r="CF17" s="150">
        <v>0</v>
      </c>
      <c r="CG17" s="150">
        <v>0</v>
      </c>
      <c r="CH17" s="150">
        <v>0</v>
      </c>
      <c r="CI17" s="150">
        <v>0</v>
      </c>
      <c r="CJ17" s="150">
        <v>0</v>
      </c>
      <c r="CK17" s="150">
        <v>0</v>
      </c>
      <c r="CL17" s="150">
        <v>0</v>
      </c>
      <c r="CM17" s="150">
        <v>0</v>
      </c>
      <c r="CN17" s="150">
        <v>0</v>
      </c>
      <c r="CO17" s="150">
        <v>0</v>
      </c>
      <c r="CP17" s="150">
        <v>0</v>
      </c>
      <c r="CQ17" s="150">
        <v>0</v>
      </c>
      <c r="CR17" s="150">
        <v>0</v>
      </c>
      <c r="CS17" s="150">
        <v>0</v>
      </c>
      <c r="CT17" s="150">
        <v>0</v>
      </c>
      <c r="CU17" s="150">
        <v>0</v>
      </c>
      <c r="CV17" s="150">
        <v>0</v>
      </c>
      <c r="CW17" s="150">
        <v>0</v>
      </c>
      <c r="CX17" s="150">
        <v>0</v>
      </c>
      <c r="CY17" s="150">
        <v>0</v>
      </c>
      <c r="CZ17" s="150">
        <v>0</v>
      </c>
      <c r="DA17" s="150">
        <v>0</v>
      </c>
      <c r="DB17" s="150">
        <v>0</v>
      </c>
      <c r="DC17" s="150">
        <v>0</v>
      </c>
      <c r="DD17" s="150">
        <v>0</v>
      </c>
      <c r="DE17" s="150">
        <v>0</v>
      </c>
      <c r="DF17" s="150">
        <v>0</v>
      </c>
      <c r="DG17" s="150">
        <v>0</v>
      </c>
      <c r="DH17" s="150">
        <v>0</v>
      </c>
      <c r="DI17" s="150">
        <v>0</v>
      </c>
      <c r="DJ17" s="150">
        <v>0</v>
      </c>
      <c r="DK17" s="150">
        <v>0</v>
      </c>
      <c r="DL17" s="150">
        <v>0</v>
      </c>
      <c r="DM17" s="150">
        <v>0</v>
      </c>
      <c r="DN17" s="150">
        <v>0</v>
      </c>
      <c r="DO17" s="150">
        <v>0</v>
      </c>
      <c r="DP17" s="150">
        <v>0</v>
      </c>
      <c r="DQ17" s="150">
        <v>0</v>
      </c>
      <c r="DR17" s="150">
        <v>0</v>
      </c>
      <c r="DS17" s="150">
        <v>0</v>
      </c>
      <c r="DT17" s="150">
        <v>0</v>
      </c>
      <c r="DU17" s="150">
        <v>0</v>
      </c>
      <c r="DV17" s="150">
        <v>0</v>
      </c>
      <c r="DW17" s="150">
        <v>0</v>
      </c>
      <c r="DX17" s="150">
        <v>0</v>
      </c>
      <c r="DY17" s="150">
        <v>0</v>
      </c>
      <c r="DZ17" s="150">
        <v>0</v>
      </c>
      <c r="EA17" s="150">
        <v>0</v>
      </c>
      <c r="EB17" s="150">
        <v>0</v>
      </c>
      <c r="EC17" s="150">
        <v>0</v>
      </c>
      <c r="ED17" s="150">
        <v>3.0346520023307954E-3</v>
      </c>
      <c r="EE17" s="150">
        <v>3.0346520023307954E-3</v>
      </c>
      <c r="EF17" s="150">
        <v>3.0346520023307954E-3</v>
      </c>
      <c r="EG17" s="150">
        <v>3.0346520023307954E-3</v>
      </c>
      <c r="EH17" s="150">
        <v>3.0789534914159185E-3</v>
      </c>
      <c r="EI17" s="150">
        <v>3.0789534914159185E-3</v>
      </c>
      <c r="EJ17" s="150">
        <v>3.0789534914159185E-3</v>
      </c>
      <c r="EK17" s="150">
        <v>3.0789534914159185E-3</v>
      </c>
      <c r="EL17" s="150">
        <v>3.1985675119457456E-3</v>
      </c>
      <c r="EM17" s="150">
        <v>3.1985675119457456E-3</v>
      </c>
      <c r="EN17" s="150">
        <v>3.1985675119457456E-3</v>
      </c>
      <c r="EO17" s="150">
        <v>3.1985675119457456E-3</v>
      </c>
      <c r="EP17" s="150">
        <v>3.4112146595543279E-3</v>
      </c>
      <c r="EQ17" s="150">
        <v>3.4112146595543279E-3</v>
      </c>
      <c r="ER17" s="150">
        <v>3.4112146595543279E-3</v>
      </c>
      <c r="ES17" s="150">
        <v>3.4112146595543279E-3</v>
      </c>
      <c r="ET17" s="150">
        <v>3.6770235940650599E-3</v>
      </c>
      <c r="EU17" s="150">
        <v>3.6770235940650599E-3</v>
      </c>
      <c r="EV17" s="150">
        <v>3.6770235940650599E-3</v>
      </c>
      <c r="EW17" s="150">
        <v>3.6770235940650599E-3</v>
      </c>
      <c r="EX17" s="150">
        <v>4.2972444412567564E-3</v>
      </c>
      <c r="EY17" s="150">
        <v>4.2972444412567564E-3</v>
      </c>
      <c r="EZ17" s="150">
        <v>4.2972444412567564E-3</v>
      </c>
      <c r="FA17" s="150">
        <v>4.2972444412567564E-3</v>
      </c>
      <c r="FB17" s="150">
        <v>5.0772513086283595E-3</v>
      </c>
      <c r="FC17" s="150">
        <v>5.0772513086283595E-3</v>
      </c>
      <c r="FD17" s="150">
        <v>3.6249832307245315E-3</v>
      </c>
      <c r="FE17" s="150">
        <v>1.0127296368142488E-2</v>
      </c>
      <c r="FF17" s="150">
        <v>1.3985597907012816E-2</v>
      </c>
      <c r="FG17" s="150">
        <v>1.0824057784765513E-2</v>
      </c>
      <c r="FH17" s="150">
        <v>1.6034803035773149E-2</v>
      </c>
      <c r="FI17" s="150">
        <v>2.6205504134879303E-2</v>
      </c>
      <c r="FJ17" s="150">
        <v>3.2330509733960171E-2</v>
      </c>
      <c r="FK17" s="150">
        <v>2.240878739793678E-2</v>
      </c>
      <c r="FL17" s="150">
        <v>2.7771158701913219E-2</v>
      </c>
      <c r="FM17" s="150">
        <v>4.8754789084595518E-2</v>
      </c>
      <c r="FN17" s="150">
        <v>4.984254938265624E-2</v>
      </c>
      <c r="FO17" s="150">
        <v>3.9898163724365159E-2</v>
      </c>
      <c r="FP17" s="150">
        <v>4.23181196427024E-2</v>
      </c>
      <c r="FQ17" s="150">
        <v>7.0184339819936645E-2</v>
      </c>
      <c r="FR17" s="150">
        <v>6.585097036465043E-2</v>
      </c>
      <c r="FS17" s="150">
        <v>5.38084730802042E-2</v>
      </c>
      <c r="FT17" s="150">
        <v>5.528015447292612E-2</v>
      </c>
      <c r="FU17" s="150">
        <v>9.9826352553283912E-2</v>
      </c>
      <c r="FV17" s="150">
        <v>8.8905491048290319E-2</v>
      </c>
      <c r="FW17" s="150">
        <v>6.8706236588201644E-2</v>
      </c>
      <c r="FX17" s="150">
        <v>8.2419890683055039E-2</v>
      </c>
      <c r="FY17" s="150">
        <v>0.11873042692741691</v>
      </c>
      <c r="FZ17" s="150">
        <v>0.12631178497194828</v>
      </c>
      <c r="GA17" s="150">
        <v>8.8887641947123688E-2</v>
      </c>
      <c r="GB17" s="150">
        <v>9.5000399650871287E-2</v>
      </c>
      <c r="GC17" s="150">
        <v>0.14564645452296074</v>
      </c>
      <c r="GD17" s="150">
        <v>0.15705232549774811</v>
      </c>
      <c r="GE17" s="150">
        <v>0.10902569342785992</v>
      </c>
      <c r="GF17" s="150">
        <v>0.1275034353147072</v>
      </c>
      <c r="GG17" s="150">
        <v>0.18063397376869572</v>
      </c>
      <c r="GH17" s="150">
        <v>0.20567649048349643</v>
      </c>
      <c r="GI17" s="150">
        <v>0.13984240846172255</v>
      </c>
      <c r="GJ17" s="150">
        <v>0.17163196571616371</v>
      </c>
      <c r="GK17" s="150">
        <v>0.23297027664827014</v>
      </c>
      <c r="GL17" s="150">
        <v>0.28513736447534926</v>
      </c>
      <c r="GM17" s="150">
        <v>0.20382525269617427</v>
      </c>
      <c r="GN17" s="150">
        <v>0.20674073065755275</v>
      </c>
      <c r="GO17" s="150">
        <v>0.32214243543508692</v>
      </c>
      <c r="GP17" s="150">
        <v>0.34371561259015126</v>
      </c>
      <c r="GQ17" s="150">
        <v>0.24332388656579171</v>
      </c>
      <c r="GR17" s="150">
        <v>0.31042243998116026</v>
      </c>
      <c r="GS17" s="150">
        <v>0.43851956430414241</v>
      </c>
      <c r="GT17" s="150">
        <v>0.54638361793475998</v>
      </c>
      <c r="GU17" s="150">
        <v>0.40954435081518237</v>
      </c>
      <c r="GV17" s="150">
        <v>0.46338316654344835</v>
      </c>
      <c r="GW17" s="150">
        <v>0.74512307221737828</v>
      </c>
      <c r="GX17" s="150">
        <v>0.8781338860666128</v>
      </c>
      <c r="GY17" s="93">
        <v>0.60717462464525229</v>
      </c>
    </row>
    <row r="18" spans="1:209" outlineLevel="1">
      <c r="A18" s="189" t="s">
        <v>5</v>
      </c>
      <c r="B18" s="150">
        <v>0.4824</v>
      </c>
      <c r="C18" s="150">
        <v>1.9763999999999999</v>
      </c>
      <c r="D18" s="150">
        <v>2.3111999999999999</v>
      </c>
      <c r="E18" s="150">
        <v>2.2248000000000001</v>
      </c>
      <c r="F18" s="150">
        <v>0.84960000000000002</v>
      </c>
      <c r="G18" s="150">
        <v>0.62639999999999996</v>
      </c>
      <c r="H18" s="150">
        <v>1.1088</v>
      </c>
      <c r="I18" s="150">
        <v>0.24839999999999998</v>
      </c>
      <c r="J18" s="150">
        <v>0.99</v>
      </c>
      <c r="K18" s="150">
        <v>1.1124000000000001</v>
      </c>
      <c r="L18" s="150">
        <v>1.5264</v>
      </c>
      <c r="M18" s="150">
        <v>0.97919999999999996</v>
      </c>
      <c r="N18" s="150">
        <v>0.7056</v>
      </c>
      <c r="O18" s="150">
        <v>1.0475999999999999</v>
      </c>
      <c r="P18" s="150">
        <v>0.80640000000000001</v>
      </c>
      <c r="Q18" s="150">
        <v>6.4799999999999996E-2</v>
      </c>
      <c r="R18" s="150">
        <v>0.28439999999999999</v>
      </c>
      <c r="S18" s="150">
        <v>0.3024</v>
      </c>
      <c r="T18" s="150">
        <v>0.10439999999999999</v>
      </c>
      <c r="U18" s="150">
        <v>2.52E-2</v>
      </c>
      <c r="V18" s="150">
        <v>3.2399999999999998E-2</v>
      </c>
      <c r="W18" s="150">
        <v>6.8400000000000002E-2</v>
      </c>
      <c r="X18" s="150">
        <v>5.04E-2</v>
      </c>
      <c r="Y18" s="150">
        <v>2.1600000000000001E-2</v>
      </c>
      <c r="Z18" s="150">
        <v>0</v>
      </c>
      <c r="AA18" s="150">
        <v>0</v>
      </c>
      <c r="AB18" s="150">
        <v>0</v>
      </c>
      <c r="AC18" s="150">
        <v>1.0800000000000001E-2</v>
      </c>
      <c r="AD18" s="150">
        <v>0</v>
      </c>
      <c r="AE18" s="150">
        <v>0</v>
      </c>
      <c r="AF18" s="150">
        <v>1.0800000000000001E-2</v>
      </c>
      <c r="AG18" s="150">
        <v>0</v>
      </c>
      <c r="AH18" s="150">
        <v>3.9599999999999996E-2</v>
      </c>
      <c r="AI18" s="150">
        <v>0</v>
      </c>
      <c r="AJ18" s="150">
        <v>1.44E-2</v>
      </c>
      <c r="AK18" s="150">
        <v>0</v>
      </c>
      <c r="AL18" s="150">
        <v>7.1999999999999995E-2</v>
      </c>
      <c r="AM18" s="150">
        <v>0.39239999999999997</v>
      </c>
      <c r="AN18" s="150">
        <v>6.1199999999999997E-2</v>
      </c>
      <c r="AO18" s="150">
        <v>0</v>
      </c>
      <c r="AP18" s="150">
        <v>0</v>
      </c>
      <c r="AQ18" s="150">
        <v>0</v>
      </c>
      <c r="AR18" s="150">
        <v>1.0800000000000001E-2</v>
      </c>
      <c r="AS18" s="150">
        <v>7.1999999999999998E-3</v>
      </c>
      <c r="AT18" s="150">
        <v>2.8799999999999999E-2</v>
      </c>
      <c r="AU18" s="150">
        <v>8.2025316455696273E-2</v>
      </c>
      <c r="AV18" s="150">
        <v>4.4088607594936796E-2</v>
      </c>
      <c r="AW18" s="150">
        <v>1.6405063291139256E-2</v>
      </c>
      <c r="AX18" s="150">
        <v>1.9481012658227843E-2</v>
      </c>
      <c r="AY18" s="150">
        <v>1.8648916645152885E-3</v>
      </c>
      <c r="AZ18" s="150">
        <v>8.1617196415082751E-4</v>
      </c>
      <c r="BA18" s="150">
        <v>6.5973496427483038E-4</v>
      </c>
      <c r="BB18" s="150">
        <v>5.2559952733550878E-4</v>
      </c>
      <c r="BC18" s="150">
        <v>1.0800000000000001E-2</v>
      </c>
      <c r="BD18" s="150">
        <v>1.0800000000000001E-2</v>
      </c>
      <c r="BE18" s="150">
        <v>1.0800000000000001E-2</v>
      </c>
      <c r="BF18" s="150">
        <v>1.0800000000000001E-2</v>
      </c>
      <c r="BG18" s="150">
        <v>7.1987580910532151E-4</v>
      </c>
      <c r="BH18" s="150">
        <v>1.0776283289938261E-3</v>
      </c>
      <c r="BI18" s="150">
        <v>1.1999999999999988E-2</v>
      </c>
      <c r="BJ18" s="150">
        <v>3.6000000000000002E-4</v>
      </c>
      <c r="BK18" s="150">
        <v>0</v>
      </c>
      <c r="BL18" s="150">
        <v>7.2030762453199676E-4</v>
      </c>
      <c r="BM18" s="150">
        <v>7.9201173094484406E-4</v>
      </c>
      <c r="BN18" s="150">
        <v>6.1191821156624286E-4</v>
      </c>
      <c r="BO18" s="150">
        <v>1.0800000000000001E-2</v>
      </c>
      <c r="BP18" s="150">
        <v>1.0800000000000001E-2</v>
      </c>
      <c r="BQ18" s="150">
        <v>1.0800000000000001E-2</v>
      </c>
      <c r="BR18" s="150">
        <v>1.0800000000000001E-2</v>
      </c>
      <c r="BS18" s="150">
        <v>1.2223429889896978E-3</v>
      </c>
      <c r="BT18" s="150">
        <v>4.0421052631578955E-2</v>
      </c>
      <c r="BU18" s="150">
        <v>3.2336842105263129E-2</v>
      </c>
      <c r="BV18" s="150">
        <v>3.2402665832569234E-4</v>
      </c>
      <c r="BW18" s="150">
        <v>0.37342372881355923</v>
      </c>
      <c r="BX18" s="150">
        <v>0.31777627118644075</v>
      </c>
      <c r="BY18" s="150">
        <v>0</v>
      </c>
      <c r="BZ18" s="150">
        <v>0</v>
      </c>
      <c r="CA18" s="150">
        <v>7.5600000000000001E-2</v>
      </c>
      <c r="CB18" s="150">
        <v>6.8400000000000002E-2</v>
      </c>
      <c r="CC18" s="150">
        <v>6.8400000000000002E-2</v>
      </c>
      <c r="CD18" s="150">
        <v>6.8400000000000002E-2</v>
      </c>
      <c r="CE18" s="150">
        <v>3.5999999999999999E-3</v>
      </c>
      <c r="CF18" s="150">
        <v>0</v>
      </c>
      <c r="CG18" s="150">
        <v>0</v>
      </c>
      <c r="CH18" s="150">
        <v>4.3200000000000001E-3</v>
      </c>
      <c r="CI18" s="150">
        <v>6.3E-2</v>
      </c>
      <c r="CJ18" s="150">
        <v>5.2597198800000002E-2</v>
      </c>
      <c r="CK18" s="150">
        <v>5.2597198800000002E-2</v>
      </c>
      <c r="CL18" s="150">
        <v>5.2597198800000002E-2</v>
      </c>
      <c r="CM18" s="150">
        <v>0</v>
      </c>
      <c r="CN18" s="150">
        <v>0</v>
      </c>
      <c r="CO18" s="150">
        <v>0</v>
      </c>
      <c r="CP18" s="150">
        <v>0</v>
      </c>
      <c r="CQ18" s="150">
        <v>0</v>
      </c>
      <c r="CR18" s="150">
        <v>0</v>
      </c>
      <c r="CS18" s="150">
        <v>0</v>
      </c>
      <c r="CT18" s="150">
        <v>0</v>
      </c>
      <c r="CU18" s="150">
        <v>3.5999999999999999E-3</v>
      </c>
      <c r="CV18" s="150">
        <v>0</v>
      </c>
      <c r="CW18" s="150">
        <v>0</v>
      </c>
      <c r="CX18" s="150">
        <v>0</v>
      </c>
      <c r="CY18" s="150">
        <v>5.6120399999999999E-5</v>
      </c>
      <c r="CZ18" s="150">
        <v>6.1333200000000004E-5</v>
      </c>
      <c r="DA18" s="150">
        <v>5.4820800000000002E-5</v>
      </c>
      <c r="DB18" s="150">
        <v>5.4521999999999997E-5</v>
      </c>
      <c r="DC18" s="150">
        <v>0</v>
      </c>
      <c r="DD18" s="150">
        <v>0</v>
      </c>
      <c r="DE18" s="150">
        <v>0</v>
      </c>
      <c r="DF18" s="150">
        <v>0</v>
      </c>
      <c r="DG18" s="150">
        <v>0</v>
      </c>
      <c r="DH18" s="150">
        <v>0</v>
      </c>
      <c r="DI18" s="150">
        <v>0</v>
      </c>
      <c r="DJ18" s="150">
        <v>1.7999999999999999E-6</v>
      </c>
      <c r="DK18" s="150">
        <v>4.5000000000000001E-6</v>
      </c>
      <c r="DL18" s="150">
        <v>4.5000000000000001E-6</v>
      </c>
      <c r="DM18" s="150">
        <v>4.5000000000000001E-6</v>
      </c>
      <c r="DN18" s="150">
        <v>4.5000000000000001E-6</v>
      </c>
      <c r="DO18" s="150">
        <v>1.296E-6</v>
      </c>
      <c r="DP18" s="150">
        <v>5.5837296000000002E-2</v>
      </c>
      <c r="DQ18" s="150">
        <v>1.2961295999999999E-2</v>
      </c>
      <c r="DR18" s="150">
        <v>1.296E-6</v>
      </c>
      <c r="DS18" s="150">
        <v>7.9068635999999998E-2</v>
      </c>
      <c r="DT18" s="150">
        <v>2.063016E-3</v>
      </c>
      <c r="DU18" s="150">
        <v>4.26492E-4</v>
      </c>
      <c r="DV18" s="150">
        <v>3.4228079999999998E-3</v>
      </c>
      <c r="DW18" s="150">
        <v>6.8090541644120399E-4</v>
      </c>
      <c r="DX18" s="150">
        <v>6.3860399999999997E-4</v>
      </c>
      <c r="DY18" s="150">
        <v>8.1762480000000005E-3</v>
      </c>
      <c r="DZ18" s="150">
        <v>7.2699994800000001E-2</v>
      </c>
      <c r="EA18" s="150">
        <v>5.0930298615245043E-3</v>
      </c>
      <c r="EB18" s="150">
        <v>1.4987195999999999E-3</v>
      </c>
      <c r="EC18" s="150">
        <v>2.0421215999999998E-3</v>
      </c>
      <c r="ED18" s="150">
        <v>2.0611619999999996E-3</v>
      </c>
      <c r="EE18" s="150">
        <v>1.0930281951887244E-3</v>
      </c>
      <c r="EF18" s="150">
        <v>7.4852459999999997E-4</v>
      </c>
      <c r="EG18" s="150">
        <v>5.7921660000000001E-4</v>
      </c>
      <c r="EH18" s="150">
        <v>9.3243752999999999E-2</v>
      </c>
      <c r="EI18" s="150">
        <v>0.34740224717070456</v>
      </c>
      <c r="EJ18" s="150">
        <v>2.5485039E-3</v>
      </c>
      <c r="EK18" s="150">
        <v>2.6628758999999998E-3</v>
      </c>
      <c r="EL18" s="150">
        <v>1.0317879E-3</v>
      </c>
      <c r="EM18" s="150">
        <v>8.2182519000000009E-3</v>
      </c>
      <c r="EN18" s="150">
        <v>1.2600513436408884E-2</v>
      </c>
      <c r="EO18" s="150">
        <v>1.0617687899999999E-2</v>
      </c>
      <c r="EP18" s="150">
        <v>2.7402399000000001E-3</v>
      </c>
      <c r="EQ18" s="150">
        <v>1.9371525599569824E-3</v>
      </c>
      <c r="ER18" s="150">
        <v>1.121299428491107E-3</v>
      </c>
      <c r="ES18" s="150">
        <v>1.5575318999999999E-3</v>
      </c>
      <c r="ET18" s="150">
        <v>6.6246260094346681E-4</v>
      </c>
      <c r="EU18" s="150">
        <v>1.6296089140965132E-3</v>
      </c>
      <c r="EV18" s="150">
        <v>1.4374818111016908E-3</v>
      </c>
      <c r="EW18" s="150">
        <v>3.771175068153072E-3</v>
      </c>
      <c r="EX18" s="150">
        <v>5.8311279582476763E-4</v>
      </c>
      <c r="EY18" s="150">
        <v>2.7750194347953491E-3</v>
      </c>
      <c r="EZ18" s="150">
        <v>2.7147015000000001E-3</v>
      </c>
      <c r="FA18" s="150">
        <v>6.2778227673792241E-3</v>
      </c>
      <c r="FB18" s="150">
        <v>5.532240295861344E-3</v>
      </c>
      <c r="FC18" s="150">
        <v>2.7415500430576713E-3</v>
      </c>
      <c r="FD18" s="150">
        <v>2.4431704473250331E-3</v>
      </c>
      <c r="FE18" s="150">
        <v>1.5133771279712124E-3</v>
      </c>
      <c r="FF18" s="150">
        <v>2.4532218618241032E-3</v>
      </c>
      <c r="FG18" s="150">
        <v>2.8790376352170301E-3</v>
      </c>
      <c r="FH18" s="150">
        <v>3.827205381423168E-3</v>
      </c>
      <c r="FI18" s="150">
        <v>2.1555371870556265E-3</v>
      </c>
      <c r="FJ18" s="150">
        <v>1.104168933020844E-3</v>
      </c>
      <c r="FK18" s="150">
        <v>2.6298886121990136E-3</v>
      </c>
      <c r="FL18" s="150">
        <v>1.3281124410960191E-3</v>
      </c>
      <c r="FM18" s="150">
        <v>1.573122402121705E-4</v>
      </c>
      <c r="FN18" s="150">
        <v>6.6564653885131685E-4</v>
      </c>
      <c r="FO18" s="150">
        <v>5.0957626236097682E-3</v>
      </c>
      <c r="FP18" s="150">
        <v>3.8597938769454119E-3</v>
      </c>
      <c r="FQ18" s="150">
        <v>1.5934442600263788E-3</v>
      </c>
      <c r="FR18" s="150">
        <v>1.604364632733438E-3</v>
      </c>
      <c r="FS18" s="150">
        <v>3.8740247828388001E-3</v>
      </c>
      <c r="FT18" s="150">
        <v>1.2071241277400736E-2</v>
      </c>
      <c r="FU18" s="150">
        <v>2.2864892396045541E-3</v>
      </c>
      <c r="FV18" s="150">
        <v>2.041214615000622E-3</v>
      </c>
      <c r="FW18" s="150">
        <v>9.9195603752954518E-3</v>
      </c>
      <c r="FX18" s="150">
        <v>4.3381358641570679E-3</v>
      </c>
      <c r="FY18" s="150">
        <v>2.2960596231544571E-2</v>
      </c>
      <c r="FZ18" s="150">
        <v>4.2841576769337359E-3</v>
      </c>
      <c r="GA18" s="150">
        <v>2.6835844041372095E-3</v>
      </c>
      <c r="GB18" s="150">
        <v>3.8784760825647958E-3</v>
      </c>
      <c r="GC18" s="150">
        <v>3.2924373706636162E-3</v>
      </c>
      <c r="GD18" s="150">
        <v>1.7478130989060899E-3</v>
      </c>
      <c r="GE18" s="150">
        <v>1.1603627696182643E-2</v>
      </c>
      <c r="GF18" s="150">
        <v>2.8529825021806534E-2</v>
      </c>
      <c r="GG18" s="150">
        <v>5.0650158485252518E-3</v>
      </c>
      <c r="GH18" s="150">
        <v>2.3074610365928051E-2</v>
      </c>
      <c r="GI18" s="150">
        <v>5.6482871454971641E-2</v>
      </c>
      <c r="GJ18" s="150">
        <v>1.1638683E-2</v>
      </c>
      <c r="GK18" s="150">
        <v>1.6097368357169746E-3</v>
      </c>
      <c r="GL18" s="150">
        <v>8.1617496820756193E-3</v>
      </c>
      <c r="GM18" s="150">
        <v>4.3563319480748163E-3</v>
      </c>
      <c r="GN18" s="150">
        <v>5.8870715064690236E-3</v>
      </c>
      <c r="GO18" s="150">
        <v>6.6362515787154238E-3</v>
      </c>
      <c r="GP18" s="150">
        <v>3.9676942282504315E-3</v>
      </c>
      <c r="GQ18" s="150">
        <v>5.8913628720772314E-3</v>
      </c>
      <c r="GR18" s="150">
        <v>3.3112204252305263E-3</v>
      </c>
      <c r="GS18" s="150">
        <v>3.3101178182736082E-3</v>
      </c>
      <c r="GT18" s="150">
        <v>3.727337399366328E-3</v>
      </c>
      <c r="GU18" s="150">
        <v>9.6594656138894886E-3</v>
      </c>
      <c r="GV18" s="150">
        <v>7.2329917897477433E-2</v>
      </c>
      <c r="GW18" s="150">
        <v>3.8235395318858638E-3</v>
      </c>
      <c r="GX18" s="150">
        <v>5.8784929203300473E-3</v>
      </c>
      <c r="GY18" s="93">
        <v>0.57712927231364408</v>
      </c>
    </row>
    <row r="19" spans="1:209" outlineLevel="1">
      <c r="A19" s="189" t="s">
        <v>6</v>
      </c>
      <c r="B19" s="150">
        <v>0.97919999999999996</v>
      </c>
      <c r="C19" s="150">
        <v>1.1916</v>
      </c>
      <c r="D19" s="150">
        <v>1.2527999999999999</v>
      </c>
      <c r="E19" s="150">
        <v>1.2456</v>
      </c>
      <c r="F19" s="150">
        <v>0.88919999999999999</v>
      </c>
      <c r="G19" s="150">
        <v>1.1843999999999999</v>
      </c>
      <c r="H19" s="150">
        <v>0.98639999999999994</v>
      </c>
      <c r="I19" s="150">
        <v>0.7056</v>
      </c>
      <c r="J19" s="150">
        <v>0.70919999999999994</v>
      </c>
      <c r="K19" s="150">
        <v>1.0007999999999999</v>
      </c>
      <c r="L19" s="150">
        <v>1.2167999999999999</v>
      </c>
      <c r="M19" s="150">
        <v>1.0224</v>
      </c>
      <c r="N19" s="150">
        <v>0.79920000000000002</v>
      </c>
      <c r="O19" s="150">
        <v>1.0151999999999999</v>
      </c>
      <c r="P19" s="150">
        <v>0.79199999999999993</v>
      </c>
      <c r="Q19" s="150">
        <v>0.66959999999999997</v>
      </c>
      <c r="R19" s="150">
        <v>0.72</v>
      </c>
      <c r="S19" s="150">
        <v>0.80286299999999999</v>
      </c>
      <c r="T19" s="150">
        <v>0.82446300000000006</v>
      </c>
      <c r="U19" s="150">
        <v>0.32406299999999999</v>
      </c>
      <c r="V19" s="150">
        <v>0.36006299999999997</v>
      </c>
      <c r="W19" s="150">
        <v>0.39916619999999997</v>
      </c>
      <c r="X19" s="150">
        <v>0.42796619999999996</v>
      </c>
      <c r="Y19" s="150">
        <v>0.2227662</v>
      </c>
      <c r="Z19" s="150">
        <v>0.27676619999999996</v>
      </c>
      <c r="AA19" s="150">
        <v>0.41356619999999994</v>
      </c>
      <c r="AB19" s="150">
        <v>0.55396619999999996</v>
      </c>
      <c r="AC19" s="150">
        <v>0.28756619999999999</v>
      </c>
      <c r="AD19" s="150">
        <v>0.33436619999999995</v>
      </c>
      <c r="AE19" s="150">
        <v>0.38116619999999996</v>
      </c>
      <c r="AF19" s="150">
        <v>0.40276619999999996</v>
      </c>
      <c r="AG19" s="150">
        <v>0.28396619999999995</v>
      </c>
      <c r="AH19" s="150">
        <v>5.3566200000000001E-2</v>
      </c>
      <c r="AI19" s="150">
        <v>0.37036619999999998</v>
      </c>
      <c r="AJ19" s="150">
        <v>0.75916620000000001</v>
      </c>
      <c r="AK19" s="150">
        <v>0.33436619999999995</v>
      </c>
      <c r="AL19" s="150">
        <v>0.49636620000000004</v>
      </c>
      <c r="AM19" s="150">
        <v>0.57916619999999996</v>
      </c>
      <c r="AN19" s="150">
        <v>0.77356619999999998</v>
      </c>
      <c r="AO19" s="150">
        <v>0.49276619999999999</v>
      </c>
      <c r="AP19" s="150">
        <v>0.27316619999999997</v>
      </c>
      <c r="AQ19" s="150">
        <v>0.67996619999999997</v>
      </c>
      <c r="AR19" s="150">
        <v>0.83476620000000001</v>
      </c>
      <c r="AS19" s="150">
        <v>0.83476620000000001</v>
      </c>
      <c r="AT19" s="150">
        <v>0.6552</v>
      </c>
      <c r="AU19" s="150">
        <v>0.73672999999999922</v>
      </c>
      <c r="AV19" s="150">
        <v>0.88197166666666793</v>
      </c>
      <c r="AW19" s="150">
        <v>0.30901833333333323</v>
      </c>
      <c r="AX19" s="150">
        <v>0.59567093097535795</v>
      </c>
      <c r="AY19" s="150">
        <v>0.43574308146983159</v>
      </c>
      <c r="AZ19" s="150">
        <v>0.5463335285094636</v>
      </c>
      <c r="BA19" s="150">
        <v>0.4225336925271444</v>
      </c>
      <c r="BB19" s="150">
        <v>0.42663725527898161</v>
      </c>
      <c r="BC19" s="150">
        <v>1.1710761629707367</v>
      </c>
      <c r="BD19" s="150">
        <v>0.81155389877264517</v>
      </c>
      <c r="BE19" s="150">
        <v>0.63323075758314951</v>
      </c>
      <c r="BF19" s="150">
        <v>0.63646224906613313</v>
      </c>
      <c r="BG19" s="150">
        <v>1.0251880061610961</v>
      </c>
      <c r="BH19" s="150">
        <v>0.55796572168974001</v>
      </c>
      <c r="BI19" s="150">
        <v>0.38237275466862841</v>
      </c>
      <c r="BJ19" s="150">
        <v>0.3349008</v>
      </c>
      <c r="BK19" s="150">
        <v>0.36630777225306599</v>
      </c>
      <c r="BL19" s="150">
        <v>0.37704970119185638</v>
      </c>
      <c r="BM19" s="150">
        <v>0.52819200882858597</v>
      </c>
      <c r="BN19" s="150">
        <v>0.65442752742519361</v>
      </c>
      <c r="BO19" s="150">
        <v>0.44396134375870799</v>
      </c>
      <c r="BP19" s="150">
        <v>0.78937165372032003</v>
      </c>
      <c r="BQ19" s="150">
        <v>0.34593791248172412</v>
      </c>
      <c r="BR19" s="150">
        <v>0.35894615263266993</v>
      </c>
      <c r="BS19" s="150">
        <v>0.35916879632720938</v>
      </c>
      <c r="BT19" s="150">
        <v>0.52611774647151965</v>
      </c>
      <c r="BU19" s="150">
        <v>0.37840379285298237</v>
      </c>
      <c r="BV19" s="150">
        <v>2.2415946750946798</v>
      </c>
      <c r="BW19" s="150">
        <v>0.50868688705920362</v>
      </c>
      <c r="BX19" s="150">
        <v>0.76009750923809882</v>
      </c>
      <c r="BY19" s="150">
        <v>0.703685802433896</v>
      </c>
      <c r="BZ19" s="150">
        <v>0.32402140888281228</v>
      </c>
      <c r="CA19" s="150">
        <v>0.46396559645435875</v>
      </c>
      <c r="CB19" s="150">
        <v>1.3577962825094148</v>
      </c>
      <c r="CC19" s="150">
        <v>0.35921880328114764</v>
      </c>
      <c r="CD19" s="150">
        <v>0.40326054957663837</v>
      </c>
      <c r="CE19" s="150">
        <v>1.0341289824869773</v>
      </c>
      <c r="CF19" s="150">
        <v>0.4538502636065388</v>
      </c>
      <c r="CG19" s="150">
        <v>0.43636776648236281</v>
      </c>
      <c r="CH19" s="150">
        <v>1.2854316971705975</v>
      </c>
      <c r="CI19" s="150">
        <v>1.0118076699286656</v>
      </c>
      <c r="CJ19" s="150">
        <v>0.36557657515729802</v>
      </c>
      <c r="CK19" s="150">
        <v>0.36713682574079759</v>
      </c>
      <c r="CL19" s="150">
        <v>0.33823548862156516</v>
      </c>
      <c r="CM19" s="150">
        <v>0.35287365712255631</v>
      </c>
      <c r="CN19" s="150">
        <v>0.90396860331857398</v>
      </c>
      <c r="CO19" s="150">
        <v>1.5594885557389331</v>
      </c>
      <c r="CP19" s="150">
        <v>0.39464741648258278</v>
      </c>
      <c r="CQ19" s="150">
        <v>1.8634452858646309</v>
      </c>
      <c r="CR19" s="150">
        <v>1.8128442152816713</v>
      </c>
      <c r="CS19" s="150">
        <v>1.4541480710280359</v>
      </c>
      <c r="CT19" s="150">
        <v>1.1552112501583751</v>
      </c>
      <c r="CU19" s="150">
        <v>2.1427961183019613</v>
      </c>
      <c r="CV19" s="150">
        <v>1.0538438479900236</v>
      </c>
      <c r="CW19" s="150">
        <v>0.56309348221042321</v>
      </c>
      <c r="CX19" s="150">
        <v>0.69089438165317918</v>
      </c>
      <c r="CY19" s="150">
        <v>1.8925029362314512</v>
      </c>
      <c r="CZ19" s="150">
        <v>1.9647607674561012</v>
      </c>
      <c r="DA19" s="150">
        <v>1.4932269901986588</v>
      </c>
      <c r="DB19" s="150">
        <v>1.5015911029726932</v>
      </c>
      <c r="DC19" s="150">
        <v>1.4346224798804279</v>
      </c>
      <c r="DD19" s="150">
        <v>1.3473090689252329</v>
      </c>
      <c r="DE19" s="150">
        <v>0.91922993865465474</v>
      </c>
      <c r="DF19" s="150">
        <v>1.236757934016864</v>
      </c>
      <c r="DG19" s="150">
        <v>1.8478444121386739</v>
      </c>
      <c r="DH19" s="150">
        <v>2.4210781817442122</v>
      </c>
      <c r="DI19" s="150">
        <v>1.6208229989735352</v>
      </c>
      <c r="DJ19" s="150">
        <v>1.1785796399999988</v>
      </c>
      <c r="DK19" s="150">
        <v>2.2863622799999987</v>
      </c>
      <c r="DL19" s="150">
        <v>1.4320433999999986</v>
      </c>
      <c r="DM19" s="150">
        <v>2.0363457600000001</v>
      </c>
      <c r="DN19" s="150">
        <v>2.8333083599999997</v>
      </c>
      <c r="DO19" s="150">
        <v>3.7962917874472679</v>
      </c>
      <c r="DP19" s="150">
        <v>3.7202690400000122</v>
      </c>
      <c r="DQ19" s="150">
        <v>2.9724459599999986</v>
      </c>
      <c r="DR19" s="150">
        <v>2.5410763200000024</v>
      </c>
      <c r="DS19" s="150">
        <v>5.0097813599999883</v>
      </c>
      <c r="DT19" s="150">
        <v>4.4191934399999875</v>
      </c>
      <c r="DU19" s="150">
        <v>4.1019614759999881</v>
      </c>
      <c r="DV19" s="150">
        <v>2.904095675999999</v>
      </c>
      <c r="DW19" s="150">
        <v>5.3139311708518076</v>
      </c>
      <c r="DX19" s="150">
        <v>6.1855346711999877</v>
      </c>
      <c r="DY19" s="150">
        <v>5.2923771600000116</v>
      </c>
      <c r="DZ19" s="150">
        <v>4.0521738700628278</v>
      </c>
      <c r="EA19" s="150">
        <v>5.051442218290128</v>
      </c>
      <c r="EB19" s="150">
        <v>5.4814728793317835</v>
      </c>
      <c r="EC19" s="150">
        <v>4.0153464085954678</v>
      </c>
      <c r="ED19" s="150">
        <v>2.6825655879125421</v>
      </c>
      <c r="EE19" s="150">
        <v>3.5769519527070273</v>
      </c>
      <c r="EF19" s="150">
        <v>2.1964077490795595</v>
      </c>
      <c r="EG19" s="150">
        <v>2.1782524560000009</v>
      </c>
      <c r="EH19" s="150">
        <v>3.7309961211532561</v>
      </c>
      <c r="EI19" s="150">
        <v>5.8767167860465674</v>
      </c>
      <c r="EJ19" s="150">
        <v>3.9507717075940074</v>
      </c>
      <c r="EK19" s="150">
        <v>2.6972972160000013</v>
      </c>
      <c r="EL19" s="150">
        <v>2.192236112999999</v>
      </c>
      <c r="EM19" s="150">
        <v>3.7168292559379315</v>
      </c>
      <c r="EN19" s="150">
        <v>3.0765684356306209</v>
      </c>
      <c r="EO19" s="150">
        <v>2.1086003114325105</v>
      </c>
      <c r="EP19" s="150">
        <v>2.2907420673462791</v>
      </c>
      <c r="EQ19" s="150">
        <v>1.5990482145059819</v>
      </c>
      <c r="ER19" s="150">
        <v>1.2761863004376288</v>
      </c>
      <c r="ES19" s="150">
        <v>1.7779927356789409</v>
      </c>
      <c r="ET19" s="150">
        <v>1.2324286926926495</v>
      </c>
      <c r="EU19" s="150">
        <v>1.4320434683460492</v>
      </c>
      <c r="EV19" s="150">
        <v>2.413776868487989</v>
      </c>
      <c r="EW19" s="150">
        <v>2.2222106172293041</v>
      </c>
      <c r="EX19" s="150">
        <v>2.309946760902589</v>
      </c>
      <c r="EY19" s="150">
        <v>4.6923899561134554</v>
      </c>
      <c r="EZ19" s="150">
        <v>2.9615018197652678</v>
      </c>
      <c r="FA19" s="150">
        <v>1.9791271411057114</v>
      </c>
      <c r="FB19" s="150">
        <v>2.0604500681500473</v>
      </c>
      <c r="FC19" s="150">
        <v>3.3729706695614077</v>
      </c>
      <c r="FD19" s="150">
        <v>1.8637665035320945</v>
      </c>
      <c r="FE19" s="150">
        <v>0.75673798049874241</v>
      </c>
      <c r="FF19" s="150">
        <v>1.2513443186645747</v>
      </c>
      <c r="FG19" s="150">
        <v>1.8311284923115752</v>
      </c>
      <c r="FH19" s="150">
        <v>1.4974179596582831</v>
      </c>
      <c r="FI19" s="150">
        <v>2.0127713618020646</v>
      </c>
      <c r="FJ19" s="150">
        <v>2.4069188881878372</v>
      </c>
      <c r="FK19" s="150">
        <v>1.153307513360448</v>
      </c>
      <c r="FL19" s="150">
        <v>1.0863455836257396</v>
      </c>
      <c r="FM19" s="150">
        <v>1.6642855277753543</v>
      </c>
      <c r="FN19" s="150">
        <v>1.0959938384853491</v>
      </c>
      <c r="FO19" s="150">
        <v>1.1696482696912416</v>
      </c>
      <c r="FP19" s="150">
        <v>0.66656554263083878</v>
      </c>
      <c r="FQ19" s="150">
        <v>0.59390862000000122</v>
      </c>
      <c r="FR19" s="150">
        <v>0.51995970732226315</v>
      </c>
      <c r="FS19" s="150">
        <v>1.0889514750033793</v>
      </c>
      <c r="FT19" s="150">
        <v>1.1905714801750895</v>
      </c>
      <c r="FU19" s="150">
        <v>1.2798110357268948</v>
      </c>
      <c r="FV19" s="150">
        <v>1.0249626710200463</v>
      </c>
      <c r="FW19" s="150">
        <v>1.0404422817199093</v>
      </c>
      <c r="FX19" s="150">
        <v>0.90777459992981047</v>
      </c>
      <c r="FY19" s="150">
        <v>2.3527533079518332</v>
      </c>
      <c r="FZ19" s="150">
        <v>2.4350462386408767</v>
      </c>
      <c r="GA19" s="150">
        <v>1.6409640325144212</v>
      </c>
      <c r="GB19" s="150">
        <v>1.9015734369910677</v>
      </c>
      <c r="GC19" s="150">
        <v>1.6476180877722815</v>
      </c>
      <c r="GD19" s="150">
        <v>1.8837995833908432</v>
      </c>
      <c r="GE19" s="150">
        <v>1.435767154310059</v>
      </c>
      <c r="GF19" s="150">
        <v>2.6326053883684799</v>
      </c>
      <c r="GG19" s="150">
        <v>1.8198656910025308</v>
      </c>
      <c r="GH19" s="150">
        <v>3.6978037738246439</v>
      </c>
      <c r="GI19" s="150">
        <v>4.8525962347830234</v>
      </c>
      <c r="GJ19" s="150">
        <v>1.8190082637470557</v>
      </c>
      <c r="GK19" s="150">
        <v>0.50346206776256752</v>
      </c>
      <c r="GL19" s="150">
        <v>1.5885329225747975</v>
      </c>
      <c r="GM19" s="150">
        <v>1.8465019069906403</v>
      </c>
      <c r="GN19" s="150">
        <v>0.65267836539792479</v>
      </c>
      <c r="GO19" s="150">
        <v>0.417265491974328</v>
      </c>
      <c r="GP19" s="150">
        <v>0.61482283868396881</v>
      </c>
      <c r="GQ19" s="150">
        <v>0.51868557287144634</v>
      </c>
      <c r="GR19" s="150">
        <v>1.2412283407285571</v>
      </c>
      <c r="GS19" s="150">
        <v>1.3374310989190319</v>
      </c>
      <c r="GT19" s="150">
        <v>1.2309188417016048</v>
      </c>
      <c r="GU19" s="150">
        <v>3.1804420199960841</v>
      </c>
      <c r="GV19" s="150">
        <v>3.183071554522019</v>
      </c>
      <c r="GW19" s="150">
        <v>0.48045424900380479</v>
      </c>
      <c r="GX19" s="150">
        <v>1.9003376931093576</v>
      </c>
      <c r="GY19" s="93">
        <v>0.54383670858621169</v>
      </c>
    </row>
    <row r="20" spans="1:209" outlineLevel="1">
      <c r="A20" s="189" t="s">
        <v>7</v>
      </c>
      <c r="B20" s="150">
        <v>0.22198499999999999</v>
      </c>
      <c r="C20" s="150">
        <v>0.23638499999999998</v>
      </c>
      <c r="D20" s="150">
        <v>0.153585</v>
      </c>
      <c r="E20" s="150">
        <v>0.139185</v>
      </c>
      <c r="F20" s="150">
        <v>3.8384999999999996E-2</v>
      </c>
      <c r="G20" s="150">
        <v>6.3585000000000003E-2</v>
      </c>
      <c r="H20" s="150">
        <v>2.3984999999999999E-2</v>
      </c>
      <c r="I20" s="150">
        <v>5.6384999999999998E-2</v>
      </c>
      <c r="J20" s="150">
        <v>0.30118499999999998</v>
      </c>
      <c r="K20" s="150">
        <v>2.867985</v>
      </c>
      <c r="L20" s="150">
        <v>1.2983850000000001</v>
      </c>
      <c r="M20" s="150">
        <v>2.0147849999999998</v>
      </c>
      <c r="N20" s="150">
        <v>2.6555849999999999</v>
      </c>
      <c r="O20" s="150">
        <v>3.7391849999999995</v>
      </c>
      <c r="P20" s="150">
        <v>4.2539849999999992</v>
      </c>
      <c r="Q20" s="150">
        <v>3.5879850000000002</v>
      </c>
      <c r="R20" s="150">
        <v>2.9543849999999998</v>
      </c>
      <c r="S20" s="150">
        <v>3.7175849999999997</v>
      </c>
      <c r="T20" s="150">
        <v>4.0991849999999994</v>
      </c>
      <c r="U20" s="150">
        <v>2.7743850000000001</v>
      </c>
      <c r="V20" s="150">
        <v>2.263185</v>
      </c>
      <c r="W20" s="150">
        <v>1.625985</v>
      </c>
      <c r="X20" s="150">
        <v>2.3099850000000002</v>
      </c>
      <c r="Y20" s="150">
        <v>0.80518499999999993</v>
      </c>
      <c r="Z20" s="150">
        <v>0.66478499999999996</v>
      </c>
      <c r="AA20" s="150">
        <v>1.975185</v>
      </c>
      <c r="AB20" s="150">
        <v>1.7843850000000001</v>
      </c>
      <c r="AC20" s="150">
        <v>0.9527850000000001</v>
      </c>
      <c r="AD20" s="150">
        <v>1.240785</v>
      </c>
      <c r="AE20" s="150">
        <v>2.1767850000000002</v>
      </c>
      <c r="AF20" s="150">
        <v>2.057985</v>
      </c>
      <c r="AG20" s="150">
        <v>1.0499849999999999</v>
      </c>
      <c r="AH20" s="150">
        <v>2.2235849999999999</v>
      </c>
      <c r="AI20" s="150">
        <v>3.8413349999999995</v>
      </c>
      <c r="AJ20" s="150">
        <v>5.9257349999999995</v>
      </c>
      <c r="AK20" s="150">
        <v>3.7837349999999996</v>
      </c>
      <c r="AL20" s="150">
        <v>3.4309349999999998</v>
      </c>
      <c r="AM20" s="150">
        <v>3.8820060000000001</v>
      </c>
      <c r="AN20" s="150">
        <v>5.6892059999999995</v>
      </c>
      <c r="AO20" s="150">
        <v>1.8912060000000002</v>
      </c>
      <c r="AP20" s="150">
        <v>2.866806</v>
      </c>
      <c r="AQ20" s="150">
        <v>4.7856059999999996</v>
      </c>
      <c r="AR20" s="150">
        <v>5.2032059999999998</v>
      </c>
      <c r="AS20" s="150">
        <v>3.5364059999999999</v>
      </c>
      <c r="AT20" s="150">
        <v>3.342006</v>
      </c>
      <c r="AU20" s="150">
        <v>7.0043640444800639</v>
      </c>
      <c r="AV20" s="150">
        <v>5.8432709969946002</v>
      </c>
      <c r="AW20" s="150">
        <v>4.4881624015227359</v>
      </c>
      <c r="AX20" s="150">
        <v>2.7930265570026034</v>
      </c>
      <c r="AY20" s="150">
        <v>5.7777235502742359</v>
      </c>
      <c r="AZ20" s="150">
        <v>4.130460090493596</v>
      </c>
      <c r="BA20" s="150">
        <v>3.4093447568555759</v>
      </c>
      <c r="BB20" s="150">
        <v>4.3524956023765915</v>
      </c>
      <c r="BC20" s="150">
        <v>3.2387696394230767</v>
      </c>
      <c r="BD20" s="150">
        <v>5.1352680288461396</v>
      </c>
      <c r="BE20" s="150">
        <v>4.2794943749999996</v>
      </c>
      <c r="BF20" s="150">
        <v>4.152527956730772</v>
      </c>
      <c r="BG20" s="150">
        <v>7.1780472932444637</v>
      </c>
      <c r="BH20" s="150">
        <v>4.7579006710087919</v>
      </c>
      <c r="BI20" s="150">
        <v>2.3375602982439285</v>
      </c>
      <c r="BJ20" s="150">
        <v>2.4047581081490459</v>
      </c>
      <c r="BK20" s="150">
        <v>5.3708880277469166</v>
      </c>
      <c r="BL20" s="150">
        <v>6.7920820988081401</v>
      </c>
      <c r="BM20" s="150">
        <v>5.4388637911713955</v>
      </c>
      <c r="BN20" s="150">
        <v>4.1405389985163232</v>
      </c>
      <c r="BO20" s="150">
        <v>6.7912415607711596</v>
      </c>
      <c r="BP20" s="150">
        <v>4.3247649294572756</v>
      </c>
      <c r="BQ20" s="150">
        <v>3.9513605884325282</v>
      </c>
      <c r="BR20" s="150">
        <v>4.2323488113998167</v>
      </c>
      <c r="BS20" s="150">
        <v>8.0165009999999892</v>
      </c>
      <c r="BT20" s="150">
        <v>7.5167009999999994</v>
      </c>
      <c r="BU20" s="150">
        <v>3.8555010000000003</v>
      </c>
      <c r="BV20" s="150">
        <v>3.0205010000000012</v>
      </c>
      <c r="BW20" s="150">
        <v>11.119036545594108</v>
      </c>
      <c r="BX20" s="150">
        <v>7.4535148473943318</v>
      </c>
      <c r="BY20" s="150">
        <v>3.6268065179612998</v>
      </c>
      <c r="BZ20" s="150">
        <v>4.09882100982498</v>
      </c>
      <c r="CA20" s="150">
        <v>7.7662878714929162</v>
      </c>
      <c r="CB20" s="150">
        <v>4.8529697941261078</v>
      </c>
      <c r="CC20" s="150">
        <v>6.8353684915136759</v>
      </c>
      <c r="CD20" s="150">
        <v>3.8936232542431437</v>
      </c>
      <c r="CE20" s="150">
        <v>7.7460784316085594</v>
      </c>
      <c r="CF20" s="150">
        <v>3.5808144418825019</v>
      </c>
      <c r="CG20" s="150">
        <v>3.2010037506805249</v>
      </c>
      <c r="CH20" s="150">
        <v>3.8068702138672923</v>
      </c>
      <c r="CI20" s="150">
        <v>3.8950011439675198</v>
      </c>
      <c r="CJ20" s="150">
        <v>6.095603627459532</v>
      </c>
      <c r="CK20" s="150">
        <v>2.3645866568760252</v>
      </c>
      <c r="CL20" s="150">
        <v>2.7121861496916901</v>
      </c>
      <c r="CM20" s="150">
        <v>7.091180110588283</v>
      </c>
      <c r="CN20" s="150">
        <v>9.0354996050187601</v>
      </c>
      <c r="CO20" s="150">
        <v>3.4183232371604952</v>
      </c>
      <c r="CP20" s="150">
        <v>6.6587177059402682</v>
      </c>
      <c r="CQ20" s="150">
        <v>9.6911680882806355</v>
      </c>
      <c r="CR20" s="150">
        <v>9.4570636697704806</v>
      </c>
      <c r="CS20" s="150">
        <v>5.7834015177349443</v>
      </c>
      <c r="CT20" s="150">
        <v>5.4611564111777522</v>
      </c>
      <c r="CU20" s="150">
        <v>6.3284961456585718</v>
      </c>
      <c r="CV20" s="150">
        <v>7.1126703771499438</v>
      </c>
      <c r="CW20" s="150">
        <v>6.5646786437165163</v>
      </c>
      <c r="CX20" s="150">
        <v>8.0891608533852235</v>
      </c>
      <c r="CY20" s="150">
        <v>6.8341265190321838</v>
      </c>
      <c r="CZ20" s="150">
        <v>9.041581267709363</v>
      </c>
      <c r="DA20" s="150">
        <v>8.1738822464950669</v>
      </c>
      <c r="DB20" s="150">
        <v>7.8149576337024236</v>
      </c>
      <c r="DC20" s="150">
        <v>8.6588404775292602</v>
      </c>
      <c r="DD20" s="150">
        <v>8.3838130549787877</v>
      </c>
      <c r="DE20" s="150">
        <v>6.9256259806989595</v>
      </c>
      <c r="DF20" s="150">
        <v>8.0716402288307876</v>
      </c>
      <c r="DG20" s="150">
        <v>11.647769861023308</v>
      </c>
      <c r="DH20" s="150">
        <v>13.013433488271744</v>
      </c>
      <c r="DI20" s="150">
        <v>8.1699612225510965</v>
      </c>
      <c r="DJ20" s="150">
        <v>7.7096129145107763</v>
      </c>
      <c r="DK20" s="150">
        <v>11.212809154070076</v>
      </c>
      <c r="DL20" s="150">
        <v>8.8101489730735079</v>
      </c>
      <c r="DM20" s="150">
        <v>6.4122297687726473</v>
      </c>
      <c r="DN20" s="150">
        <v>7.97286788511372</v>
      </c>
      <c r="DO20" s="150">
        <v>9.2193975014865117</v>
      </c>
      <c r="DP20" s="150">
        <v>9.7500642284390029</v>
      </c>
      <c r="DQ20" s="150">
        <v>5.7370183210957677</v>
      </c>
      <c r="DR20" s="150">
        <v>5.2907214448509121</v>
      </c>
      <c r="DS20" s="150">
        <v>6.5007389748971516</v>
      </c>
      <c r="DT20" s="150">
        <v>5.3060876719979762</v>
      </c>
      <c r="DU20" s="150">
        <v>5.966522397759924</v>
      </c>
      <c r="DV20" s="150">
        <v>6.0979127635050832</v>
      </c>
      <c r="DW20" s="150">
        <v>8.5895995418312392</v>
      </c>
      <c r="DX20" s="150">
        <v>8.9807046064147436</v>
      </c>
      <c r="DY20" s="150">
        <v>7.4926791145594427</v>
      </c>
      <c r="DZ20" s="150">
        <v>8.6496715112749207</v>
      </c>
      <c r="EA20" s="150">
        <v>9.0149118064972562</v>
      </c>
      <c r="EB20" s="150">
        <v>8.5889479975844036</v>
      </c>
      <c r="EC20" s="150">
        <v>6.0761535416596439</v>
      </c>
      <c r="ED20" s="150">
        <v>7.1058564928865522</v>
      </c>
      <c r="EE20" s="150">
        <v>11.374324258575491</v>
      </c>
      <c r="EF20" s="150">
        <v>11.649389866740719</v>
      </c>
      <c r="EG20" s="150">
        <v>9.6110872779424312</v>
      </c>
      <c r="EH20" s="150">
        <v>8.7063093533547349</v>
      </c>
      <c r="EI20" s="150">
        <v>10.913817028778604</v>
      </c>
      <c r="EJ20" s="150">
        <v>9.3622427515674005</v>
      </c>
      <c r="EK20" s="150">
        <v>6.5602808305581242</v>
      </c>
      <c r="EL20" s="150">
        <v>7.0352171947141917</v>
      </c>
      <c r="EM20" s="150">
        <v>7.8307526515597559</v>
      </c>
      <c r="EN20" s="150">
        <v>8.0975777970202909</v>
      </c>
      <c r="EO20" s="150">
        <v>6.8525090472918597</v>
      </c>
      <c r="EP20" s="150">
        <v>7.4120101114871151</v>
      </c>
      <c r="EQ20" s="150">
        <v>8.8807601324234877</v>
      </c>
      <c r="ER20" s="150">
        <v>9.5983936434937789</v>
      </c>
      <c r="ES20" s="150">
        <v>7.2262542350683798</v>
      </c>
      <c r="ET20" s="150">
        <v>5.9729450627940119</v>
      </c>
      <c r="EU20" s="150">
        <v>6.4797146589826085</v>
      </c>
      <c r="EV20" s="150">
        <v>9.3203402486338067</v>
      </c>
      <c r="EW20" s="150">
        <v>6.3120884076307435</v>
      </c>
      <c r="EX20" s="150">
        <v>7.6423288980768849</v>
      </c>
      <c r="EY20" s="150">
        <v>9.2170514167401603</v>
      </c>
      <c r="EZ20" s="150">
        <v>7.8418840221560524</v>
      </c>
      <c r="FA20" s="150">
        <v>4.9456881891263516</v>
      </c>
      <c r="FB20" s="150">
        <v>7.7598068839203593</v>
      </c>
      <c r="FC20" s="150">
        <v>8.630757970240321</v>
      </c>
      <c r="FD20" s="150">
        <v>7.776621840880872</v>
      </c>
      <c r="FE20" s="150">
        <v>4.8763149181282799</v>
      </c>
      <c r="FF20" s="150">
        <v>6.0343080984530273</v>
      </c>
      <c r="FG20" s="150">
        <v>6.1659243076314603</v>
      </c>
      <c r="FH20" s="150">
        <v>5.8824914570278555</v>
      </c>
      <c r="FI20" s="150">
        <v>5.4692066406303725</v>
      </c>
      <c r="FJ20" s="150">
        <v>6.0922946118242161</v>
      </c>
      <c r="FK20" s="150">
        <v>5.7849904335136682</v>
      </c>
      <c r="FL20" s="150">
        <v>6.3173060487907557</v>
      </c>
      <c r="FM20" s="150">
        <v>4.6910088638456759</v>
      </c>
      <c r="FN20" s="150">
        <v>5.2991616736914473</v>
      </c>
      <c r="FO20" s="150">
        <v>5.0368710857742718</v>
      </c>
      <c r="FP20" s="150">
        <v>5.2140970562604121</v>
      </c>
      <c r="FQ20" s="150">
        <v>3.6658569404177639</v>
      </c>
      <c r="FR20" s="150">
        <v>4.3750669401469438</v>
      </c>
      <c r="FS20" s="150">
        <v>6.9111432084368518</v>
      </c>
      <c r="FT20" s="150">
        <v>6.7414604570559717</v>
      </c>
      <c r="FU20" s="150">
        <v>5.4696715658696515</v>
      </c>
      <c r="FV20" s="150">
        <v>5.6316282812968312</v>
      </c>
      <c r="FW20" s="150">
        <v>4.7185648886274478</v>
      </c>
      <c r="FX20" s="150">
        <v>5.3469900333567359</v>
      </c>
      <c r="FY20" s="150">
        <v>3.3427648871050715</v>
      </c>
      <c r="FZ20" s="150">
        <v>4.793748282145188</v>
      </c>
      <c r="GA20" s="150">
        <v>4.8613850937164163</v>
      </c>
      <c r="GB20" s="150">
        <v>6.0117604222411076</v>
      </c>
      <c r="GC20" s="150">
        <v>3.8286714540455642</v>
      </c>
      <c r="GD20" s="150">
        <v>4.7501175300220444</v>
      </c>
      <c r="GE20" s="150">
        <v>5.6489238690556318</v>
      </c>
      <c r="GF20" s="150">
        <v>6.8091080772062522</v>
      </c>
      <c r="GG20" s="150">
        <v>4.1565980806403751</v>
      </c>
      <c r="GH20" s="150">
        <v>3.919912798067136</v>
      </c>
      <c r="GI20" s="150">
        <v>4.9041314704972434</v>
      </c>
      <c r="GJ20" s="150">
        <v>4.9582356535455121</v>
      </c>
      <c r="GK20" s="150">
        <v>2.9667295511843506</v>
      </c>
      <c r="GL20" s="150">
        <v>4.7176425198644756</v>
      </c>
      <c r="GM20" s="150">
        <v>5.5241387569249918</v>
      </c>
      <c r="GN20" s="150">
        <v>3.7355498237819522</v>
      </c>
      <c r="GO20" s="150">
        <v>1.5584415564458376</v>
      </c>
      <c r="GP20" s="150">
        <v>3.919921905862656</v>
      </c>
      <c r="GQ20" s="150">
        <v>3.0054088325813613</v>
      </c>
      <c r="GR20" s="150">
        <v>5.4995748687806403</v>
      </c>
      <c r="GS20" s="150">
        <v>2.355296683722552</v>
      </c>
      <c r="GT20" s="150">
        <v>4.1831331518713677</v>
      </c>
      <c r="GU20" s="150">
        <v>4.3188556333780435</v>
      </c>
      <c r="GV20" s="150">
        <v>4.561818276765564</v>
      </c>
      <c r="GW20" s="150">
        <v>1.6524422437960691</v>
      </c>
      <c r="GX20" s="150">
        <v>4.2251613000807957</v>
      </c>
      <c r="GY20" s="93">
        <v>1.0047050065959739E-2</v>
      </c>
    </row>
    <row r="21" spans="1:209" ht="16.5" outlineLevel="1">
      <c r="A21" s="189" t="s">
        <v>69</v>
      </c>
      <c r="B21" s="150">
        <v>1.6586999999999998E-2</v>
      </c>
      <c r="C21" s="150">
        <v>1.6586999999999998E-2</v>
      </c>
      <c r="D21" s="150">
        <v>1.6586999999999998E-2</v>
      </c>
      <c r="E21" s="150">
        <v>1.6586999999999998E-2</v>
      </c>
      <c r="F21" s="150">
        <v>1.6586999999999998E-2</v>
      </c>
      <c r="G21" s="150">
        <v>4.5026999999999998E-2</v>
      </c>
      <c r="H21" s="150">
        <v>4.5026999999999998E-2</v>
      </c>
      <c r="I21" s="150">
        <v>4.5026999999999998E-2</v>
      </c>
      <c r="J21" s="150">
        <v>4.5026999999999998E-2</v>
      </c>
      <c r="K21" s="150">
        <v>4.5026999999999998E-2</v>
      </c>
      <c r="L21" s="150">
        <v>4.5026999999999998E-2</v>
      </c>
      <c r="M21" s="150">
        <v>4.5026999999999998E-2</v>
      </c>
      <c r="N21" s="150">
        <v>4.5026999999999998E-2</v>
      </c>
      <c r="O21" s="150">
        <v>4.5026999999999998E-2</v>
      </c>
      <c r="P21" s="150">
        <v>4.5026999999999998E-2</v>
      </c>
      <c r="Q21" s="150">
        <v>4.5026999999999998E-2</v>
      </c>
      <c r="R21" s="150">
        <v>4.5026999999999998E-2</v>
      </c>
      <c r="S21" s="150">
        <v>4.5026999999999998E-2</v>
      </c>
      <c r="T21" s="150">
        <v>4.5026999999999998E-2</v>
      </c>
      <c r="U21" s="150">
        <v>4.5026999999999998E-2</v>
      </c>
      <c r="V21" s="150">
        <v>4.5026999999999998E-2</v>
      </c>
      <c r="W21" s="150">
        <v>4.5026999999999998E-2</v>
      </c>
      <c r="X21" s="150">
        <v>4.5026999999999998E-2</v>
      </c>
      <c r="Y21" s="150">
        <v>4.5026999999999998E-2</v>
      </c>
      <c r="Z21" s="150">
        <v>4.5026999999999998E-2</v>
      </c>
      <c r="AA21" s="150">
        <v>4.5026999999999998E-2</v>
      </c>
      <c r="AB21" s="150">
        <v>4.5026999999999998E-2</v>
      </c>
      <c r="AC21" s="150">
        <v>4.5026999999999998E-2</v>
      </c>
      <c r="AD21" s="150">
        <v>4.5026999999999998E-2</v>
      </c>
      <c r="AE21" s="150">
        <v>6.3027E-2</v>
      </c>
      <c r="AF21" s="150">
        <v>6.3027E-2</v>
      </c>
      <c r="AG21" s="150">
        <v>6.3027E-2</v>
      </c>
      <c r="AH21" s="150">
        <v>6.3027E-2</v>
      </c>
      <c r="AI21" s="150">
        <v>6.3027E-2</v>
      </c>
      <c r="AJ21" s="150">
        <v>6.3027E-2</v>
      </c>
      <c r="AK21" s="150">
        <v>6.3027E-2</v>
      </c>
      <c r="AL21" s="150">
        <v>6.3027E-2</v>
      </c>
      <c r="AM21" s="150">
        <v>6.3027E-2</v>
      </c>
      <c r="AN21" s="150">
        <v>6.3027E-2</v>
      </c>
      <c r="AO21" s="150">
        <v>6.3027E-2</v>
      </c>
      <c r="AP21" s="150">
        <v>6.3027E-2</v>
      </c>
      <c r="AQ21" s="150">
        <v>5.7545999999999993E-2</v>
      </c>
      <c r="AR21" s="150">
        <v>6.1578000000000001E-2</v>
      </c>
      <c r="AS21" s="150">
        <v>5.3978399999999996E-2</v>
      </c>
      <c r="AT21" s="150">
        <v>5.2668E-2</v>
      </c>
      <c r="AU21" s="150">
        <v>5.7545999999999993E-2</v>
      </c>
      <c r="AV21" s="150">
        <v>6.1578000000000001E-2</v>
      </c>
      <c r="AW21" s="150">
        <v>5.3942400000000001E-2</v>
      </c>
      <c r="AX21" s="150">
        <v>5.2606799999999995E-2</v>
      </c>
      <c r="AY21" s="150">
        <v>5.7545999999999993E-2</v>
      </c>
      <c r="AZ21" s="150">
        <v>6.1578000000000001E-2</v>
      </c>
      <c r="BA21" s="150">
        <v>5.3978399999999996E-2</v>
      </c>
      <c r="BB21" s="150">
        <v>5.2668E-2</v>
      </c>
      <c r="BC21" s="150">
        <v>5.7545999999999993E-2</v>
      </c>
      <c r="BD21" s="150">
        <v>6.1560000000000004E-2</v>
      </c>
      <c r="BE21" s="150">
        <v>5.3978399999999996E-2</v>
      </c>
      <c r="BF21" s="150">
        <v>5.2668E-2</v>
      </c>
      <c r="BG21" s="150">
        <v>5.7545999999999993E-2</v>
      </c>
      <c r="BH21" s="150">
        <v>6.1704000000000002E-2</v>
      </c>
      <c r="BI21" s="150">
        <v>5.3978399999999996E-2</v>
      </c>
      <c r="BJ21" s="150">
        <v>5.2668E-2</v>
      </c>
      <c r="BK21" s="150">
        <v>5.7239999999999999E-2</v>
      </c>
      <c r="BL21" s="150">
        <v>6.1578000000000001E-2</v>
      </c>
      <c r="BM21" s="150">
        <v>5.3978399999999996E-2</v>
      </c>
      <c r="BN21" s="150">
        <v>5.2668E-2</v>
      </c>
      <c r="BO21" s="150">
        <v>5.7545999999999993E-2</v>
      </c>
      <c r="BP21" s="150">
        <v>6.1487999999999994E-2</v>
      </c>
      <c r="BQ21" s="150">
        <v>5.3978399999999996E-2</v>
      </c>
      <c r="BR21" s="150">
        <v>5.2668E-2</v>
      </c>
      <c r="BS21" s="150">
        <v>5.7319200000000001E-2</v>
      </c>
      <c r="BT21" s="150">
        <v>6.1545599999999999E-2</v>
      </c>
      <c r="BU21" s="150">
        <v>5.4010799999999998E-2</v>
      </c>
      <c r="BV21" s="150">
        <v>5.2700399999999994E-2</v>
      </c>
      <c r="BW21" s="150">
        <v>5.7545999999999993E-2</v>
      </c>
      <c r="BX21" s="150">
        <v>6.1578000000000001E-2</v>
      </c>
      <c r="BY21" s="150">
        <v>5.3978399999999996E-2</v>
      </c>
      <c r="BZ21" s="150">
        <v>5.2682399999999997E-2</v>
      </c>
      <c r="CA21" s="150">
        <v>5.7545999999999993E-2</v>
      </c>
      <c r="CB21" s="150">
        <v>6.1578000000000001E-2</v>
      </c>
      <c r="CC21" s="150">
        <v>5.3978399999999996E-2</v>
      </c>
      <c r="CD21" s="150">
        <v>5.2811999999999998E-2</v>
      </c>
      <c r="CE21" s="150">
        <v>5.7545999999999993E-2</v>
      </c>
      <c r="CF21" s="150">
        <v>6.1541999999999993E-2</v>
      </c>
      <c r="CG21" s="150">
        <v>5.3978399999999996E-2</v>
      </c>
      <c r="CH21" s="150">
        <v>5.2668E-2</v>
      </c>
      <c r="CI21" s="150">
        <v>5.7545999999999993E-2</v>
      </c>
      <c r="CJ21" s="150">
        <v>6.1523999999999995E-2</v>
      </c>
      <c r="CK21" s="150">
        <v>5.3978399999999996E-2</v>
      </c>
      <c r="CL21" s="150">
        <v>5.7599999999999998E-2</v>
      </c>
      <c r="CM21" s="150">
        <v>5.6429099999999996E-2</v>
      </c>
      <c r="CN21" s="150">
        <v>5.6429099999999996E-2</v>
      </c>
      <c r="CO21" s="150">
        <v>5.6429099999999996E-2</v>
      </c>
      <c r="CP21" s="150">
        <v>5.6429099999999996E-2</v>
      </c>
      <c r="CQ21" s="150">
        <v>5.6429099999999996E-2</v>
      </c>
      <c r="CR21" s="150">
        <v>5.6429099999999996E-2</v>
      </c>
      <c r="CS21" s="150">
        <v>5.6429099999999996E-2</v>
      </c>
      <c r="CT21" s="150">
        <v>5.6429099999999996E-2</v>
      </c>
      <c r="CU21" s="150">
        <v>5.6429099999999996E-2</v>
      </c>
      <c r="CV21" s="150">
        <v>5.6429099999999996E-2</v>
      </c>
      <c r="CW21" s="150">
        <v>5.6429099999999996E-2</v>
      </c>
      <c r="CX21" s="150">
        <v>5.6429099999999996E-2</v>
      </c>
      <c r="CY21" s="150">
        <v>5.6429099999999996E-2</v>
      </c>
      <c r="CZ21" s="150">
        <v>5.6429099999999996E-2</v>
      </c>
      <c r="DA21" s="150">
        <v>5.6429099999999996E-2</v>
      </c>
      <c r="DB21" s="150">
        <v>5.6429099999999996E-2</v>
      </c>
      <c r="DC21" s="150">
        <v>5.6429099999999996E-2</v>
      </c>
      <c r="DD21" s="150">
        <v>5.6429099999999996E-2</v>
      </c>
      <c r="DE21" s="150">
        <v>5.6429099999999996E-2</v>
      </c>
      <c r="DF21" s="150">
        <v>4.2508799999999999E-2</v>
      </c>
      <c r="DG21" s="150">
        <v>4.2508799999999999E-2</v>
      </c>
      <c r="DH21" s="150">
        <v>4.2508799999999999E-2</v>
      </c>
      <c r="DI21" s="150">
        <v>4.2508799999999999E-2</v>
      </c>
      <c r="DJ21" s="150">
        <v>8.2443059999999999E-2</v>
      </c>
      <c r="DK21" s="150">
        <v>8.428194E-2</v>
      </c>
      <c r="DL21" s="150">
        <v>8.428194E-2</v>
      </c>
      <c r="DM21" s="150">
        <v>8.428194E-2</v>
      </c>
      <c r="DN21" s="150">
        <v>8.428194E-2</v>
      </c>
      <c r="DO21" s="150">
        <v>7.3249560000000005E-2</v>
      </c>
      <c r="DP21" s="150">
        <v>7.3249560000000005E-2</v>
      </c>
      <c r="DQ21" s="150">
        <v>7.3249560000000005E-2</v>
      </c>
      <c r="DR21" s="150">
        <v>7.3249560000000005E-2</v>
      </c>
      <c r="DS21" s="150">
        <v>7.5124079999999996E-2</v>
      </c>
      <c r="DT21" s="150">
        <v>7.5124079999999996E-2</v>
      </c>
      <c r="DU21" s="150">
        <v>7.5124079999999996E-2</v>
      </c>
      <c r="DV21" s="150">
        <v>7.5124079999999996E-2</v>
      </c>
      <c r="DW21" s="150">
        <v>6.5920500000000007E-2</v>
      </c>
      <c r="DX21" s="150">
        <v>6.5920500000000007E-2</v>
      </c>
      <c r="DY21" s="150">
        <v>6.5920500000000007E-2</v>
      </c>
      <c r="DZ21" s="150">
        <v>6.5920500000000007E-2</v>
      </c>
      <c r="EA21" s="150">
        <v>6.3567899999999997E-2</v>
      </c>
      <c r="EB21" s="150">
        <v>6.3567899999999997E-2</v>
      </c>
      <c r="EC21" s="150">
        <v>6.3567899999999997E-2</v>
      </c>
      <c r="ED21" s="150">
        <v>6.3567899999999997E-2</v>
      </c>
      <c r="EE21" s="150">
        <v>4.2313229999999993E-2</v>
      </c>
      <c r="EF21" s="150">
        <v>4.2313229999999993E-2</v>
      </c>
      <c r="EG21" s="150">
        <v>4.2313229999999993E-2</v>
      </c>
      <c r="EH21" s="150">
        <v>4.2313229999999993E-2</v>
      </c>
      <c r="EI21" s="150">
        <v>5.3210519999999997E-2</v>
      </c>
      <c r="EJ21" s="150">
        <v>5.3210519999999997E-2</v>
      </c>
      <c r="EK21" s="150">
        <v>5.3210519999999997E-2</v>
      </c>
      <c r="EL21" s="150">
        <v>5.3210519999999997E-2</v>
      </c>
      <c r="EM21" s="150">
        <v>4.6172159999999997E-2</v>
      </c>
      <c r="EN21" s="150">
        <v>4.6172159999999997E-2</v>
      </c>
      <c r="EO21" s="150">
        <v>4.6172159999999997E-2</v>
      </c>
      <c r="EP21" s="150">
        <v>4.6172159999999997E-2</v>
      </c>
      <c r="EQ21" s="150">
        <v>5.3195489999999998E-2</v>
      </c>
      <c r="ER21" s="150">
        <v>5.3195489999999998E-2</v>
      </c>
      <c r="ES21" s="150">
        <v>5.3195489999999998E-2</v>
      </c>
      <c r="ET21" s="150">
        <v>5.3195489999999998E-2</v>
      </c>
      <c r="EU21" s="150">
        <v>3.7797480000000001E-2</v>
      </c>
      <c r="EV21" s="150">
        <v>3.7797480000000001E-2</v>
      </c>
      <c r="EW21" s="150">
        <v>3.7797480000000001E-2</v>
      </c>
      <c r="EX21" s="150">
        <v>3.7797480000000001E-2</v>
      </c>
      <c r="EY21" s="150">
        <v>2.9805438599999998E-2</v>
      </c>
      <c r="EZ21" s="150">
        <v>2.9805438599999998E-2</v>
      </c>
      <c r="FA21" s="150">
        <v>2.9805438599999998E-2</v>
      </c>
      <c r="FB21" s="150">
        <v>2.9805438599999998E-2</v>
      </c>
      <c r="FC21" s="150">
        <v>4.3160205600000001E-2</v>
      </c>
      <c r="FD21" s="150">
        <v>4.3160205600000001E-2</v>
      </c>
      <c r="FE21" s="150">
        <v>4.3160205600000001E-2</v>
      </c>
      <c r="FF21" s="150">
        <v>4.3160205600000001E-2</v>
      </c>
      <c r="FG21" s="150">
        <v>4.2480524700000001E-2</v>
      </c>
      <c r="FH21" s="150">
        <v>4.2480524700000001E-2</v>
      </c>
      <c r="FI21" s="150">
        <v>4.2480524700000001E-2</v>
      </c>
      <c r="FJ21" s="150">
        <v>4.2480524700000001E-2</v>
      </c>
      <c r="FK21" s="150">
        <v>4.4653680000000001E-2</v>
      </c>
      <c r="FL21" s="150">
        <v>4.4653680000000001E-2</v>
      </c>
      <c r="FM21" s="150">
        <v>4.4653680000000001E-2</v>
      </c>
      <c r="FN21" s="150">
        <v>4.4653680000000001E-2</v>
      </c>
      <c r="FO21" s="150">
        <v>4.62843E-2</v>
      </c>
      <c r="FP21" s="150">
        <v>4.62843E-2</v>
      </c>
      <c r="FQ21" s="150">
        <v>4.62843E-2</v>
      </c>
      <c r="FR21" s="150">
        <v>4.62843E-2</v>
      </c>
      <c r="FS21" s="150">
        <v>4.0335299999999998E-2</v>
      </c>
      <c r="FT21" s="150">
        <v>4.0335299999999998E-2</v>
      </c>
      <c r="FU21" s="150">
        <v>4.0335299999999998E-2</v>
      </c>
      <c r="FV21" s="150">
        <v>4.0335299999999998E-2</v>
      </c>
      <c r="FW21" s="150">
        <v>4.5767700000000001E-2</v>
      </c>
      <c r="FX21" s="150">
        <v>4.5767700000000001E-2</v>
      </c>
      <c r="FY21" s="150">
        <v>4.5767700000000001E-2</v>
      </c>
      <c r="FZ21" s="150">
        <v>4.5767700000000001E-2</v>
      </c>
      <c r="GA21" s="150">
        <v>3.92751E-2</v>
      </c>
      <c r="GB21" s="150">
        <v>3.92751E-2</v>
      </c>
      <c r="GC21" s="150">
        <v>3.92751E-2</v>
      </c>
      <c r="GD21" s="150">
        <v>3.92751E-2</v>
      </c>
      <c r="GE21" s="150">
        <v>3.4405200000000004E-2</v>
      </c>
      <c r="GF21" s="150">
        <v>3.4405200000000004E-2</v>
      </c>
      <c r="GG21" s="150">
        <v>3.4405200000000004E-2</v>
      </c>
      <c r="GH21" s="150">
        <v>3.4405200000000004E-2</v>
      </c>
      <c r="GI21" s="150">
        <v>4.0275496482545164E-2</v>
      </c>
      <c r="GJ21" s="150">
        <v>4.0275496482545164E-2</v>
      </c>
      <c r="GK21" s="150">
        <v>4.0275496482545164E-2</v>
      </c>
      <c r="GL21" s="150">
        <v>4.0275496482545164E-2</v>
      </c>
      <c r="GM21" s="150">
        <v>3.42324486E-2</v>
      </c>
      <c r="GN21" s="150">
        <v>3.42324486E-2</v>
      </c>
      <c r="GO21" s="150">
        <v>3.42324486E-2</v>
      </c>
      <c r="GP21" s="150">
        <v>3.42324486E-2</v>
      </c>
      <c r="GQ21" s="150">
        <v>2.7779982017281633E-2</v>
      </c>
      <c r="GR21" s="150">
        <v>2.7779982017281633E-2</v>
      </c>
      <c r="GS21" s="150">
        <v>2.7779982017281633E-2</v>
      </c>
      <c r="GT21" s="150">
        <v>2.7779982017281633E-2</v>
      </c>
      <c r="GU21" s="150">
        <v>2.2554900664311709E-2</v>
      </c>
      <c r="GV21" s="150">
        <v>2.2554900664311709E-2</v>
      </c>
      <c r="GW21" s="150">
        <v>2.2554900664311709E-2</v>
      </c>
      <c r="GX21" s="150">
        <v>2.2554900664311709E-2</v>
      </c>
      <c r="GY21" s="93">
        <v>-0.18808800343065213</v>
      </c>
    </row>
    <row r="22" spans="1:209">
      <c r="A22" s="228" t="s">
        <v>52</v>
      </c>
      <c r="B22" s="229">
        <v>0.88539031627787157</v>
      </c>
      <c r="C22" s="229">
        <v>0.80541660166439977</v>
      </c>
      <c r="D22" s="229">
        <v>0.81894642666890927</v>
      </c>
      <c r="E22" s="229">
        <v>0.82469494273715271</v>
      </c>
      <c r="F22" s="229">
        <v>0.88152455112198225</v>
      </c>
      <c r="G22" s="229">
        <v>0.90089340237186999</v>
      </c>
      <c r="H22" s="229">
        <v>0.89917023897973836</v>
      </c>
      <c r="I22" s="229">
        <v>0.93987443579768337</v>
      </c>
      <c r="J22" s="229">
        <v>0.87717451366725363</v>
      </c>
      <c r="K22" s="229">
        <v>0.75274860705097812</v>
      </c>
      <c r="L22" s="229">
        <v>0.8149147488455174</v>
      </c>
      <c r="M22" s="229">
        <v>0.77956657818645947</v>
      </c>
      <c r="N22" s="229">
        <v>0.7568759680155388</v>
      </c>
      <c r="O22" s="229">
        <v>0.7241448034820186</v>
      </c>
      <c r="P22" s="229">
        <v>0.7386966843121614</v>
      </c>
      <c r="Q22" s="229">
        <v>0.76369714706275049</v>
      </c>
      <c r="R22" s="229">
        <v>0.76624434745005265</v>
      </c>
      <c r="S22" s="229">
        <v>0.76470520901895933</v>
      </c>
      <c r="T22" s="229">
        <v>0.77636364841009664</v>
      </c>
      <c r="U22" s="229">
        <v>0.8355398394624215</v>
      </c>
      <c r="V22" s="229">
        <v>0.8530153410877086</v>
      </c>
      <c r="W22" s="229">
        <v>0.89785667215206666</v>
      </c>
      <c r="X22" s="229">
        <v>0.87403796460606153</v>
      </c>
      <c r="Y22" s="229">
        <v>0.94274066071111573</v>
      </c>
      <c r="Z22" s="229">
        <v>0.94597786130706085</v>
      </c>
      <c r="AA22" s="229">
        <v>0.88728455141435092</v>
      </c>
      <c r="AB22" s="229">
        <v>0.8983074878418581</v>
      </c>
      <c r="AC22" s="229">
        <v>0.93375405452810445</v>
      </c>
      <c r="AD22" s="229">
        <v>0.91269500043427354</v>
      </c>
      <c r="AE22" s="229">
        <v>0.88043382352694344</v>
      </c>
      <c r="AF22" s="229">
        <v>0.89487965942418535</v>
      </c>
      <c r="AG22" s="229">
        <v>0.93135866751200513</v>
      </c>
      <c r="AH22" s="229">
        <v>0.87788105625166823</v>
      </c>
      <c r="AI22" s="229">
        <v>0.81594505235361381</v>
      </c>
      <c r="AJ22" s="229">
        <v>0.72894042394167013</v>
      </c>
      <c r="AK22" s="229">
        <v>0.80912275258668376</v>
      </c>
      <c r="AL22" s="229">
        <v>0.80394102202201501</v>
      </c>
      <c r="AM22" s="229">
        <v>0.80052216370291984</v>
      </c>
      <c r="AN22" s="229">
        <v>0.75564446088665471</v>
      </c>
      <c r="AO22" s="229">
        <v>0.8930360754350436</v>
      </c>
      <c r="AP22" s="229">
        <v>0.85620778805239128</v>
      </c>
      <c r="AQ22" s="229">
        <v>0.78411434327965035</v>
      </c>
      <c r="AR22" s="229">
        <v>0.77772494433358919</v>
      </c>
      <c r="AS22" s="229">
        <v>0.8142061746902739</v>
      </c>
      <c r="AT22" s="229">
        <v>0.82099881396370677</v>
      </c>
      <c r="AU22" s="229">
        <v>0.69852283801652104</v>
      </c>
      <c r="AV22" s="229">
        <v>0.75424745301749796</v>
      </c>
      <c r="AW22" s="229">
        <v>0.79760564718251858</v>
      </c>
      <c r="AX22" s="229">
        <v>0.84867875510342883</v>
      </c>
      <c r="AY22" s="229">
        <v>0.7685123832645423</v>
      </c>
      <c r="AZ22" s="229">
        <v>0.83865467830923168</v>
      </c>
      <c r="BA22" s="229">
        <v>0.84390250979327963</v>
      </c>
      <c r="BB22" s="229">
        <v>0.79782278366583859</v>
      </c>
      <c r="BC22" s="229">
        <v>0.83520089051584268</v>
      </c>
      <c r="BD22" s="229">
        <v>0.7918180874791686</v>
      </c>
      <c r="BE22" s="229">
        <v>0.80540543298846434</v>
      </c>
      <c r="BF22" s="229">
        <v>0.80775444552339404</v>
      </c>
      <c r="BG22" s="229">
        <v>0.71072566033667184</v>
      </c>
      <c r="BH22" s="229">
        <v>0.81840143050329373</v>
      </c>
      <c r="BI22" s="229">
        <v>0.89619240405167366</v>
      </c>
      <c r="BJ22" s="229">
        <v>0.88793762370244766</v>
      </c>
      <c r="BK22" s="229">
        <v>0.80007595449283497</v>
      </c>
      <c r="BL22" s="229">
        <v>0.76445294638163064</v>
      </c>
      <c r="BM22" s="229">
        <v>0.7723556495591507</v>
      </c>
      <c r="BN22" s="229">
        <v>0.81445580862620526</v>
      </c>
      <c r="BO22" s="229">
        <v>0.75234270570932216</v>
      </c>
      <c r="BP22" s="229">
        <v>0.83507068869884238</v>
      </c>
      <c r="BQ22" s="229">
        <v>0.84059655423477853</v>
      </c>
      <c r="BR22" s="229">
        <v>0.82517907097884058</v>
      </c>
      <c r="BS22" s="229">
        <v>0.72329291216398783</v>
      </c>
      <c r="BT22" s="229">
        <v>0.74328335580464777</v>
      </c>
      <c r="BU22" s="229">
        <v>0.85099107814773556</v>
      </c>
      <c r="BV22" s="229">
        <v>0.81037699068421121</v>
      </c>
      <c r="BW22" s="229">
        <v>0.61454852626135903</v>
      </c>
      <c r="BX22" s="229">
        <v>0.68881126915428337</v>
      </c>
      <c r="BY22" s="229">
        <v>0.8493163165830846</v>
      </c>
      <c r="BZ22" s="229">
        <v>0.84417562988519168</v>
      </c>
      <c r="CA22" s="229">
        <v>0.72337933248620245</v>
      </c>
      <c r="CB22" s="229">
        <v>0.80952998886640126</v>
      </c>
      <c r="CC22" s="229">
        <v>0.74759426181615973</v>
      </c>
      <c r="CD22" s="229">
        <v>0.8463321409965171</v>
      </c>
      <c r="CE22" s="229">
        <v>0.71539730174196281</v>
      </c>
      <c r="CF22" s="229">
        <v>0.87791730422257297</v>
      </c>
      <c r="CG22" s="229">
        <v>0.87809269531375456</v>
      </c>
      <c r="CH22" s="229">
        <v>0.82602969637074064</v>
      </c>
      <c r="CI22" s="229">
        <v>0.84611296253222057</v>
      </c>
      <c r="CJ22" s="229">
        <v>0.81006014987631036</v>
      </c>
      <c r="CK22" s="229">
        <v>0.90898840067621944</v>
      </c>
      <c r="CL22" s="229">
        <v>0.89534062591233665</v>
      </c>
      <c r="CM22" s="229">
        <v>0.77286427310706973</v>
      </c>
      <c r="CN22" s="229">
        <v>0.71192927909941173</v>
      </c>
      <c r="CO22" s="229">
        <v>0.83869912935310553</v>
      </c>
      <c r="CP22" s="229">
        <v>0.75865210524550986</v>
      </c>
      <c r="CQ22" s="229">
        <v>0.65244955283875172</v>
      </c>
      <c r="CR22" s="229">
        <v>0.68515265983828244</v>
      </c>
      <c r="CS22" s="229">
        <v>0.77105814321835198</v>
      </c>
      <c r="CT22" s="229">
        <v>0.78701058609822938</v>
      </c>
      <c r="CU22" s="229">
        <v>0.7491222282143325</v>
      </c>
      <c r="CV22" s="229">
        <v>0.76590451065953347</v>
      </c>
      <c r="CW22" s="229">
        <v>0.77393579421112646</v>
      </c>
      <c r="CX22" s="229">
        <v>0.71201281886902512</v>
      </c>
      <c r="CY22" s="229">
        <v>0.7402748895435044</v>
      </c>
      <c r="CZ22" s="229">
        <v>0.68835269908608165</v>
      </c>
      <c r="DA22" s="229">
        <v>0.69983311503741541</v>
      </c>
      <c r="DB22" s="229">
        <v>0.70446807296029246</v>
      </c>
      <c r="DC22" s="229">
        <v>0.70653322586087319</v>
      </c>
      <c r="DD22" s="229">
        <v>0.7354952541489288</v>
      </c>
      <c r="DE22" s="229">
        <v>0.76906944952489564</v>
      </c>
      <c r="DF22" s="229">
        <v>0.71725061153798841</v>
      </c>
      <c r="DG22" s="229">
        <v>0.62385722026329793</v>
      </c>
      <c r="DH22" s="229">
        <v>0.56886882383660264</v>
      </c>
      <c r="DI22" s="229">
        <v>0.70270766975259324</v>
      </c>
      <c r="DJ22" s="229">
        <v>0.72362621565741558</v>
      </c>
      <c r="DK22" s="229">
        <v>0.62029779280248065</v>
      </c>
      <c r="DL22" s="229">
        <v>0.73017267698846877</v>
      </c>
      <c r="DM22" s="229">
        <v>0.76053622872686588</v>
      </c>
      <c r="DN22" s="229">
        <v>0.67904266149386705</v>
      </c>
      <c r="DO22" s="229">
        <v>0.6166596173090737</v>
      </c>
      <c r="DP22" s="229">
        <v>0.64651462078067135</v>
      </c>
      <c r="DQ22" s="229">
        <v>0.75399863314488902</v>
      </c>
      <c r="DR22" s="229">
        <v>0.7746748539206163</v>
      </c>
      <c r="DS22" s="229">
        <v>0.68853783140745062</v>
      </c>
      <c r="DT22" s="229">
        <v>0.75949323657313517</v>
      </c>
      <c r="DU22" s="229">
        <v>0.71989050179131098</v>
      </c>
      <c r="DV22" s="229">
        <v>0.74007608723365226</v>
      </c>
      <c r="DW22" s="229">
        <v>0.63610382562303458</v>
      </c>
      <c r="DX22" s="229">
        <v>0.61531059842783709</v>
      </c>
      <c r="DY22" s="229">
        <v>0.64844613479272506</v>
      </c>
      <c r="DZ22" s="229">
        <v>0.63555883433828619</v>
      </c>
      <c r="EA22" s="229">
        <v>0.63386855181902546</v>
      </c>
      <c r="EB22" s="229">
        <v>0.65304319504626496</v>
      </c>
      <c r="EC22" s="229">
        <v>0.72438367749003885</v>
      </c>
      <c r="ED22" s="229">
        <v>0.72352847599921211</v>
      </c>
      <c r="EE22" s="229">
        <v>0.60960935513165637</v>
      </c>
      <c r="EF22" s="229">
        <v>0.66165136438571659</v>
      </c>
      <c r="EG22" s="229">
        <v>0.68549622710242686</v>
      </c>
      <c r="EH22" s="229">
        <v>0.65209578530436085</v>
      </c>
      <c r="EI22" s="229">
        <v>0.55896205205727933</v>
      </c>
      <c r="EJ22" s="229">
        <v>0.6747415877552726</v>
      </c>
      <c r="EK22" s="229">
        <v>0.74413051061717184</v>
      </c>
      <c r="EL22" s="229">
        <v>0.73168437149306975</v>
      </c>
      <c r="EM22" s="229">
        <v>0.70220226458719304</v>
      </c>
      <c r="EN22" s="229">
        <v>0.72218206772677784</v>
      </c>
      <c r="EO22" s="229">
        <v>0.76166107979243647</v>
      </c>
      <c r="EP22" s="229">
        <v>0.73385142457560093</v>
      </c>
      <c r="EQ22" s="229">
        <v>0.73319457317743508</v>
      </c>
      <c r="ER22" s="229">
        <v>0.74056977852786199</v>
      </c>
      <c r="ES22" s="229">
        <v>0.76532990749353236</v>
      </c>
      <c r="ET22" s="229">
        <v>0.80208185628865736</v>
      </c>
      <c r="EU22" s="229">
        <v>0.79672704002087558</v>
      </c>
      <c r="EV22" s="229">
        <v>0.7219821425856966</v>
      </c>
      <c r="EW22" s="229">
        <v>0.77211669183594145</v>
      </c>
      <c r="EX22" s="229">
        <v>0.7268412532962073</v>
      </c>
      <c r="EY22" s="229">
        <v>0.64715395232977702</v>
      </c>
      <c r="EZ22" s="229">
        <v>0.73740722886046162</v>
      </c>
      <c r="FA22" s="229">
        <v>0.81677126005267664</v>
      </c>
      <c r="FB22" s="229">
        <v>0.72949945753998746</v>
      </c>
      <c r="FC22" s="229">
        <v>0.68571346627732555</v>
      </c>
      <c r="FD22" s="229">
        <v>0.7606419034174372</v>
      </c>
      <c r="FE22" s="229">
        <v>0.84802489985804097</v>
      </c>
      <c r="FF22" s="229">
        <v>0.79789091612719298</v>
      </c>
      <c r="FG22" s="229">
        <v>0.7887094748304545</v>
      </c>
      <c r="FH22" s="229">
        <v>0.81956902538592213</v>
      </c>
      <c r="FI22" s="229">
        <v>0.80312646551069111</v>
      </c>
      <c r="FJ22" s="229">
        <v>0.76846291638310138</v>
      </c>
      <c r="FK22" s="229">
        <v>0.82112260879917232</v>
      </c>
      <c r="FL22" s="229">
        <v>0.82170948304464464</v>
      </c>
      <c r="FM22" s="229">
        <v>0.83361501569376617</v>
      </c>
      <c r="FN22" s="229">
        <v>0.82642148619780875</v>
      </c>
      <c r="FO22" s="229">
        <v>0.83742516373645459</v>
      </c>
      <c r="FP22" s="229">
        <v>0.85741549732479738</v>
      </c>
      <c r="FQ22" s="229">
        <v>0.88478445175476894</v>
      </c>
      <c r="FR22" s="229">
        <v>0.86553995598567357</v>
      </c>
      <c r="FS22" s="229">
        <v>0.79488844944301695</v>
      </c>
      <c r="FT22" s="229">
        <v>0.80827670484184744</v>
      </c>
      <c r="FU22" s="229">
        <v>0.82262201620849529</v>
      </c>
      <c r="FV22" s="229">
        <v>0.81590056979803194</v>
      </c>
      <c r="FW22" s="229">
        <v>0.855504466991024</v>
      </c>
      <c r="FX22" s="229">
        <v>0.85004801166866839</v>
      </c>
      <c r="FY22" s="229">
        <v>0.84765248941946547</v>
      </c>
      <c r="FZ22" s="229">
        <v>0.80499784514234285</v>
      </c>
      <c r="GA22" s="229">
        <v>0.83494018373526013</v>
      </c>
      <c r="GB22" s="229">
        <v>0.81227303694798458</v>
      </c>
      <c r="GC22" s="229">
        <v>0.8571721834075261</v>
      </c>
      <c r="GD22" s="229">
        <v>0.8226487745803297</v>
      </c>
      <c r="GE22" s="229">
        <v>0.81000162969284384</v>
      </c>
      <c r="GF22" s="229">
        <v>0.77432129709198627</v>
      </c>
      <c r="GG22" s="229">
        <v>0.84329679783813483</v>
      </c>
      <c r="GH22" s="229">
        <v>0.79153544347538807</v>
      </c>
      <c r="GI22" s="229">
        <v>0.75038042071315925</v>
      </c>
      <c r="GJ22" s="229">
        <v>0.83544966750464622</v>
      </c>
      <c r="GK22" s="229">
        <v>0.90734495749253441</v>
      </c>
      <c r="GL22" s="229">
        <v>0.82809584030963002</v>
      </c>
      <c r="GM22" s="229">
        <v>0.80986269782325382</v>
      </c>
      <c r="GN22" s="229">
        <v>0.89586706531381577</v>
      </c>
      <c r="GO22" s="229">
        <v>0.94725492204745643</v>
      </c>
      <c r="GP22" s="229">
        <v>0.8746191336927035</v>
      </c>
      <c r="GQ22" s="229">
        <v>0.90994269300115971</v>
      </c>
      <c r="GR22" s="229">
        <v>0.84108250336995549</v>
      </c>
      <c r="GS22" s="229">
        <v>0.90258626680604803</v>
      </c>
      <c r="GT22" s="229">
        <v>0.85713712195909852</v>
      </c>
      <c r="GU22" s="229">
        <v>0.81441352144247947</v>
      </c>
      <c r="GV22" s="229">
        <v>0.81235300433538193</v>
      </c>
      <c r="GW22" s="229">
        <v>0.94303429089191482</v>
      </c>
      <c r="GX22" s="229">
        <v>0.83178506611429759</v>
      </c>
      <c r="GY22" s="231">
        <v>4.481347165739491E-2</v>
      </c>
      <c r="HA22" s="237"/>
    </row>
    <row r="23" spans="1:209">
      <c r="A23" s="228" t="s">
        <v>65</v>
      </c>
      <c r="B23" s="229"/>
      <c r="C23" s="229"/>
      <c r="D23" s="229"/>
      <c r="E23" s="229">
        <v>0.83070224485796895</v>
      </c>
      <c r="F23" s="229">
        <v>0.83013768608883776</v>
      </c>
      <c r="G23" s="229">
        <v>0.85394439162063207</v>
      </c>
      <c r="H23" s="229">
        <v>0.87602404984973847</v>
      </c>
      <c r="I23" s="229">
        <v>0.90570826268034232</v>
      </c>
      <c r="J23" s="229">
        <v>0.90425539186182424</v>
      </c>
      <c r="K23" s="229">
        <v>0.86458674852196804</v>
      </c>
      <c r="L23" s="229">
        <v>0.84058291892066173</v>
      </c>
      <c r="M23" s="229">
        <v>0.80358101257423176</v>
      </c>
      <c r="N23" s="229">
        <v>0.77755481323740716</v>
      </c>
      <c r="O23" s="229">
        <v>0.76960765588846081</v>
      </c>
      <c r="P23" s="229">
        <v>0.748245733785876</v>
      </c>
      <c r="Q23" s="229">
        <v>0.74458114650048435</v>
      </c>
      <c r="R23" s="229">
        <v>0.74657650880489235</v>
      </c>
      <c r="S23" s="229">
        <v>0.75736053087589106</v>
      </c>
      <c r="T23" s="229">
        <v>0.76815146773130394</v>
      </c>
      <c r="U23" s="229">
        <v>0.78546044665374737</v>
      </c>
      <c r="V23" s="229">
        <v>0.80484454530504201</v>
      </c>
      <c r="W23" s="229">
        <v>0.83902780286235767</v>
      </c>
      <c r="X23" s="229">
        <v>0.86627545089502611</v>
      </c>
      <c r="Y23" s="229">
        <v>0.89165710523944719</v>
      </c>
      <c r="Z23" s="229">
        <v>0.91271933734345434</v>
      </c>
      <c r="AA23" s="229">
        <v>0.90979766076534907</v>
      </c>
      <c r="AB23" s="229">
        <v>0.91629070807314117</v>
      </c>
      <c r="AC23" s="229">
        <v>0.91431225242120684</v>
      </c>
      <c r="AD23" s="229">
        <v>0.90699677691410474</v>
      </c>
      <c r="AE23" s="229">
        <v>0.90512033575503381</v>
      </c>
      <c r="AF23" s="229">
        <v>0.90408366746059254</v>
      </c>
      <c r="AG23" s="229">
        <v>0.90378418432723528</v>
      </c>
      <c r="AH23" s="229">
        <v>0.89598007314729777</v>
      </c>
      <c r="AI23" s="229">
        <v>0.87856638493074657</v>
      </c>
      <c r="AJ23" s="229">
        <v>0.83168468628464354</v>
      </c>
      <c r="AK23" s="229">
        <v>0.80351789632348258</v>
      </c>
      <c r="AL23" s="229">
        <v>0.78765433506539884</v>
      </c>
      <c r="AM23" s="229">
        <v>0.78396855429120083</v>
      </c>
      <c r="AN23" s="229">
        <v>0.79043480719889492</v>
      </c>
      <c r="AO23" s="229">
        <v>0.81079010262616591</v>
      </c>
      <c r="AP23" s="229">
        <v>0.8227128763338204</v>
      </c>
      <c r="AQ23" s="229">
        <v>0.81820335872301952</v>
      </c>
      <c r="AR23" s="229">
        <v>0.82404321066136565</v>
      </c>
      <c r="AS23" s="229">
        <v>0.80576777511849196</v>
      </c>
      <c r="AT23" s="229">
        <v>0.79798052253945684</v>
      </c>
      <c r="AU23" s="229">
        <v>0.77559052373468274</v>
      </c>
      <c r="AV23" s="229">
        <v>0.76910874539993312</v>
      </c>
      <c r="AW23" s="229">
        <v>0.76523349806060725</v>
      </c>
      <c r="AX23" s="229">
        <v>0.7715571223493356</v>
      </c>
      <c r="AY23" s="229">
        <v>0.78949786823279267</v>
      </c>
      <c r="AZ23" s="229">
        <v>0.81293986361620196</v>
      </c>
      <c r="BA23" s="229">
        <v>0.82387325879823259</v>
      </c>
      <c r="BB23" s="229">
        <v>0.81256945885201881</v>
      </c>
      <c r="BC23" s="229">
        <v>0.82973993866718299</v>
      </c>
      <c r="BD23" s="229">
        <v>0.81678980498217291</v>
      </c>
      <c r="BE23" s="229">
        <v>0.80763683761929572</v>
      </c>
      <c r="BF23" s="229">
        <v>0.80985876547152558</v>
      </c>
      <c r="BG23" s="229">
        <v>0.77735580109974078</v>
      </c>
      <c r="BH23" s="229">
        <v>0.78467297707287598</v>
      </c>
      <c r="BI23" s="229">
        <v>0.8070079528807188</v>
      </c>
      <c r="BJ23" s="229">
        <v>0.82518211994417523</v>
      </c>
      <c r="BK23" s="229">
        <v>0.84820821596014129</v>
      </c>
      <c r="BL23" s="229">
        <v>0.83305674868222179</v>
      </c>
      <c r="BM23" s="229">
        <v>0.80334146767151693</v>
      </c>
      <c r="BN23" s="229">
        <v>0.7871497182805921</v>
      </c>
      <c r="BO23" s="229">
        <v>0.77472554172366059</v>
      </c>
      <c r="BP23" s="229">
        <v>0.79422006134047329</v>
      </c>
      <c r="BQ23" s="229">
        <v>0.81036476964813808</v>
      </c>
      <c r="BR23" s="229">
        <v>0.81286673736331827</v>
      </c>
      <c r="BS23" s="229">
        <v>0.80471112464896799</v>
      </c>
      <c r="BT23" s="229">
        <v>0.77972279858849902</v>
      </c>
      <c r="BU23" s="229">
        <v>0.78312176017025259</v>
      </c>
      <c r="BV23" s="229">
        <v>0.78013719780233637</v>
      </c>
      <c r="BW23" s="229">
        <v>0.75141442994545971</v>
      </c>
      <c r="BX23" s="229">
        <v>0.73872726047932824</v>
      </c>
      <c r="BY23" s="229">
        <v>0.73840782474385613</v>
      </c>
      <c r="BZ23" s="229">
        <v>0.74715146774148189</v>
      </c>
      <c r="CA23" s="229">
        <v>0.77680312575641686</v>
      </c>
      <c r="CB23" s="229">
        <v>0.80580545130739223</v>
      </c>
      <c r="CC23" s="229">
        <v>0.78144342506774433</v>
      </c>
      <c r="CD23" s="229">
        <v>0.78196990130873301</v>
      </c>
      <c r="CE23" s="229">
        <v>0.77954000027226267</v>
      </c>
      <c r="CF23" s="229">
        <v>0.79835737900343295</v>
      </c>
      <c r="CG23" s="229">
        <v>0.82978458765669472</v>
      </c>
      <c r="CH23" s="229">
        <v>0.82507043621173026</v>
      </c>
      <c r="CI23" s="229">
        <v>0.85754059185566023</v>
      </c>
      <c r="CJ23" s="229">
        <v>0.83923876012923926</v>
      </c>
      <c r="CK23" s="229">
        <v>0.8470369281598954</v>
      </c>
      <c r="CL23" s="229">
        <v>0.86320603861579848</v>
      </c>
      <c r="CM23" s="229">
        <v>0.84441238232268778</v>
      </c>
      <c r="CN23" s="229">
        <v>0.81801644526839434</v>
      </c>
      <c r="CO23" s="229">
        <v>0.80104489160445103</v>
      </c>
      <c r="CP23" s="229">
        <v>0.76913844577098289</v>
      </c>
      <c r="CQ23" s="229">
        <v>0.73791070721373531</v>
      </c>
      <c r="CR23" s="229">
        <v>0.73024926702005954</v>
      </c>
      <c r="CS23" s="229">
        <v>0.71429985472507529</v>
      </c>
      <c r="CT23" s="229">
        <v>0.72162734150214203</v>
      </c>
      <c r="CU23" s="229">
        <v>0.74600314922595901</v>
      </c>
      <c r="CV23" s="229">
        <v>0.76782962460564341</v>
      </c>
      <c r="CW23" s="229">
        <v>0.76851921215054597</v>
      </c>
      <c r="CX23" s="229">
        <v>0.75094154428073667</v>
      </c>
      <c r="CY23" s="229">
        <v>0.74866733071053804</v>
      </c>
      <c r="CZ23" s="229">
        <v>0.72782526350728993</v>
      </c>
      <c r="DA23" s="229">
        <v>0.70990774009819724</v>
      </c>
      <c r="DB23" s="229">
        <v>0.70813059610948303</v>
      </c>
      <c r="DC23" s="229">
        <v>0.69961851242960782</v>
      </c>
      <c r="DD23" s="229">
        <v>0.71234865880820408</v>
      </c>
      <c r="DE23" s="229">
        <v>0.72940889980062673</v>
      </c>
      <c r="DF23" s="229">
        <v>0.73220943914975645</v>
      </c>
      <c r="DG23" s="229">
        <v>0.71073999362926832</v>
      </c>
      <c r="DH23" s="229">
        <v>0.66756468685525061</v>
      </c>
      <c r="DI23" s="229">
        <v>0.65082592018427965</v>
      </c>
      <c r="DJ23" s="229">
        <v>0.65203547077327739</v>
      </c>
      <c r="DK23" s="229">
        <v>0.65115219350569586</v>
      </c>
      <c r="DL23" s="229">
        <v>0.69398113563821584</v>
      </c>
      <c r="DM23" s="229">
        <v>0.70863560499939904</v>
      </c>
      <c r="DN23" s="229">
        <v>0.69825538160220224</v>
      </c>
      <c r="DO23" s="229">
        <v>0.6982751860235511</v>
      </c>
      <c r="DP23" s="229">
        <v>0.67568365607367098</v>
      </c>
      <c r="DQ23" s="229">
        <v>0.67411340857822588</v>
      </c>
      <c r="DR23" s="229">
        <v>0.69754057970086714</v>
      </c>
      <c r="DS23" s="229">
        <v>0.71406039266612631</v>
      </c>
      <c r="DT23" s="229">
        <v>0.74391939107372484</v>
      </c>
      <c r="DU23" s="229">
        <v>0.73568847905924084</v>
      </c>
      <c r="DV23" s="229">
        <v>0.72755726298645029</v>
      </c>
      <c r="DW23" s="229">
        <v>0.7139203349224631</v>
      </c>
      <c r="DX23" s="229">
        <v>0.67528395603754954</v>
      </c>
      <c r="DY23" s="229">
        <v>0.65791236454566993</v>
      </c>
      <c r="DZ23" s="229">
        <v>0.63349295231412395</v>
      </c>
      <c r="EA23" s="229">
        <v>0.63292146419272066</v>
      </c>
      <c r="EB23" s="229">
        <v>0.64295814426992504</v>
      </c>
      <c r="EC23" s="229">
        <v>0.66144800574326479</v>
      </c>
      <c r="ED23" s="229">
        <v>0.68202755009161209</v>
      </c>
      <c r="EE23" s="229">
        <v>0.67594561909804962</v>
      </c>
      <c r="EF23" s="229">
        <v>0.67822468873116304</v>
      </c>
      <c r="EG23" s="229">
        <v>0.66887768172725215</v>
      </c>
      <c r="EH23" s="229">
        <v>0.65220644602390943</v>
      </c>
      <c r="EI23" s="229">
        <v>0.63921179947164286</v>
      </c>
      <c r="EJ23" s="229">
        <v>0.64271686416695606</v>
      </c>
      <c r="EK23" s="229">
        <v>0.65635827119974099</v>
      </c>
      <c r="EL23" s="229">
        <v>0.67462602679511319</v>
      </c>
      <c r="EM23" s="229">
        <v>0.71158523548327612</v>
      </c>
      <c r="EN23" s="229">
        <v>0.72450423923219653</v>
      </c>
      <c r="EO23" s="229">
        <v>0.72905896372268819</v>
      </c>
      <c r="EP23" s="229">
        <v>0.72960992930352375</v>
      </c>
      <c r="EQ23" s="229">
        <v>0.73744261035197789</v>
      </c>
      <c r="ER23" s="229">
        <v>0.74223964299369727</v>
      </c>
      <c r="ES23" s="229">
        <v>0.74323749532751604</v>
      </c>
      <c r="ET23" s="229">
        <v>0.75918590535592145</v>
      </c>
      <c r="EU23" s="229">
        <v>0.77512429944592209</v>
      </c>
      <c r="EV23" s="229">
        <v>0.77005379165225896</v>
      </c>
      <c r="EW23" s="229">
        <v>0.77172280801422177</v>
      </c>
      <c r="EX23" s="229">
        <v>0.7540249817048208</v>
      </c>
      <c r="EY23" s="229">
        <v>0.71626494238757088</v>
      </c>
      <c r="EZ23" s="229">
        <v>0.72033196347902417</v>
      </c>
      <c r="FA23" s="229">
        <v>0.73137173292603808</v>
      </c>
      <c r="FB23" s="229">
        <v>0.73199984272763918</v>
      </c>
      <c r="FC23" s="229">
        <v>0.74224408939786324</v>
      </c>
      <c r="FD23" s="229">
        <v>0.74840530241896097</v>
      </c>
      <c r="FE23" s="229">
        <v>0.75577428352390708</v>
      </c>
      <c r="FF23" s="229">
        <v>0.77207612127348402</v>
      </c>
      <c r="FG23" s="229">
        <v>0.79799718753738502</v>
      </c>
      <c r="FH23" s="229">
        <v>0.81369506296511618</v>
      </c>
      <c r="FI23" s="229">
        <v>0.80272363877480468</v>
      </c>
      <c r="FJ23" s="229">
        <v>0.79566956890004026</v>
      </c>
      <c r="FK23" s="229">
        <v>0.80377402945766996</v>
      </c>
      <c r="FL23" s="229">
        <v>0.80441081829544403</v>
      </c>
      <c r="FM23" s="229">
        <v>0.81191707486420095</v>
      </c>
      <c r="FN23" s="229">
        <v>0.8256087625273294</v>
      </c>
      <c r="FO23" s="229">
        <v>0.82965145444287347</v>
      </c>
      <c r="FP23" s="229">
        <v>0.83920251272788116</v>
      </c>
      <c r="FQ23" s="229">
        <v>0.85161769885453453</v>
      </c>
      <c r="FR23" s="229">
        <v>0.86099734160584074</v>
      </c>
      <c r="FS23" s="229">
        <v>0.85012129885015109</v>
      </c>
      <c r="FT23" s="229">
        <v>0.83692216261545427</v>
      </c>
      <c r="FU23" s="229">
        <v>0.82193324823596958</v>
      </c>
      <c r="FV23" s="229">
        <v>0.81021599561084834</v>
      </c>
      <c r="FW23" s="229">
        <v>0.82569570135534853</v>
      </c>
      <c r="FX23" s="229">
        <v>0.83684035956625125</v>
      </c>
      <c r="FY23" s="229">
        <v>0.84293279290464607</v>
      </c>
      <c r="FZ23" s="229">
        <v>0.84018681341803381</v>
      </c>
      <c r="GA23" s="229">
        <v>0.83493093837363686</v>
      </c>
      <c r="GB23" s="229">
        <v>0.82477837450740499</v>
      </c>
      <c r="GC23" s="229">
        <v>0.82722286638345099</v>
      </c>
      <c r="GD23" s="229">
        <v>0.83137577343046776</v>
      </c>
      <c r="GE23" s="229">
        <v>0.82533506526547329</v>
      </c>
      <c r="GF23" s="229">
        <v>0.81510644846858349</v>
      </c>
      <c r="GG23" s="229">
        <v>0.81161727710407128</v>
      </c>
      <c r="GH23" s="229">
        <v>0.80416151445318185</v>
      </c>
      <c r="GI23" s="229">
        <v>0.78922424833961136</v>
      </c>
      <c r="GJ23" s="229">
        <v>0.80552610738337782</v>
      </c>
      <c r="GK23" s="229">
        <v>0.82100081161861194</v>
      </c>
      <c r="GL23" s="229">
        <v>0.82964470600587303</v>
      </c>
      <c r="GM23" s="229">
        <v>0.84482436989315746</v>
      </c>
      <c r="GN23" s="229">
        <v>0.86119447993347786</v>
      </c>
      <c r="GO23" s="229">
        <v>0.87102890349040951</v>
      </c>
      <c r="GP23" s="229">
        <v>0.88202777764009754</v>
      </c>
      <c r="GQ23" s="229">
        <v>0.90700543394368238</v>
      </c>
      <c r="GR23" s="229">
        <v>0.89211298245013393</v>
      </c>
      <c r="GS23" s="229">
        <v>0.88122227449160018</v>
      </c>
      <c r="GT23" s="229">
        <v>0.87694851419502651</v>
      </c>
      <c r="GU23" s="229">
        <v>0.85287125888080861</v>
      </c>
      <c r="GV23" s="229">
        <v>0.84537010055540018</v>
      </c>
      <c r="GW23" s="229">
        <v>0.85493390068296327</v>
      </c>
      <c r="GX23" s="229">
        <v>0.84899924257820736</v>
      </c>
      <c r="GY23" s="231">
        <v>-2.9831717342600483E-2</v>
      </c>
    </row>
    <row r="24" spans="1:209">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c r="FX24" s="94"/>
      <c r="FY24" s="94"/>
      <c r="FZ24" s="94"/>
      <c r="GA24" s="94"/>
      <c r="GB24" s="94"/>
      <c r="GC24" s="94"/>
      <c r="GD24" s="94"/>
      <c r="GE24" s="94"/>
      <c r="GF24" s="94"/>
      <c r="GG24" s="94"/>
      <c r="GH24" s="94"/>
      <c r="GI24" s="94"/>
      <c r="GJ24" s="94"/>
      <c r="GK24" s="94"/>
      <c r="GL24" s="94"/>
      <c r="GM24" s="94"/>
      <c r="GN24" s="94"/>
      <c r="GO24" s="94"/>
      <c r="GP24" s="94"/>
      <c r="GQ24" s="94"/>
      <c r="GR24" s="94"/>
      <c r="GS24" s="94"/>
      <c r="GT24" s="94"/>
      <c r="GU24" s="94"/>
      <c r="GV24" s="94"/>
      <c r="GW24" s="94"/>
      <c r="GX24" s="94"/>
      <c r="GY24" s="93"/>
    </row>
    <row r="25" spans="1:209" s="98" customFormat="1" ht="16.5">
      <c r="A25" s="191" t="s">
        <v>128</v>
      </c>
      <c r="BJ25" s="136"/>
      <c r="BK25" s="144">
        <v>0</v>
      </c>
      <c r="BL25" s="144">
        <v>0</v>
      </c>
      <c r="BM25" s="144">
        <v>0</v>
      </c>
      <c r="BN25" s="144">
        <v>0</v>
      </c>
      <c r="BO25" s="144">
        <v>0</v>
      </c>
      <c r="BP25" s="144">
        <v>0</v>
      </c>
      <c r="BQ25" s="144">
        <v>0</v>
      </c>
      <c r="BR25" s="144">
        <v>0</v>
      </c>
      <c r="BS25" s="144">
        <v>0</v>
      </c>
      <c r="BT25" s="144">
        <v>0</v>
      </c>
      <c r="BU25" s="144">
        <v>0</v>
      </c>
      <c r="BV25" s="144">
        <v>0</v>
      </c>
      <c r="BW25" s="144">
        <v>0</v>
      </c>
      <c r="BX25" s="144">
        <v>0</v>
      </c>
      <c r="BY25" s="144">
        <v>0</v>
      </c>
      <c r="BZ25" s="144">
        <v>0</v>
      </c>
      <c r="CA25" s="144">
        <v>0</v>
      </c>
      <c r="CB25" s="144">
        <v>0</v>
      </c>
      <c r="CC25" s="144">
        <v>0</v>
      </c>
      <c r="CD25" s="144">
        <v>0</v>
      </c>
      <c r="CE25" s="144">
        <v>0</v>
      </c>
      <c r="CF25" s="144">
        <v>0</v>
      </c>
      <c r="CG25" s="144">
        <v>0</v>
      </c>
      <c r="CH25" s="144">
        <v>0</v>
      </c>
      <c r="CI25" s="144">
        <v>0</v>
      </c>
      <c r="CJ25" s="144">
        <v>0</v>
      </c>
      <c r="CK25" s="144">
        <v>0</v>
      </c>
      <c r="CL25" s="144">
        <v>0</v>
      </c>
      <c r="CM25" s="144">
        <v>0</v>
      </c>
      <c r="CN25" s="144">
        <v>0</v>
      </c>
      <c r="CO25" s="144">
        <v>0</v>
      </c>
      <c r="CP25" s="144">
        <v>0</v>
      </c>
      <c r="CQ25" s="144">
        <v>0</v>
      </c>
      <c r="CR25" s="144">
        <v>0</v>
      </c>
      <c r="CS25" s="144">
        <v>0</v>
      </c>
      <c r="CT25" s="144">
        <v>0</v>
      </c>
      <c r="CU25" s="144">
        <v>0</v>
      </c>
      <c r="CV25" s="144">
        <v>0</v>
      </c>
      <c r="CW25" s="144">
        <v>0</v>
      </c>
      <c r="CX25" s="144">
        <v>0</v>
      </c>
      <c r="CY25" s="144">
        <v>0</v>
      </c>
      <c r="CZ25" s="144">
        <v>0</v>
      </c>
      <c r="DA25" s="144">
        <v>0</v>
      </c>
      <c r="DB25" s="144">
        <v>0</v>
      </c>
      <c r="DC25" s="144">
        <v>0</v>
      </c>
      <c r="DD25" s="144">
        <v>0</v>
      </c>
      <c r="DE25" s="144">
        <v>0</v>
      </c>
      <c r="DF25" s="144">
        <v>0</v>
      </c>
      <c r="DG25" s="144">
        <v>0</v>
      </c>
      <c r="DH25" s="144">
        <v>0</v>
      </c>
      <c r="DI25" s="144">
        <v>0</v>
      </c>
      <c r="DJ25" s="144">
        <v>0</v>
      </c>
      <c r="DK25" s="144">
        <v>0</v>
      </c>
      <c r="DL25" s="144">
        <v>0</v>
      </c>
      <c r="DM25" s="144">
        <v>0</v>
      </c>
      <c r="DN25" s="144">
        <v>0</v>
      </c>
      <c r="DO25" s="144">
        <v>0</v>
      </c>
      <c r="DP25" s="144">
        <v>0</v>
      </c>
      <c r="DQ25" s="144">
        <v>0</v>
      </c>
      <c r="DR25" s="144">
        <v>0</v>
      </c>
      <c r="DS25" s="144">
        <v>0</v>
      </c>
      <c r="DT25" s="144">
        <v>0</v>
      </c>
      <c r="DU25" s="144">
        <v>0</v>
      </c>
      <c r="DV25" s="144">
        <v>0</v>
      </c>
      <c r="DW25" s="144">
        <v>0</v>
      </c>
      <c r="DX25" s="144">
        <v>0</v>
      </c>
      <c r="DY25" s="144">
        <v>0</v>
      </c>
      <c r="DZ25" s="144">
        <v>0</v>
      </c>
      <c r="EA25" s="144">
        <v>0</v>
      </c>
      <c r="EB25" s="144">
        <v>0</v>
      </c>
      <c r="EC25" s="144">
        <v>0</v>
      </c>
      <c r="ED25" s="144">
        <v>0</v>
      </c>
      <c r="EE25" s="144">
        <v>0</v>
      </c>
      <c r="EF25" s="144">
        <v>0</v>
      </c>
      <c r="EG25" s="144">
        <v>0</v>
      </c>
      <c r="EH25" s="144">
        <v>0</v>
      </c>
      <c r="EI25" s="144">
        <v>0</v>
      </c>
      <c r="EJ25" s="144">
        <v>0</v>
      </c>
      <c r="EK25" s="144">
        <v>0</v>
      </c>
      <c r="EL25" s="144">
        <v>0</v>
      </c>
      <c r="EM25" s="144">
        <v>0</v>
      </c>
      <c r="EN25" s="144">
        <v>0</v>
      </c>
      <c r="EO25" s="144">
        <v>0</v>
      </c>
      <c r="EP25" s="144">
        <v>0</v>
      </c>
      <c r="EQ25" s="144">
        <v>0</v>
      </c>
      <c r="ER25" s="144">
        <v>0</v>
      </c>
      <c r="ES25" s="144">
        <v>0</v>
      </c>
      <c r="ET25" s="144">
        <v>0</v>
      </c>
      <c r="EU25" s="144">
        <v>0</v>
      </c>
      <c r="EV25" s="144">
        <v>0</v>
      </c>
      <c r="EW25" s="144">
        <v>0</v>
      </c>
      <c r="EX25" s="144">
        <v>0</v>
      </c>
      <c r="EY25" s="144">
        <v>0</v>
      </c>
      <c r="EZ25" s="144">
        <v>0</v>
      </c>
      <c r="FA25" s="144">
        <v>0</v>
      </c>
      <c r="FB25" s="144">
        <v>0</v>
      </c>
      <c r="FC25" s="145">
        <v>35.211785311249777</v>
      </c>
      <c r="FD25" s="145">
        <v>38.51154752380512</v>
      </c>
      <c r="FE25" s="145">
        <v>34.849282342317409</v>
      </c>
      <c r="FF25" s="145">
        <v>34.285396831026276</v>
      </c>
      <c r="FG25" s="145">
        <v>35.710522511502525</v>
      </c>
      <c r="FH25" s="145">
        <v>38.807738678340911</v>
      </c>
      <c r="FI25" s="145">
        <v>36.243681918629775</v>
      </c>
      <c r="FJ25" s="145">
        <v>34.49956854673178</v>
      </c>
      <c r="FK25" s="145">
        <v>36.393274722164996</v>
      </c>
      <c r="FL25" s="145">
        <v>39.9804402790216</v>
      </c>
      <c r="FM25" s="145">
        <v>36.355592526521519</v>
      </c>
      <c r="FN25" s="145">
        <v>34.531600608881412</v>
      </c>
      <c r="FO25" s="145">
        <v>36.046488867167696</v>
      </c>
      <c r="FP25" s="145">
        <v>39.084347165131618</v>
      </c>
      <c r="FQ25" s="145">
        <v>35.148407009302787</v>
      </c>
      <c r="FR25" s="145">
        <v>33.697560042114837</v>
      </c>
      <c r="FS25" s="145">
        <v>35.99733463877935</v>
      </c>
      <c r="FT25" s="145">
        <v>38.846121890538456</v>
      </c>
      <c r="FU25" s="145">
        <v>35.26401898289317</v>
      </c>
      <c r="FV25" s="145">
        <v>33.953498703309542</v>
      </c>
      <c r="FW25" s="145">
        <v>36.291735890950577</v>
      </c>
      <c r="FX25" s="145">
        <v>39.0277735557505</v>
      </c>
      <c r="FY25" s="145">
        <v>35.856813736878657</v>
      </c>
      <c r="FZ25" s="145">
        <v>34.1699805135693</v>
      </c>
      <c r="GA25" s="145">
        <v>36.164595942537879</v>
      </c>
      <c r="GB25" s="145">
        <v>39.702032211398738</v>
      </c>
      <c r="GC25" s="145">
        <v>35.890293795618781</v>
      </c>
      <c r="GD25" s="145">
        <v>34.863136726684552</v>
      </c>
      <c r="GE25" s="145">
        <v>34.255831311500863</v>
      </c>
      <c r="GF25" s="145">
        <v>38.927278836283335</v>
      </c>
      <c r="GG25" s="145">
        <v>35.821336316914632</v>
      </c>
      <c r="GH25" s="145">
        <v>33.850845009612868</v>
      </c>
      <c r="GI25" s="145">
        <v>36.221929062790856</v>
      </c>
      <c r="GJ25" s="145">
        <v>39.017231992910972</v>
      </c>
      <c r="GK25" s="145">
        <v>34.711756019515853</v>
      </c>
      <c r="GL25" s="145">
        <v>33.502490624536094</v>
      </c>
      <c r="GM25" s="145">
        <v>35.110094980852459</v>
      </c>
      <c r="GN25" s="145">
        <v>38.419266747764567</v>
      </c>
      <c r="GO25" s="145">
        <v>35.000646247437381</v>
      </c>
      <c r="GP25" s="145">
        <v>33.362467455290989</v>
      </c>
      <c r="GQ25" s="145">
        <v>35.341656910432093</v>
      </c>
      <c r="GR25" s="145">
        <v>39.067908381750662</v>
      </c>
      <c r="GS25" s="145">
        <v>35.228900836962119</v>
      </c>
      <c r="GT25" s="145">
        <v>34.352935332875937</v>
      </c>
      <c r="GU25" s="145">
        <v>36.608257577361719</v>
      </c>
      <c r="GV25" s="145">
        <v>38.025288543194677</v>
      </c>
      <c r="GW25" s="145">
        <v>33.710051167814704</v>
      </c>
      <c r="GX25" s="145">
        <v>33.299185517122702</v>
      </c>
      <c r="GY25" s="134">
        <v>-3.067422930653585E-2</v>
      </c>
    </row>
    <row r="26" spans="1:209">
      <c r="A26" s="189" t="s">
        <v>72</v>
      </c>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150">
        <v>1.7988112182270131</v>
      </c>
      <c r="FD26" s="150">
        <v>1.4259702036308002</v>
      </c>
      <c r="FE26" s="150">
        <v>2.3656533032876506</v>
      </c>
      <c r="FF26" s="150">
        <v>2.942569940825484</v>
      </c>
      <c r="FG26" s="150">
        <v>1.7817693959172636</v>
      </c>
      <c r="FH26" s="150">
        <v>1.6769093529620231</v>
      </c>
      <c r="FI26" s="150">
        <v>2.9602470008450843</v>
      </c>
      <c r="FJ26" s="150">
        <v>3.5596748578492652</v>
      </c>
      <c r="FK26" s="150">
        <v>1.9884746570933733</v>
      </c>
      <c r="FL26" s="150">
        <v>1.6792427123679672</v>
      </c>
      <c r="FM26" s="150">
        <v>3.0115316446170945</v>
      </c>
      <c r="FN26" s="150">
        <v>3.2636090485663991</v>
      </c>
      <c r="FO26" s="150">
        <v>2.2005053693275971</v>
      </c>
      <c r="FP26" s="150">
        <v>1.5899752908858564</v>
      </c>
      <c r="FQ26" s="150">
        <v>2.2077970851371038</v>
      </c>
      <c r="FR26" s="150">
        <v>3.0226080402968867</v>
      </c>
      <c r="FS26" s="150">
        <v>1.8167277551420411</v>
      </c>
      <c r="FT26" s="150">
        <v>1.6447614767029799</v>
      </c>
      <c r="FU26" s="150">
        <v>2.6188756206292041</v>
      </c>
      <c r="FV26" s="150">
        <v>2.9150627892464014</v>
      </c>
      <c r="FW26" s="150">
        <v>1.7638624876420692</v>
      </c>
      <c r="FX26" s="150">
        <v>1.5141980341163845</v>
      </c>
      <c r="FY26" s="150">
        <v>2.2097750152331304</v>
      </c>
      <c r="FZ26" s="150">
        <v>2.9475675339529279</v>
      </c>
      <c r="GA26" s="150">
        <v>1.9411015734040244</v>
      </c>
      <c r="GB26" s="150">
        <v>1.5266282442235775</v>
      </c>
      <c r="GC26" s="150">
        <v>2.3462340828888708</v>
      </c>
      <c r="GD26" s="150">
        <v>3.5252751715526807</v>
      </c>
      <c r="GE26" s="150">
        <v>2.0177291634260506</v>
      </c>
      <c r="GF26" s="150">
        <v>1.6224845483078567</v>
      </c>
      <c r="GG26" s="150">
        <v>2.7848604380910085</v>
      </c>
      <c r="GH26" s="150">
        <v>3.1854385559924818</v>
      </c>
      <c r="GI26" s="150">
        <v>2.3180394075084108</v>
      </c>
      <c r="GJ26" s="150">
        <v>1.654106187718638</v>
      </c>
      <c r="GK26" s="150">
        <v>2.4243940000000404</v>
      </c>
      <c r="GL26" s="150">
        <v>2.6452496036830033</v>
      </c>
      <c r="GM26" s="150">
        <v>2.030485434792678</v>
      </c>
      <c r="GN26" s="150">
        <v>1.587193340034013</v>
      </c>
      <c r="GO26" s="150">
        <v>2.4560069626944649</v>
      </c>
      <c r="GP26" s="150">
        <v>2.8397334310363043</v>
      </c>
      <c r="GQ26" s="150">
        <v>1.8797199795424797</v>
      </c>
      <c r="GR26" s="150">
        <v>1.6009703944623863</v>
      </c>
      <c r="GS26" s="150">
        <v>2.5842529128348035</v>
      </c>
      <c r="GT26" s="150">
        <v>3.5198580596562357</v>
      </c>
      <c r="GU26" s="150">
        <v>2.2279210800147071</v>
      </c>
      <c r="GV26" s="150">
        <v>1.6253917570823617</v>
      </c>
      <c r="GW26" s="150">
        <v>2.5991477225426913</v>
      </c>
      <c r="GX26" s="150">
        <v>2.9768233692123789</v>
      </c>
      <c r="GY26" s="93">
        <v>-0.15427743995361332</v>
      </c>
    </row>
    <row r="27" spans="1:209">
      <c r="A27" s="192" t="s">
        <v>53</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c r="DV27" s="96"/>
      <c r="DW27" s="96"/>
      <c r="DX27" s="96"/>
      <c r="DY27" s="96"/>
      <c r="DZ27" s="96"/>
      <c r="EA27" s="96"/>
      <c r="EB27" s="96"/>
      <c r="EC27" s="96"/>
      <c r="ED27" s="96"/>
      <c r="EE27" s="96"/>
      <c r="EF27" s="96"/>
      <c r="EG27" s="96"/>
      <c r="EH27" s="96"/>
      <c r="EI27" s="96"/>
      <c r="EJ27" s="96"/>
      <c r="EK27" s="96"/>
      <c r="EL27" s="96"/>
      <c r="EM27" s="96"/>
      <c r="EN27" s="96"/>
      <c r="EO27" s="96"/>
      <c r="EP27" s="96"/>
      <c r="EQ27" s="96"/>
      <c r="ER27" s="96"/>
      <c r="ES27" s="96"/>
      <c r="ET27" s="96"/>
      <c r="EU27" s="96"/>
      <c r="EV27" s="96"/>
      <c r="EW27" s="96"/>
      <c r="EX27" s="96"/>
      <c r="EY27" s="96"/>
      <c r="EZ27" s="96"/>
      <c r="FA27" s="96"/>
      <c r="FB27" s="96"/>
      <c r="FC27" s="150">
        <v>12.743694027465372</v>
      </c>
      <c r="FD27" s="150">
        <v>12.873929962222368</v>
      </c>
      <c r="FE27" s="150">
        <v>13.29667549704684</v>
      </c>
      <c r="FF27" s="150">
        <v>13.326445311459445</v>
      </c>
      <c r="FG27" s="150">
        <v>12.906536078823082</v>
      </c>
      <c r="FH27" s="150">
        <v>12.739997698270056</v>
      </c>
      <c r="FI27" s="150">
        <v>13.213899608694156</v>
      </c>
      <c r="FJ27" s="150">
        <v>12.987887291891782</v>
      </c>
      <c r="FK27" s="150">
        <v>13.176163032071543</v>
      </c>
      <c r="FL27" s="150">
        <v>13.002950840378904</v>
      </c>
      <c r="FM27" s="150">
        <v>13.360569490572011</v>
      </c>
      <c r="FN27" s="150">
        <v>13.370908057497108</v>
      </c>
      <c r="FO27" s="150">
        <v>13.201258143433966</v>
      </c>
      <c r="FP27" s="150">
        <v>12.719860702128253</v>
      </c>
      <c r="FQ27" s="150">
        <v>13.240145909420749</v>
      </c>
      <c r="FR27" s="150">
        <v>12.867932880705457</v>
      </c>
      <c r="FS27" s="150">
        <v>13.171615074988489</v>
      </c>
      <c r="FT27" s="150">
        <v>12.767620703528989</v>
      </c>
      <c r="FU27" s="150">
        <v>13.432344716143188</v>
      </c>
      <c r="FV27" s="150">
        <v>13.183911508040568</v>
      </c>
      <c r="FW27" s="150">
        <v>13.252286425371155</v>
      </c>
      <c r="FX27" s="150">
        <v>12.737422763457804</v>
      </c>
      <c r="FY27" s="150">
        <v>13.613664910998205</v>
      </c>
      <c r="FZ27" s="150">
        <v>13.416939381750769</v>
      </c>
      <c r="GA27" s="150">
        <v>13.515140869963416</v>
      </c>
      <c r="GB27" s="150">
        <v>12.877776467396927</v>
      </c>
      <c r="GC27" s="150">
        <v>13.509703069920755</v>
      </c>
      <c r="GD27" s="150">
        <v>13.260519411254998</v>
      </c>
      <c r="GE27" s="150">
        <v>12.084331347988092</v>
      </c>
      <c r="GF27" s="150">
        <v>12.303303192641016</v>
      </c>
      <c r="GG27" s="150">
        <v>13.10020787280834</v>
      </c>
      <c r="GH27" s="150">
        <v>12.478176387448128</v>
      </c>
      <c r="GI27" s="150">
        <v>12.626340314132088</v>
      </c>
      <c r="GJ27" s="150">
        <v>11.668347929340143</v>
      </c>
      <c r="GK27" s="150">
        <v>12.641962501832255</v>
      </c>
      <c r="GL27" s="150">
        <v>12.436757115812963</v>
      </c>
      <c r="GM27" s="150">
        <v>12.250686242482631</v>
      </c>
      <c r="GN27" s="150">
        <v>11.65331767507074</v>
      </c>
      <c r="GO27" s="150">
        <v>12.261954911770079</v>
      </c>
      <c r="GP27" s="150">
        <v>11.925830337455196</v>
      </c>
      <c r="GQ27" s="150">
        <v>11.403070496312328</v>
      </c>
      <c r="GR27" s="150">
        <v>11.29219955396316</v>
      </c>
      <c r="GS27" s="150">
        <v>12.114516125050272</v>
      </c>
      <c r="GT27" s="150">
        <v>11.807131390073927</v>
      </c>
      <c r="GU27" s="150">
        <v>12.075873741308556</v>
      </c>
      <c r="GV27" s="150">
        <v>10.13154904800504</v>
      </c>
      <c r="GW27" s="150">
        <v>11.020514464103725</v>
      </c>
      <c r="GX27" s="150">
        <v>11.538586574147557</v>
      </c>
      <c r="GY27" s="93">
        <v>-2.2744289620773794E-2</v>
      </c>
    </row>
    <row r="28" spans="1:209">
      <c r="A28" s="192" t="s">
        <v>54</v>
      </c>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150">
        <v>8.6881250991004197</v>
      </c>
      <c r="FD28" s="150">
        <v>9.0330264315986408</v>
      </c>
      <c r="FE28" s="150">
        <v>8.0568975469926247</v>
      </c>
      <c r="FF28" s="150">
        <v>7.8446243484002167</v>
      </c>
      <c r="FG28" s="150">
        <v>8.4176824388192646</v>
      </c>
      <c r="FH28" s="150">
        <v>9.0661931711239312</v>
      </c>
      <c r="FI28" s="150">
        <v>8.1941952450957825</v>
      </c>
      <c r="FJ28" s="150">
        <v>8.040286186074395</v>
      </c>
      <c r="FK28" s="150">
        <v>8.6764784293277994</v>
      </c>
      <c r="FL28" s="150">
        <v>9.1661759117262367</v>
      </c>
      <c r="FM28" s="150">
        <v>8.2854447706155607</v>
      </c>
      <c r="FN28" s="150">
        <v>8.0086584141658435</v>
      </c>
      <c r="FO28" s="150">
        <v>8.6342532300031678</v>
      </c>
      <c r="FP28" s="150">
        <v>9.2559106066500707</v>
      </c>
      <c r="FQ28" s="150">
        <v>8.2854717857177764</v>
      </c>
      <c r="FR28" s="150">
        <v>7.8991087144585679</v>
      </c>
      <c r="FS28" s="150">
        <v>8.5936923343415881</v>
      </c>
      <c r="FT28" s="150">
        <v>9.0282030692273274</v>
      </c>
      <c r="FU28" s="150">
        <v>8.2055679469892997</v>
      </c>
      <c r="FV28" s="150">
        <v>8.1573559164294469</v>
      </c>
      <c r="FW28" s="150">
        <v>8.592545602441513</v>
      </c>
      <c r="FX28" s="150">
        <v>9.1080024679374478</v>
      </c>
      <c r="FY28" s="150">
        <v>8.3200572871402674</v>
      </c>
      <c r="FZ28" s="150">
        <v>8.1143509596488634</v>
      </c>
      <c r="GA28" s="150">
        <v>8.5877256780005755</v>
      </c>
      <c r="GB28" s="150">
        <v>9.3117109841657282</v>
      </c>
      <c r="GC28" s="150">
        <v>8.472503645137115</v>
      </c>
      <c r="GD28" s="150">
        <v>8.2761750499328635</v>
      </c>
      <c r="GE28" s="150">
        <v>7.2275631098216762</v>
      </c>
      <c r="GF28" s="150">
        <v>8.9843137164092877</v>
      </c>
      <c r="GG28" s="150">
        <v>8.3961253319448961</v>
      </c>
      <c r="GH28" s="150">
        <v>8.12403981056862</v>
      </c>
      <c r="GI28" s="150">
        <v>8.5607204722596357</v>
      </c>
      <c r="GJ28" s="150">
        <v>8.9491036709030745</v>
      </c>
      <c r="GK28" s="150">
        <v>7.8117662718156602</v>
      </c>
      <c r="GL28" s="150">
        <v>8.033353400370709</v>
      </c>
      <c r="GM28" s="150">
        <v>8.3703745753372072</v>
      </c>
      <c r="GN28" s="150">
        <v>8.809983007364016</v>
      </c>
      <c r="GO28" s="150">
        <v>8.4468871067381635</v>
      </c>
      <c r="GP28" s="150">
        <v>7.9605262291827596</v>
      </c>
      <c r="GQ28" s="150">
        <v>8.8576444379543045</v>
      </c>
      <c r="GR28" s="150">
        <v>9.2501970552977753</v>
      </c>
      <c r="GS28" s="150">
        <v>8.1964226998180081</v>
      </c>
      <c r="GT28" s="150">
        <v>7.9926409275579369</v>
      </c>
      <c r="GU28" s="150">
        <v>8.4564271677112561</v>
      </c>
      <c r="GV28" s="150">
        <v>9.1092877378229513</v>
      </c>
      <c r="GW28" s="150">
        <v>7.7436771411923289</v>
      </c>
      <c r="GX28" s="150">
        <v>7.8344692822041475</v>
      </c>
      <c r="GY28" s="93">
        <v>-1.9789659861789488E-2</v>
      </c>
    </row>
    <row r="29" spans="1:209">
      <c r="A29" s="192" t="s">
        <v>55</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150">
        <v>11.054165611170383</v>
      </c>
      <c r="FD29" s="150">
        <v>14.196154386966839</v>
      </c>
      <c r="FE29" s="150">
        <v>10.226027424921442</v>
      </c>
      <c r="FF29" s="150">
        <v>8.9931376078693201</v>
      </c>
      <c r="FG29" s="150">
        <v>11.341478142117792</v>
      </c>
      <c r="FH29" s="150">
        <v>13.977232269069708</v>
      </c>
      <c r="FI29" s="150">
        <v>10.611840419476884</v>
      </c>
      <c r="FJ29" s="150">
        <v>8.7411253966468188</v>
      </c>
      <c r="FK29" s="150">
        <v>11.308672628862228</v>
      </c>
      <c r="FL29" s="150">
        <v>14.772057236649648</v>
      </c>
      <c r="FM29" s="150">
        <v>10.443902609165255</v>
      </c>
      <c r="FN29" s="150">
        <v>8.7398661561961326</v>
      </c>
      <c r="FO29" s="150">
        <v>10.827609826247819</v>
      </c>
      <c r="FP29" s="150">
        <v>14.239871779007771</v>
      </c>
      <c r="FQ29" s="150">
        <v>10.257587501007889</v>
      </c>
      <c r="FR29" s="150">
        <v>9.1287331715955595</v>
      </c>
      <c r="FS29" s="150">
        <v>11.58745010848722</v>
      </c>
      <c r="FT29" s="150">
        <v>14.533269317580995</v>
      </c>
      <c r="FU29" s="150">
        <v>10.202514261978024</v>
      </c>
      <c r="FV29" s="150">
        <v>8.9676952513495198</v>
      </c>
      <c r="FW29" s="150">
        <v>11.897225390145564</v>
      </c>
      <c r="FX29" s="150">
        <v>14.833919111182633</v>
      </c>
      <c r="FY29" s="150">
        <v>10.954000187187157</v>
      </c>
      <c r="FZ29" s="150">
        <v>9.0339978405576602</v>
      </c>
      <c r="GA29" s="150">
        <v>11.431919469753323</v>
      </c>
      <c r="GB29" s="150">
        <v>15.248464325004708</v>
      </c>
      <c r="GC29" s="150">
        <v>10.875795434985456</v>
      </c>
      <c r="GD29" s="150">
        <v>9.1981440751565877</v>
      </c>
      <c r="GE29" s="150">
        <v>12.353123903488523</v>
      </c>
      <c r="GF29" s="150">
        <v>15.350360414166181</v>
      </c>
      <c r="GG29" s="150">
        <v>10.920982596663311</v>
      </c>
      <c r="GH29" s="150">
        <v>9.4478113122268681</v>
      </c>
      <c r="GI29" s="150">
        <v>12.063820699043353</v>
      </c>
      <c r="GJ29" s="150">
        <v>16.077979930789766</v>
      </c>
      <c r="GK29" s="150">
        <v>11.224129460161391</v>
      </c>
      <c r="GL29" s="150">
        <v>9.7287479650214639</v>
      </c>
      <c r="GM29" s="150">
        <v>11.775362962607964</v>
      </c>
      <c r="GN29" s="150">
        <v>15.631891564725001</v>
      </c>
      <c r="GO29" s="150">
        <v>11.146752913915403</v>
      </c>
      <c r="GP29" s="150">
        <v>9.7556101767649075</v>
      </c>
      <c r="GQ29" s="150">
        <v>12.298773475580795</v>
      </c>
      <c r="GR29" s="150">
        <v>15.963604274302522</v>
      </c>
      <c r="GS29" s="150">
        <v>11.430756018467855</v>
      </c>
      <c r="GT29" s="150">
        <v>10.150141986336024</v>
      </c>
      <c r="GU29" s="150">
        <v>12.950275890885012</v>
      </c>
      <c r="GV29" s="150">
        <v>16.194447112959505</v>
      </c>
      <c r="GW29" s="150">
        <v>11.437266519184787</v>
      </c>
      <c r="GX29" s="150">
        <v>10.064325671506801</v>
      </c>
      <c r="GY29" s="93">
        <v>-8.45469107178487E-3</v>
      </c>
    </row>
    <row r="30" spans="1:209">
      <c r="A30" s="189" t="s">
        <v>74</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150">
        <v>5.8181645286584642E-2</v>
      </c>
      <c r="FD30" s="150">
        <v>5.9605128546473873E-2</v>
      </c>
      <c r="FE30" s="150">
        <v>6.0703429828849922E-2</v>
      </c>
      <c r="FF30" s="150">
        <v>5.783498775181295E-2</v>
      </c>
      <c r="FG30" s="150">
        <v>5.873506526512548E-2</v>
      </c>
      <c r="FH30" s="150">
        <v>6.3110436715186555E-2</v>
      </c>
      <c r="FI30" s="150">
        <v>6.7891392997875E-2</v>
      </c>
      <c r="FJ30" s="150">
        <v>6.8950829469512878E-2</v>
      </c>
      <c r="FK30" s="150">
        <v>6.938777585004588E-2</v>
      </c>
      <c r="FL30" s="150">
        <v>7.6452834658844879E-2</v>
      </c>
      <c r="FM30" s="150">
        <v>8.5593504751596355E-2</v>
      </c>
      <c r="FN30" s="150">
        <v>8.3448256695924955E-2</v>
      </c>
      <c r="FO30" s="150">
        <v>8.2520159755143235E-2</v>
      </c>
      <c r="FP30" s="150">
        <v>8.1836624459667232E-2</v>
      </c>
      <c r="FQ30" s="150">
        <v>7.9801401019264556E-2</v>
      </c>
      <c r="FR30" s="150">
        <v>8.399402909836956E-2</v>
      </c>
      <c r="FS30" s="150">
        <v>8.2263824540008912E-2</v>
      </c>
      <c r="FT30" s="150">
        <v>8.2819482658168672E-2</v>
      </c>
      <c r="FU30" s="150">
        <v>7.8375047233452844E-2</v>
      </c>
      <c r="FV30" s="150">
        <v>8.4709736523605153E-2</v>
      </c>
      <c r="FW30" s="150">
        <v>7.9815645190274037E-2</v>
      </c>
      <c r="FX30" s="150">
        <v>8.324017297622964E-2</v>
      </c>
      <c r="FY30" s="150">
        <v>9.0187222439891163E-2</v>
      </c>
      <c r="FZ30" s="150">
        <v>0.101200594019085</v>
      </c>
      <c r="GA30" s="150">
        <v>9.5364740496534484E-2</v>
      </c>
      <c r="GB30" s="150">
        <v>9.4338739527794285E-2</v>
      </c>
      <c r="GC30" s="150">
        <v>9.942272708658588E-2</v>
      </c>
      <c r="GD30" s="150">
        <v>0.10719993602742227</v>
      </c>
      <c r="GE30" s="150">
        <v>8.1940065016515837E-2</v>
      </c>
      <c r="GF30" s="150">
        <v>0.10141217587898604</v>
      </c>
      <c r="GG30" s="150">
        <v>0.11093770940707584</v>
      </c>
      <c r="GH30" s="150">
        <v>0.12647112077677392</v>
      </c>
      <c r="GI30" s="150">
        <v>0.12858251684736852</v>
      </c>
      <c r="GJ30" s="150">
        <v>0.11152220727935125</v>
      </c>
      <c r="GK30" s="150">
        <v>0.11072053742650632</v>
      </c>
      <c r="GL30" s="150">
        <v>0.16888203212795963</v>
      </c>
      <c r="GM30" s="150">
        <v>0.1660435235519753</v>
      </c>
      <c r="GN30" s="150">
        <v>0.17530645885079688</v>
      </c>
      <c r="GO30" s="150">
        <v>0.18574928739926819</v>
      </c>
      <c r="GP30" s="150">
        <v>0.24275957045182017</v>
      </c>
      <c r="GQ30" s="150">
        <v>0.24972086856218687</v>
      </c>
      <c r="GR30" s="150">
        <v>0.24001999652481407</v>
      </c>
      <c r="GS30" s="150">
        <v>0.25839636919117881</v>
      </c>
      <c r="GT30" s="150">
        <v>0.24515525885182018</v>
      </c>
      <c r="GU30" s="150">
        <v>0.24503204496218689</v>
      </c>
      <c r="GV30" s="150">
        <v>0.24369578012481408</v>
      </c>
      <c r="GW30" s="150">
        <v>0.26488860919117885</v>
      </c>
      <c r="GX30" s="150">
        <v>0.24697290965182017</v>
      </c>
      <c r="GY30" s="93">
        <v>7.4142843539759529E-3</v>
      </c>
    </row>
    <row r="31" spans="1:209">
      <c r="A31" s="192" t="s">
        <v>56</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150">
        <v>0.86880771000000001</v>
      </c>
      <c r="FD31" s="150">
        <v>0.92286141083999984</v>
      </c>
      <c r="FE31" s="150">
        <v>0.84332514023999994</v>
      </c>
      <c r="FF31" s="150">
        <v>1.1207846347199999</v>
      </c>
      <c r="FG31" s="150">
        <v>1.2043213905599999</v>
      </c>
      <c r="FH31" s="150">
        <v>1.2842957502000001</v>
      </c>
      <c r="FI31" s="150">
        <v>1.1956082515199999</v>
      </c>
      <c r="FJ31" s="150">
        <v>1.1016439848000001</v>
      </c>
      <c r="FK31" s="150">
        <v>1.1740981989599999</v>
      </c>
      <c r="FL31" s="150">
        <v>1.28356074324</v>
      </c>
      <c r="FM31" s="150">
        <v>1.1685505067999999</v>
      </c>
      <c r="FN31" s="150">
        <v>1.06511067576</v>
      </c>
      <c r="FO31" s="150">
        <v>1.1003421384000001</v>
      </c>
      <c r="FP31" s="150">
        <v>1.1968921620000001</v>
      </c>
      <c r="FQ31" s="150">
        <v>1.0776033269999998</v>
      </c>
      <c r="FR31" s="150">
        <v>0.69518320595999994</v>
      </c>
      <c r="FS31" s="150">
        <v>0.74558554127999999</v>
      </c>
      <c r="FT31" s="150">
        <v>0.78944784083999997</v>
      </c>
      <c r="FU31" s="150">
        <v>0.72634138991999997</v>
      </c>
      <c r="FV31" s="150">
        <v>0.64476350171999997</v>
      </c>
      <c r="FW31" s="150">
        <v>0.70600034016000002</v>
      </c>
      <c r="FX31" s="150">
        <v>0.75099100608000002</v>
      </c>
      <c r="FY31" s="150">
        <v>0.66912911387999996</v>
      </c>
      <c r="FZ31" s="150">
        <v>0.55592420363999995</v>
      </c>
      <c r="GA31" s="150">
        <v>0.59334361091999999</v>
      </c>
      <c r="GB31" s="150">
        <v>0.64311345107999995</v>
      </c>
      <c r="GC31" s="150">
        <v>0.58663483559999996</v>
      </c>
      <c r="GD31" s="150">
        <v>0.49582308275999998</v>
      </c>
      <c r="GE31" s="150">
        <v>0.49114372175999993</v>
      </c>
      <c r="GF31" s="150">
        <v>0.56540478888000001</v>
      </c>
      <c r="GG31" s="150">
        <v>0.50822236799999998</v>
      </c>
      <c r="GH31" s="150">
        <v>0.48890782259999999</v>
      </c>
      <c r="GI31" s="150">
        <v>0.52442565299999999</v>
      </c>
      <c r="GJ31" s="150">
        <v>0.55617206687999998</v>
      </c>
      <c r="GK31" s="150">
        <v>0.49878324827999992</v>
      </c>
      <c r="GL31" s="150">
        <v>0.48950050751999996</v>
      </c>
      <c r="GM31" s="150">
        <v>0.51714224208000004</v>
      </c>
      <c r="GN31" s="150">
        <v>0.56157470172000001</v>
      </c>
      <c r="GO31" s="150">
        <v>0.50329506491999998</v>
      </c>
      <c r="GP31" s="150">
        <v>0.63800771040000004</v>
      </c>
      <c r="GQ31" s="150">
        <v>0.65272765247999998</v>
      </c>
      <c r="GR31" s="150">
        <v>0.72091710720000002</v>
      </c>
      <c r="GS31" s="150">
        <v>0.64455671159999994</v>
      </c>
      <c r="GT31" s="150">
        <v>0.63800771040000004</v>
      </c>
      <c r="GU31" s="150">
        <v>0.65272765247999998</v>
      </c>
      <c r="GV31" s="150">
        <v>0.72091710720000002</v>
      </c>
      <c r="GW31" s="150">
        <v>0.64455671159999994</v>
      </c>
      <c r="GX31" s="150">
        <v>0.63800771040000004</v>
      </c>
      <c r="GY31" s="93">
        <v>0</v>
      </c>
    </row>
    <row r="32" spans="1:209">
      <c r="A32" s="192"/>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111"/>
      <c r="GG32" s="111"/>
      <c r="GH32" s="111"/>
      <c r="GI32" s="111"/>
      <c r="GJ32" s="111"/>
      <c r="GK32" s="111"/>
      <c r="GL32" s="111"/>
      <c r="GM32" s="111"/>
      <c r="GN32" s="111"/>
      <c r="GO32" s="111"/>
      <c r="GP32" s="111"/>
      <c r="GQ32" s="111"/>
      <c r="GR32" s="111"/>
      <c r="GS32" s="111"/>
      <c r="GT32" s="111"/>
      <c r="GU32" s="111"/>
      <c r="GV32" s="111"/>
      <c r="GW32" s="111"/>
      <c r="GX32" s="111"/>
    </row>
    <row r="33" spans="1:206">
      <c r="A33" s="191" t="s">
        <v>64</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119"/>
      <c r="BT33" s="119"/>
      <c r="BU33" s="119"/>
      <c r="BV33" s="119"/>
      <c r="BW33" s="119"/>
      <c r="BX33" s="119"/>
      <c r="BY33" s="119"/>
      <c r="BZ33" s="119"/>
      <c r="CA33" s="119"/>
      <c r="CB33" s="119"/>
      <c r="CC33" s="119"/>
      <c r="CD33" s="119"/>
      <c r="CE33" s="119"/>
      <c r="CF33" s="119"/>
      <c r="CG33" s="119"/>
      <c r="CH33" s="119"/>
      <c r="CI33" s="119"/>
      <c r="CJ33" s="119"/>
      <c r="CK33" s="119"/>
      <c r="CL33" s="119"/>
      <c r="CM33" s="119"/>
      <c r="CN33" s="119"/>
      <c r="CO33" s="119"/>
      <c r="CP33" s="119"/>
      <c r="CQ33" s="119"/>
      <c r="CR33" s="119"/>
      <c r="CS33" s="119"/>
      <c r="CT33" s="119"/>
      <c r="CU33" s="119"/>
      <c r="CV33" s="119"/>
      <c r="CW33" s="119"/>
      <c r="CX33" s="119"/>
      <c r="CY33" s="119"/>
      <c r="CZ33" s="119"/>
      <c r="DA33" s="119"/>
      <c r="DB33" s="119"/>
      <c r="DC33" s="119"/>
      <c r="DD33" s="119"/>
      <c r="DE33" s="119"/>
      <c r="DF33" s="119"/>
      <c r="DG33" s="119"/>
      <c r="DH33" s="119"/>
      <c r="DI33" s="119"/>
      <c r="DJ33" s="119"/>
      <c r="DK33" s="119"/>
      <c r="DL33" s="119"/>
      <c r="DM33" s="119"/>
      <c r="DN33" s="119"/>
      <c r="DO33" s="119"/>
      <c r="DP33" s="119"/>
      <c r="DQ33" s="119"/>
      <c r="DR33" s="119"/>
      <c r="DS33" s="119"/>
      <c r="DT33" s="119"/>
      <c r="DU33" s="119"/>
      <c r="DV33" s="119"/>
      <c r="DW33" s="119"/>
      <c r="DX33" s="119"/>
      <c r="DY33" s="119"/>
      <c r="DZ33" s="119"/>
      <c r="EA33" s="119"/>
      <c r="EB33" s="119"/>
      <c r="EC33" s="119"/>
      <c r="ED33" s="119"/>
      <c r="EE33" s="119"/>
      <c r="EF33" s="119"/>
      <c r="EG33" s="119"/>
      <c r="EH33" s="119"/>
      <c r="EI33" s="119"/>
      <c r="EJ33" s="119"/>
      <c r="EK33" s="119"/>
      <c r="EL33" s="119"/>
      <c r="EM33" s="119"/>
      <c r="EN33" s="119"/>
      <c r="EO33" s="119"/>
      <c r="EP33" s="119"/>
      <c r="EQ33" s="119"/>
      <c r="ER33" s="119"/>
      <c r="ES33" s="119"/>
      <c r="ET33" s="119"/>
      <c r="EU33" s="119"/>
      <c r="EV33" s="119"/>
      <c r="EW33" s="119"/>
      <c r="EX33" s="119"/>
      <c r="EY33" s="119"/>
      <c r="EZ33" s="119"/>
      <c r="FA33" s="119"/>
      <c r="FB33" s="119"/>
      <c r="FC33" s="119"/>
      <c r="FD33" s="119"/>
      <c r="FE33" s="119"/>
      <c r="FF33" s="124"/>
      <c r="FG33" s="119"/>
      <c r="FH33" s="119"/>
      <c r="FI33" s="119"/>
      <c r="FJ33" s="119"/>
      <c r="FK33" s="119"/>
      <c r="FL33" s="119"/>
      <c r="FM33" s="119"/>
      <c r="FN33" s="119"/>
      <c r="FO33" s="119"/>
      <c r="FP33" s="119"/>
      <c r="FQ33" s="119"/>
      <c r="FR33" s="119"/>
      <c r="FS33" s="119"/>
      <c r="FT33" s="119"/>
      <c r="FU33" s="119"/>
      <c r="FV33" s="119"/>
      <c r="FW33" s="119"/>
      <c r="FX33" s="119"/>
      <c r="FY33" s="119"/>
      <c r="FZ33" s="119"/>
      <c r="GA33" s="119"/>
      <c r="GB33" s="119"/>
      <c r="GC33" s="119"/>
      <c r="GD33" s="119"/>
      <c r="GE33" s="119"/>
    </row>
    <row r="34" spans="1:206" ht="16.5">
      <c r="A34" s="193" t="s">
        <v>108</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S34" s="119"/>
      <c r="BT34" s="119"/>
      <c r="BU34" s="119"/>
      <c r="BV34" s="119"/>
      <c r="BW34" s="119"/>
      <c r="BX34" s="119"/>
      <c r="BY34" s="119"/>
      <c r="BZ34" s="119"/>
      <c r="CA34" s="119"/>
      <c r="CB34" s="119"/>
      <c r="CC34" s="119"/>
      <c r="CD34" s="119"/>
      <c r="CE34" s="119"/>
      <c r="CF34" s="119"/>
      <c r="CG34" s="119"/>
      <c r="CH34" s="119"/>
      <c r="CI34" s="119"/>
      <c r="CJ34" s="119"/>
      <c r="CK34" s="119"/>
      <c r="CL34" s="119"/>
      <c r="CM34" s="119"/>
      <c r="CN34" s="119"/>
      <c r="CO34" s="119"/>
      <c r="CP34" s="119"/>
      <c r="CQ34" s="119"/>
      <c r="CR34" s="119"/>
      <c r="CS34" s="119"/>
      <c r="CT34" s="119"/>
      <c r="CU34" s="119"/>
      <c r="CV34" s="119"/>
      <c r="CW34" s="119"/>
      <c r="CX34" s="119"/>
      <c r="CY34" s="119"/>
      <c r="CZ34" s="119"/>
      <c r="DA34" s="119"/>
      <c r="DB34" s="119"/>
      <c r="DC34" s="119"/>
      <c r="DD34" s="119"/>
      <c r="DE34" s="119"/>
      <c r="DF34" s="119"/>
      <c r="DG34" s="119"/>
      <c r="DH34" s="119"/>
      <c r="DI34" s="119"/>
      <c r="DJ34" s="119"/>
      <c r="DK34" s="119"/>
      <c r="DL34" s="119"/>
      <c r="DM34" s="119"/>
      <c r="DN34" s="119"/>
      <c r="DO34" s="119"/>
      <c r="DP34" s="119"/>
      <c r="DQ34" s="119"/>
      <c r="DR34" s="119"/>
      <c r="DS34" s="119"/>
      <c r="DT34" s="119"/>
      <c r="DU34" s="119"/>
      <c r="DV34" s="119"/>
      <c r="DW34" s="119"/>
      <c r="DX34" s="119"/>
      <c r="DY34" s="119"/>
      <c r="DZ34" s="119"/>
      <c r="EA34" s="119"/>
      <c r="EB34" s="119"/>
      <c r="EC34" s="119"/>
      <c r="ED34" s="119"/>
      <c r="EE34" s="119"/>
      <c r="EF34" s="119"/>
      <c r="EG34" s="119"/>
      <c r="EH34" s="119"/>
      <c r="EI34" s="119"/>
      <c r="EJ34" s="119"/>
      <c r="EK34" s="119"/>
      <c r="EL34" s="119"/>
      <c r="EM34" s="119"/>
      <c r="EN34" s="119"/>
      <c r="EO34" s="119"/>
      <c r="EP34" s="119"/>
      <c r="EQ34" s="119"/>
      <c r="ER34" s="119"/>
      <c r="ES34" s="119"/>
      <c r="ET34" s="119"/>
      <c r="EU34" s="119"/>
      <c r="EV34" s="119"/>
      <c r="EW34" s="119"/>
      <c r="EX34" s="119"/>
      <c r="EY34" s="119"/>
      <c r="EZ34" s="119"/>
      <c r="FA34" s="119"/>
      <c r="FB34" s="119"/>
      <c r="FC34" s="119"/>
      <c r="FD34" s="119"/>
      <c r="FE34" s="119"/>
      <c r="FF34" s="119"/>
      <c r="FG34" s="119"/>
      <c r="FH34" s="119"/>
      <c r="FI34" s="119"/>
      <c r="FJ34" s="119"/>
      <c r="FK34" s="119"/>
      <c r="FL34" s="119"/>
      <c r="FM34" s="119"/>
      <c r="FN34" s="119"/>
      <c r="FO34" s="119"/>
      <c r="FP34" s="119"/>
      <c r="FQ34" s="119"/>
      <c r="FR34" s="119"/>
      <c r="FS34" s="119"/>
      <c r="FT34" s="119"/>
      <c r="FU34" s="119"/>
      <c r="FV34" s="119"/>
      <c r="FW34" s="119"/>
      <c r="FX34" s="119"/>
      <c r="FY34" s="119"/>
      <c r="FZ34" s="119"/>
      <c r="GA34" s="119"/>
      <c r="GB34" s="119"/>
      <c r="GC34" s="119"/>
      <c r="GD34" s="119"/>
      <c r="GE34" s="119"/>
      <c r="GF34" s="119"/>
      <c r="GG34" s="119"/>
      <c r="GH34" s="119"/>
      <c r="GI34" s="119"/>
      <c r="GJ34" s="119"/>
      <c r="GK34" s="119"/>
      <c r="GL34" s="119"/>
      <c r="GM34" s="119"/>
      <c r="GN34" s="119"/>
      <c r="GO34" s="119"/>
      <c r="GP34" s="119"/>
      <c r="GQ34" s="119"/>
      <c r="GR34" s="119"/>
      <c r="GS34" s="119"/>
      <c r="GT34" s="119"/>
      <c r="GU34" s="119"/>
      <c r="GV34" s="119"/>
      <c r="GW34" s="119"/>
      <c r="GX34" s="119"/>
    </row>
    <row r="35" spans="1:206" ht="16.5">
      <c r="A35" s="193" t="s">
        <v>109</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19"/>
      <c r="BD35" s="119"/>
      <c r="BE35" s="119"/>
      <c r="BF35" s="119"/>
      <c r="BG35" s="119"/>
      <c r="BH35" s="119"/>
      <c r="BI35" s="119"/>
      <c r="BJ35" s="119"/>
      <c r="BK35" s="119"/>
      <c r="BL35" s="119"/>
      <c r="BM35" s="119"/>
      <c r="BN35" s="119"/>
      <c r="BO35" s="119"/>
      <c r="BP35" s="119"/>
      <c r="BQ35" s="119"/>
      <c r="BR35" s="119"/>
      <c r="BS35" s="119"/>
      <c r="BT35" s="119"/>
      <c r="BU35" s="119"/>
      <c r="BV35" s="119"/>
      <c r="BW35" s="119"/>
      <c r="BX35" s="119"/>
      <c r="BY35" s="119"/>
      <c r="BZ35" s="119"/>
      <c r="CA35" s="119"/>
      <c r="CB35" s="119"/>
      <c r="CC35" s="119"/>
      <c r="CD35" s="119"/>
      <c r="CE35" s="119"/>
      <c r="CF35" s="119"/>
      <c r="CG35" s="119"/>
      <c r="CH35" s="119"/>
      <c r="CI35" s="119"/>
      <c r="CJ35" s="119"/>
      <c r="CK35" s="119"/>
      <c r="CL35" s="119"/>
      <c r="CM35" s="119"/>
      <c r="CN35" s="119"/>
      <c r="CO35" s="119"/>
      <c r="CP35" s="119"/>
      <c r="CQ35" s="119"/>
      <c r="CR35" s="119"/>
      <c r="CS35" s="119"/>
      <c r="CT35" s="119"/>
      <c r="CU35" s="119"/>
      <c r="CV35" s="119"/>
      <c r="CW35" s="119"/>
      <c r="CX35" s="119"/>
      <c r="CY35" s="119"/>
      <c r="CZ35" s="119"/>
      <c r="DA35" s="119"/>
      <c r="DB35" s="119"/>
      <c r="DC35" s="119"/>
      <c r="DD35" s="119"/>
      <c r="DE35" s="119"/>
      <c r="DF35" s="119"/>
      <c r="DG35" s="119"/>
      <c r="DH35" s="119"/>
      <c r="DI35" s="119"/>
      <c r="DJ35" s="119"/>
      <c r="DK35" s="119"/>
      <c r="DL35" s="119"/>
      <c r="DM35" s="119"/>
      <c r="DN35" s="119"/>
      <c r="DO35" s="119"/>
      <c r="DP35" s="119"/>
      <c r="DQ35" s="119"/>
      <c r="DR35" s="119"/>
      <c r="DS35" s="119"/>
      <c r="DT35" s="119"/>
      <c r="DU35" s="119"/>
      <c r="DV35" s="119"/>
      <c r="DW35" s="119"/>
      <c r="DX35" s="119"/>
      <c r="DY35" s="119"/>
      <c r="DZ35" s="119"/>
      <c r="EA35" s="119"/>
      <c r="EB35" s="119"/>
      <c r="EC35" s="119"/>
      <c r="ED35" s="119"/>
      <c r="EE35" s="119"/>
      <c r="EF35" s="119"/>
      <c r="EG35" s="119"/>
      <c r="EH35" s="119"/>
      <c r="EI35" s="119"/>
      <c r="EJ35" s="119"/>
      <c r="EK35" s="119"/>
      <c r="EL35" s="119"/>
      <c r="EM35" s="119"/>
      <c r="EN35" s="119"/>
      <c r="EO35" s="119"/>
      <c r="EP35" s="119"/>
      <c r="EQ35" s="119"/>
      <c r="ER35" s="119"/>
      <c r="ES35" s="119"/>
      <c r="ET35" s="119"/>
      <c r="EU35" s="119"/>
      <c r="EV35" s="119"/>
      <c r="EW35" s="119"/>
      <c r="EX35" s="119"/>
      <c r="EY35" s="119"/>
      <c r="EZ35" s="119"/>
      <c r="FA35" s="119"/>
      <c r="FB35" s="119"/>
      <c r="FC35" s="119"/>
      <c r="FD35" s="119"/>
      <c r="FE35" s="119"/>
      <c r="FF35" s="119"/>
      <c r="FG35" s="119"/>
      <c r="FH35" s="119"/>
      <c r="FI35" s="119"/>
      <c r="FJ35" s="119"/>
      <c r="FK35" s="119"/>
      <c r="FL35" s="119"/>
      <c r="FM35" s="119"/>
      <c r="FN35" s="119"/>
      <c r="FO35" s="119"/>
      <c r="FP35" s="119"/>
      <c r="FQ35" s="119"/>
      <c r="FR35" s="119"/>
      <c r="FS35" s="119"/>
      <c r="FT35" s="119"/>
      <c r="FU35" s="119"/>
      <c r="FV35" s="119"/>
      <c r="FW35" s="119"/>
      <c r="FX35" s="119"/>
      <c r="FY35" s="119"/>
      <c r="FZ35" s="119"/>
      <c r="GA35" s="119"/>
      <c r="GB35" s="119"/>
      <c r="GC35" s="119"/>
      <c r="GD35" s="119"/>
      <c r="GE35" s="119"/>
    </row>
    <row r="36" spans="1:206" ht="16.5">
      <c r="A36" s="194" t="s">
        <v>121</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c r="BO36" s="119"/>
      <c r="BP36" s="119"/>
      <c r="BQ36" s="119"/>
      <c r="BR36" s="119"/>
      <c r="BS36" s="119"/>
      <c r="BT36" s="119"/>
      <c r="BU36" s="119"/>
      <c r="BV36" s="119"/>
      <c r="BW36" s="119"/>
      <c r="BX36" s="119"/>
      <c r="BY36" s="119"/>
      <c r="BZ36" s="119"/>
      <c r="CA36" s="119"/>
      <c r="CB36" s="119"/>
      <c r="CC36" s="119"/>
      <c r="CD36" s="119"/>
      <c r="CE36" s="119"/>
      <c r="CF36" s="119"/>
      <c r="CG36" s="119"/>
      <c r="CH36" s="119"/>
      <c r="CI36" s="119"/>
      <c r="CJ36" s="119"/>
      <c r="CK36" s="119"/>
      <c r="CL36" s="119"/>
      <c r="CM36" s="119"/>
      <c r="CN36" s="119"/>
      <c r="CO36" s="119"/>
      <c r="CP36" s="119"/>
      <c r="CQ36" s="119"/>
      <c r="CR36" s="119"/>
      <c r="CS36" s="119"/>
      <c r="CT36" s="119"/>
      <c r="CU36" s="119"/>
      <c r="CV36" s="119"/>
      <c r="CW36" s="119"/>
      <c r="CX36" s="119"/>
      <c r="CY36" s="119"/>
      <c r="CZ36" s="119"/>
      <c r="DA36" s="119"/>
      <c r="DB36" s="119"/>
      <c r="DC36" s="119"/>
      <c r="DD36" s="119"/>
      <c r="DE36" s="119"/>
      <c r="DF36" s="119"/>
      <c r="DG36" s="119"/>
      <c r="DH36" s="119"/>
      <c r="DI36" s="119"/>
      <c r="DJ36" s="119"/>
      <c r="DK36" s="119"/>
      <c r="DL36" s="119"/>
      <c r="DM36" s="119"/>
      <c r="DN36" s="119"/>
      <c r="DO36" s="119"/>
      <c r="DP36" s="119"/>
      <c r="DQ36" s="119"/>
      <c r="DR36" s="119"/>
      <c r="DS36" s="119"/>
      <c r="DT36" s="119"/>
      <c r="DU36" s="119"/>
      <c r="DV36" s="119"/>
      <c r="DW36" s="119"/>
      <c r="DX36" s="119"/>
      <c r="DY36" s="119"/>
      <c r="DZ36" s="119"/>
      <c r="EA36" s="119"/>
      <c r="EB36" s="119"/>
      <c r="EC36" s="119"/>
      <c r="ED36" s="119"/>
      <c r="EE36" s="119"/>
      <c r="EF36" s="119"/>
      <c r="EG36" s="119"/>
      <c r="EH36" s="119"/>
      <c r="EI36" s="119"/>
      <c r="EJ36" s="119"/>
      <c r="EK36" s="119"/>
      <c r="EL36" s="119"/>
      <c r="EM36" s="119"/>
      <c r="EN36" s="119"/>
      <c r="EO36" s="119"/>
      <c r="EP36" s="119"/>
      <c r="EQ36" s="119"/>
      <c r="ER36" s="119"/>
      <c r="ES36" s="119"/>
      <c r="ET36" s="119"/>
      <c r="EU36" s="119"/>
      <c r="EV36" s="119"/>
      <c r="EW36" s="119"/>
      <c r="EX36" s="119"/>
      <c r="EY36" s="119"/>
      <c r="EZ36" s="119"/>
      <c r="FA36" s="119"/>
      <c r="FB36" s="119"/>
      <c r="FC36" s="119"/>
      <c r="FD36" s="119"/>
      <c r="FE36" s="119"/>
      <c r="FF36" s="119"/>
      <c r="FG36" s="119"/>
      <c r="FH36" s="119"/>
      <c r="FI36" s="119"/>
      <c r="FJ36" s="119"/>
      <c r="FK36" s="119"/>
      <c r="FL36" s="119"/>
      <c r="FM36" s="119"/>
      <c r="FN36" s="119"/>
      <c r="FO36" s="119"/>
      <c r="FP36" s="119"/>
      <c r="FQ36" s="119"/>
      <c r="FR36" s="119"/>
      <c r="FS36" s="119"/>
      <c r="FT36" s="119"/>
      <c r="FU36" s="119"/>
      <c r="FV36" s="119"/>
      <c r="FW36" s="119"/>
      <c r="FX36" s="119"/>
      <c r="FY36" s="119"/>
      <c r="FZ36" s="119"/>
      <c r="GA36" s="119"/>
      <c r="GB36" s="119"/>
      <c r="GC36" s="119"/>
      <c r="GD36" s="119"/>
      <c r="GE36" s="119"/>
    </row>
    <row r="37" spans="1:206" ht="16.5">
      <c r="A37" s="193" t="s">
        <v>111</v>
      </c>
    </row>
    <row r="38" spans="1:206" ht="45.5">
      <c r="A38" s="195" t="s">
        <v>129</v>
      </c>
    </row>
  </sheetData>
  <hyperlinks>
    <hyperlink ref="A1" location="Contents!A1" display="Return to contents" xr:uid="{00000000-0004-0000-04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BA63"/>
  <sheetViews>
    <sheetView zoomScale="85" zoomScaleNormal="85" workbookViewId="0">
      <pane xSplit="1" ySplit="9" topLeftCell="AH10" activePane="bottomRight" state="frozen"/>
      <selection pane="topRight" activeCell="B1" sqref="B1"/>
      <selection pane="bottomLeft" activeCell="A10" sqref="A10"/>
      <selection pane="bottomRight" activeCell="AZ11" sqref="AZ11"/>
    </sheetView>
  </sheetViews>
  <sheetFormatPr defaultColWidth="9.75" defaultRowHeight="14.5" outlineLevelRow="1"/>
  <cols>
    <col min="1" max="1" width="73.25" style="190" customWidth="1"/>
    <col min="2" max="17" width="9.75" style="120"/>
    <col min="18" max="52" width="9.75" style="109"/>
    <col min="53" max="53" width="14" style="109" bestFit="1" customWidth="1"/>
    <col min="54" max="16384" width="9.75" style="109"/>
  </cols>
  <sheetData>
    <row r="1" spans="1:53">
      <c r="A1" s="235" t="s">
        <v>43</v>
      </c>
      <c r="B1" s="118"/>
      <c r="C1" s="118"/>
      <c r="D1" s="118"/>
      <c r="E1" s="118"/>
      <c r="F1" s="118"/>
      <c r="G1" s="118"/>
      <c r="H1" s="118"/>
      <c r="I1" s="118"/>
      <c r="J1" s="118"/>
      <c r="K1" s="118"/>
      <c r="L1" s="118"/>
      <c r="M1" s="118"/>
      <c r="N1" s="118"/>
      <c r="O1" s="118"/>
      <c r="P1" s="118"/>
      <c r="Q1" s="118"/>
    </row>
    <row r="5" spans="1:53">
      <c r="AO5" s="151"/>
    </row>
    <row r="7" spans="1:53" ht="21">
      <c r="A7" s="184" t="s">
        <v>62</v>
      </c>
      <c r="B7" s="90"/>
      <c r="C7" s="90"/>
      <c r="D7" s="90"/>
      <c r="E7" s="90"/>
      <c r="F7" s="90"/>
      <c r="G7" s="90"/>
      <c r="H7" s="90"/>
      <c r="I7" s="90"/>
      <c r="J7" s="90"/>
      <c r="K7" s="90"/>
      <c r="L7" s="90"/>
      <c r="M7" s="90"/>
      <c r="N7" s="90"/>
      <c r="O7" s="90"/>
      <c r="P7" s="90"/>
      <c r="Q7" s="90"/>
    </row>
    <row r="8" spans="1:53">
      <c r="A8" s="196" t="s">
        <v>126</v>
      </c>
      <c r="B8" s="106"/>
      <c r="C8" s="106"/>
      <c r="D8" s="106"/>
      <c r="E8" s="106"/>
      <c r="F8" s="106"/>
      <c r="G8" s="106"/>
      <c r="H8" s="106"/>
      <c r="I8" s="106"/>
      <c r="J8" s="106"/>
      <c r="K8" s="106"/>
      <c r="L8" s="106"/>
      <c r="M8" s="106"/>
      <c r="N8" s="106"/>
      <c r="O8" s="106"/>
      <c r="P8" s="106"/>
      <c r="Q8" s="106"/>
    </row>
    <row r="9" spans="1:53" s="149" customFormat="1">
      <c r="A9" s="202" t="s">
        <v>21</v>
      </c>
      <c r="B9" s="179">
        <v>1974</v>
      </c>
      <c r="C9" s="179">
        <v>1975</v>
      </c>
      <c r="D9" s="179">
        <v>1976</v>
      </c>
      <c r="E9" s="179">
        <v>1977</v>
      </c>
      <c r="F9" s="179">
        <v>1978</v>
      </c>
      <c r="G9" s="179">
        <v>1979</v>
      </c>
      <c r="H9" s="179">
        <v>1980</v>
      </c>
      <c r="I9" s="179">
        <v>1981</v>
      </c>
      <c r="J9" s="179">
        <v>1982</v>
      </c>
      <c r="K9" s="179">
        <v>1983</v>
      </c>
      <c r="L9" s="179">
        <v>1984</v>
      </c>
      <c r="M9" s="179">
        <v>1985</v>
      </c>
      <c r="N9" s="179">
        <v>1986</v>
      </c>
      <c r="O9" s="179">
        <v>1987</v>
      </c>
      <c r="P9" s="179">
        <v>1988</v>
      </c>
      <c r="Q9" s="179">
        <v>1989</v>
      </c>
      <c r="R9" s="179">
        <v>1990</v>
      </c>
      <c r="S9" s="179">
        <v>1991</v>
      </c>
      <c r="T9" s="179">
        <v>1992</v>
      </c>
      <c r="U9" s="179">
        <v>1993</v>
      </c>
      <c r="V9" s="179">
        <v>1994</v>
      </c>
      <c r="W9" s="179">
        <v>1995</v>
      </c>
      <c r="X9" s="179">
        <v>1996</v>
      </c>
      <c r="Y9" s="179">
        <v>1997</v>
      </c>
      <c r="Z9" s="179">
        <v>1998</v>
      </c>
      <c r="AA9" s="179">
        <v>1999</v>
      </c>
      <c r="AB9" s="179">
        <v>2000</v>
      </c>
      <c r="AC9" s="179">
        <v>2001</v>
      </c>
      <c r="AD9" s="179">
        <v>2002</v>
      </c>
      <c r="AE9" s="179">
        <v>2003</v>
      </c>
      <c r="AF9" s="179">
        <v>2004</v>
      </c>
      <c r="AG9" s="179">
        <v>2005</v>
      </c>
      <c r="AH9" s="179">
        <v>2006</v>
      </c>
      <c r="AI9" s="179">
        <v>2007</v>
      </c>
      <c r="AJ9" s="179">
        <v>2008</v>
      </c>
      <c r="AK9" s="179">
        <v>2009</v>
      </c>
      <c r="AL9" s="179">
        <v>2010</v>
      </c>
      <c r="AM9" s="179">
        <v>2011</v>
      </c>
      <c r="AN9" s="179">
        <v>2012</v>
      </c>
      <c r="AO9" s="179">
        <v>2013</v>
      </c>
      <c r="AP9" s="179">
        <v>2014</v>
      </c>
      <c r="AQ9" s="179">
        <v>2015</v>
      </c>
      <c r="AR9" s="179">
        <v>2016</v>
      </c>
      <c r="AS9" s="179">
        <v>2017</v>
      </c>
      <c r="AT9" s="179">
        <v>2018</v>
      </c>
      <c r="AU9" s="179">
        <v>2019</v>
      </c>
      <c r="AV9" s="179">
        <v>2020</v>
      </c>
      <c r="AW9" s="179">
        <v>2021</v>
      </c>
      <c r="AX9" s="179">
        <v>2022</v>
      </c>
      <c r="AY9" s="179">
        <v>2023</v>
      </c>
      <c r="AZ9" s="179">
        <v>2024</v>
      </c>
      <c r="BA9" s="180" t="s">
        <v>49</v>
      </c>
    </row>
    <row r="10" spans="1:53">
      <c r="A10" s="187"/>
      <c r="B10" s="92"/>
      <c r="C10" s="92"/>
      <c r="D10" s="92"/>
      <c r="E10" s="92"/>
      <c r="F10" s="92"/>
      <c r="G10" s="92"/>
      <c r="H10" s="92"/>
      <c r="I10" s="92"/>
      <c r="J10" s="92"/>
      <c r="K10" s="92"/>
      <c r="L10" s="92"/>
      <c r="M10" s="92"/>
      <c r="N10" s="92"/>
      <c r="O10" s="92"/>
      <c r="P10" s="92"/>
      <c r="Q10" s="92"/>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BA10" s="93"/>
    </row>
    <row r="11" spans="1:53" s="112" customFormat="1" ht="16.5">
      <c r="A11" s="188" t="s">
        <v>127</v>
      </c>
      <c r="B11" s="143">
        <v>73.725064987003336</v>
      </c>
      <c r="C11" s="143">
        <v>73.525084987003339</v>
      </c>
      <c r="D11" s="143">
        <v>77.485624987003334</v>
      </c>
      <c r="E11" s="143">
        <v>79.544824987003338</v>
      </c>
      <c r="F11" s="143">
        <v>79.76821398700335</v>
      </c>
      <c r="G11" s="143">
        <v>80.920946587003328</v>
      </c>
      <c r="H11" s="143">
        <v>82.857969787003313</v>
      </c>
      <c r="I11" s="143">
        <v>84.941469787003356</v>
      </c>
      <c r="J11" s="143">
        <v>89.565219787003343</v>
      </c>
      <c r="K11" s="143">
        <v>95.200758787003323</v>
      </c>
      <c r="L11" s="143">
        <v>99.205053187003315</v>
      </c>
      <c r="M11" s="143">
        <v>100.77151823153477</v>
      </c>
      <c r="N11" s="143">
        <v>104.23952134745291</v>
      </c>
      <c r="O11" s="143">
        <v>105.56700913238717</v>
      </c>
      <c r="P11" s="143">
        <v>110.25593630705502</v>
      </c>
      <c r="Q11" s="143">
        <v>111.05736816455057</v>
      </c>
      <c r="R11" s="143">
        <v>114.43177932977204</v>
      </c>
      <c r="S11" s="143">
        <v>117.82653786507275</v>
      </c>
      <c r="T11" s="143">
        <v>116.02507063414556</v>
      </c>
      <c r="U11" s="143">
        <v>121.23466917569706</v>
      </c>
      <c r="V11" s="143">
        <v>123.64923687473022</v>
      </c>
      <c r="W11" s="143">
        <v>128.07172981100805</v>
      </c>
      <c r="X11" s="143">
        <v>129.13083817372168</v>
      </c>
      <c r="Y11" s="143">
        <v>130.70050186516519</v>
      </c>
      <c r="Z11" s="143">
        <v>132.24105102092503</v>
      </c>
      <c r="AA11" s="143">
        <v>132.39244869739656</v>
      </c>
      <c r="AB11" s="143">
        <v>137.52026815340412</v>
      </c>
      <c r="AC11" s="143">
        <v>138.0381486305854</v>
      </c>
      <c r="AD11" s="143">
        <v>142.13622797096264</v>
      </c>
      <c r="AE11" s="143">
        <v>142.30256571545397</v>
      </c>
      <c r="AF11" s="143">
        <v>149.50640132846428</v>
      </c>
      <c r="AG11" s="143">
        <v>149.50157079444179</v>
      </c>
      <c r="AH11" s="143">
        <v>151.43339625487394</v>
      </c>
      <c r="AI11" s="143">
        <v>152.72249067060707</v>
      </c>
      <c r="AJ11" s="143">
        <v>152.61893294544458</v>
      </c>
      <c r="AK11" s="143">
        <v>151.82080430821807</v>
      </c>
      <c r="AL11" s="143">
        <v>156.8550764279334</v>
      </c>
      <c r="AM11" s="143">
        <v>155.77393594979415</v>
      </c>
      <c r="AN11" s="143">
        <v>155.34285766283509</v>
      </c>
      <c r="AO11" s="143">
        <v>152.60040492858795</v>
      </c>
      <c r="AP11" s="143">
        <v>153.72601780365571</v>
      </c>
      <c r="AQ11" s="143">
        <v>156.19769044233416</v>
      </c>
      <c r="AR11" s="143">
        <v>154.57924615796887</v>
      </c>
      <c r="AS11" s="143">
        <v>155.91772138608695</v>
      </c>
      <c r="AT11" s="143">
        <v>156.51121142791939</v>
      </c>
      <c r="AU11" s="143">
        <v>157.99833075241224</v>
      </c>
      <c r="AV11" s="143">
        <v>155.67363028223599</v>
      </c>
      <c r="AW11" s="143">
        <v>155.69856856073679</v>
      </c>
      <c r="AX11" s="143">
        <v>156.69220575673776</v>
      </c>
      <c r="AY11" s="143">
        <v>156.81747442476996</v>
      </c>
      <c r="AZ11" s="143">
        <v>158.38380589026423</v>
      </c>
      <c r="BA11" s="134">
        <v>9.9882457056512663E-3</v>
      </c>
    </row>
    <row r="12" spans="1:53" outlineLevel="1">
      <c r="A12" s="189" t="s">
        <v>0</v>
      </c>
      <c r="B12" s="150">
        <v>54.133199999999995</v>
      </c>
      <c r="C12" s="150">
        <v>59.389199999999995</v>
      </c>
      <c r="D12" s="150">
        <v>55.238399999999999</v>
      </c>
      <c r="E12" s="150">
        <v>52.462800000000001</v>
      </c>
      <c r="F12" s="150">
        <v>55.8108</v>
      </c>
      <c r="G12" s="150">
        <v>65.732399999999998</v>
      </c>
      <c r="H12" s="150">
        <v>69.015599999999992</v>
      </c>
      <c r="I12" s="150">
        <v>70.138800000000003</v>
      </c>
      <c r="J12" s="150">
        <v>65.235600000000005</v>
      </c>
      <c r="K12" s="150">
        <v>70.394400000000005</v>
      </c>
      <c r="L12" s="150">
        <v>72.622799999999998</v>
      </c>
      <c r="M12" s="150">
        <v>70.238832406176229</v>
      </c>
      <c r="N12" s="150">
        <v>78.75617716910665</v>
      </c>
      <c r="O12" s="150">
        <v>78.153386625605165</v>
      </c>
      <c r="P12" s="150">
        <v>81.838910065100038</v>
      </c>
      <c r="Q12" s="150">
        <v>80.39976739831404</v>
      </c>
      <c r="R12" s="150">
        <v>82.632418616236322</v>
      </c>
      <c r="S12" s="150">
        <v>81.595869326600408</v>
      </c>
      <c r="T12" s="150">
        <v>75.174276526916032</v>
      </c>
      <c r="U12" s="150">
        <v>83.728670111786514</v>
      </c>
      <c r="V12" s="150">
        <v>92.08335415910291</v>
      </c>
      <c r="W12" s="150">
        <v>98.133882101898479</v>
      </c>
      <c r="X12" s="150">
        <v>93.315959909556838</v>
      </c>
      <c r="Y12" s="150">
        <v>82.892102399999999</v>
      </c>
      <c r="Z12" s="150">
        <v>90.238078799999997</v>
      </c>
      <c r="AA12" s="150">
        <v>81.685195199999995</v>
      </c>
      <c r="AB12" s="150">
        <v>87.086257200000006</v>
      </c>
      <c r="AC12" s="150">
        <v>77.271685199999993</v>
      </c>
      <c r="AD12" s="150">
        <v>88.653506745616198</v>
      </c>
      <c r="AE12" s="150">
        <v>84.19970579292</v>
      </c>
      <c r="AF12" s="150">
        <v>97.091727672599987</v>
      </c>
      <c r="AG12" s="150">
        <v>83.147461552799996</v>
      </c>
      <c r="AH12" s="150">
        <v>84.023010824400004</v>
      </c>
      <c r="AI12" s="150">
        <v>84.262797716399987</v>
      </c>
      <c r="AJ12" s="150">
        <v>79.653970214546405</v>
      </c>
      <c r="AK12" s="150">
        <v>86.319025773468113</v>
      </c>
      <c r="AL12" s="150">
        <v>88.133320014336718</v>
      </c>
      <c r="AM12" s="150">
        <v>89.502477201003586</v>
      </c>
      <c r="AN12" s="150">
        <v>81.611744488004518</v>
      </c>
      <c r="AO12" s="150">
        <v>82.188181518712199</v>
      </c>
      <c r="AP12" s="150">
        <v>86.850533299750197</v>
      </c>
      <c r="AQ12" s="150">
        <v>87.621448519319756</v>
      </c>
      <c r="AR12" s="150">
        <v>92.554999181778243</v>
      </c>
      <c r="AS12" s="150">
        <v>89.749050386693042</v>
      </c>
      <c r="AT12" s="150">
        <v>93.753487903613035</v>
      </c>
      <c r="AU12" s="150">
        <v>91.430115493049271</v>
      </c>
      <c r="AV12" s="150">
        <v>86.680960650375127</v>
      </c>
      <c r="AW12" s="150">
        <v>86.325041425281469</v>
      </c>
      <c r="AX12" s="150">
        <v>93.857373047827437</v>
      </c>
      <c r="AY12" s="150">
        <v>94.970778465595316</v>
      </c>
      <c r="AZ12" s="150">
        <v>84.977175968273514</v>
      </c>
      <c r="BA12" s="93">
        <v>-0.10522818343478302</v>
      </c>
    </row>
    <row r="13" spans="1:53" outlineLevel="1">
      <c r="A13" s="189" t="s">
        <v>2</v>
      </c>
      <c r="B13" s="150">
        <v>4.8887999999999998</v>
      </c>
      <c r="C13" s="150">
        <v>4.8599999999999994</v>
      </c>
      <c r="D13" s="150">
        <v>4.6440000000000001</v>
      </c>
      <c r="E13" s="150">
        <v>4.3811999999999998</v>
      </c>
      <c r="F13" s="150">
        <v>4.4603999999999999</v>
      </c>
      <c r="G13" s="150">
        <v>4.0247999999999999</v>
      </c>
      <c r="H13" s="150">
        <v>4.3415999999999997</v>
      </c>
      <c r="I13" s="150">
        <v>4.1075999999999997</v>
      </c>
      <c r="J13" s="150">
        <v>4.1688000000000001</v>
      </c>
      <c r="K13" s="150">
        <v>4.2227999999999994</v>
      </c>
      <c r="L13" s="150">
        <v>4.6583999999999994</v>
      </c>
      <c r="M13" s="150">
        <v>4.1926040080160396</v>
      </c>
      <c r="N13" s="150">
        <v>4.4416719919839593</v>
      </c>
      <c r="O13" s="150">
        <v>4.4223480000000004</v>
      </c>
      <c r="P13" s="150">
        <v>4.4538479999999998</v>
      </c>
      <c r="Q13" s="150">
        <v>6.1398000000000001</v>
      </c>
      <c r="R13" s="150">
        <v>7.2392400000000006</v>
      </c>
      <c r="S13" s="150">
        <v>7.7687999999999997</v>
      </c>
      <c r="T13" s="150">
        <v>7.6715999999999998</v>
      </c>
      <c r="U13" s="150">
        <v>8.0891999999999999</v>
      </c>
      <c r="V13" s="150">
        <v>7.5636000000000001</v>
      </c>
      <c r="W13" s="150">
        <v>7.3400126002319519</v>
      </c>
      <c r="X13" s="150">
        <v>7.3383393997680484</v>
      </c>
      <c r="Y13" s="150">
        <v>7.6692816000000006</v>
      </c>
      <c r="Z13" s="150">
        <v>8.5878036000000009</v>
      </c>
      <c r="AA13" s="150">
        <v>9.4887432</v>
      </c>
      <c r="AB13" s="150">
        <v>9.9217331999999985</v>
      </c>
      <c r="AC13" s="150">
        <v>9.6399971999999998</v>
      </c>
      <c r="AD13" s="150">
        <v>9.5568882011999996</v>
      </c>
      <c r="AE13" s="150">
        <v>9.3406752656307717</v>
      </c>
      <c r="AF13" s="150">
        <v>9.4721270366769108</v>
      </c>
      <c r="AG13" s="150">
        <v>10.7303403276</v>
      </c>
      <c r="AH13" s="150">
        <v>11.438202517199999</v>
      </c>
      <c r="AI13" s="150">
        <v>12.0733675884</v>
      </c>
      <c r="AJ13" s="150">
        <v>14.277988234439999</v>
      </c>
      <c r="AK13" s="150">
        <v>16.521319945691999</v>
      </c>
      <c r="AL13" s="150">
        <v>20.010806513711998</v>
      </c>
      <c r="AM13" s="150">
        <v>21.182793230969999</v>
      </c>
      <c r="AN13" s="150">
        <v>21.90081438612</v>
      </c>
      <c r="AO13" s="150">
        <v>23.215429051650002</v>
      </c>
      <c r="AP13" s="150">
        <v>25.90251178482</v>
      </c>
      <c r="AQ13" s="150">
        <v>27.895070746440002</v>
      </c>
      <c r="AR13" s="150">
        <v>27.856584866519999</v>
      </c>
      <c r="AS13" s="150">
        <v>28.004901753527999</v>
      </c>
      <c r="AT13" s="150">
        <v>27.825426356544</v>
      </c>
      <c r="AU13" s="150">
        <v>28.05611363031359</v>
      </c>
      <c r="AV13" s="150">
        <v>28.200853553747184</v>
      </c>
      <c r="AW13" s="150">
        <v>28.685855346375924</v>
      </c>
      <c r="AX13" s="150">
        <v>28.848244927037545</v>
      </c>
      <c r="AY13" s="150">
        <v>27.836518534766569</v>
      </c>
      <c r="AZ13" s="150">
        <v>31.466964282604451</v>
      </c>
      <c r="BA13" s="93">
        <v>0.13042025148739844</v>
      </c>
    </row>
    <row r="14" spans="1:53" outlineLevel="1">
      <c r="A14" s="189" t="s">
        <v>3</v>
      </c>
      <c r="B14" s="150">
        <v>2.7345600000000001E-2</v>
      </c>
      <c r="C14" s="150">
        <v>0.14884559999999999</v>
      </c>
      <c r="D14" s="150">
        <v>0.18934559999999998</v>
      </c>
      <c r="E14" s="150">
        <v>0.18934559999999998</v>
      </c>
      <c r="F14" s="150">
        <v>0.18934559999999998</v>
      </c>
      <c r="G14" s="150">
        <v>0.20230559999999997</v>
      </c>
      <c r="H14" s="150">
        <v>0.20662559999999999</v>
      </c>
      <c r="I14" s="150">
        <v>0.32812560000000002</v>
      </c>
      <c r="J14" s="150">
        <v>0.3686256</v>
      </c>
      <c r="K14" s="150">
        <v>0.3764016</v>
      </c>
      <c r="L14" s="150">
        <v>0.37899359999999999</v>
      </c>
      <c r="M14" s="150">
        <v>0.37899359999999999</v>
      </c>
      <c r="N14" s="150">
        <v>0.37899359999999999</v>
      </c>
      <c r="O14" s="150">
        <v>0.38075939999999997</v>
      </c>
      <c r="P14" s="150">
        <v>0.38134800000000002</v>
      </c>
      <c r="Q14" s="150">
        <v>0.38134800000000002</v>
      </c>
      <c r="R14" s="150">
        <v>0.47077200000000002</v>
      </c>
      <c r="S14" s="150">
        <v>0.545292</v>
      </c>
      <c r="T14" s="150">
        <v>0.56019600000000003</v>
      </c>
      <c r="U14" s="150">
        <v>0.56019600000000003</v>
      </c>
      <c r="V14" s="150">
        <v>0.58449600000000002</v>
      </c>
      <c r="W14" s="150">
        <v>0.61997939999999996</v>
      </c>
      <c r="X14" s="150">
        <v>0.52498897236208442</v>
      </c>
      <c r="Y14" s="150">
        <v>0.50180040000000004</v>
      </c>
      <c r="Z14" s="150">
        <v>0.49212467999999998</v>
      </c>
      <c r="AA14" s="150">
        <v>0.4178268</v>
      </c>
      <c r="AB14" s="150">
        <v>0.37002599999999997</v>
      </c>
      <c r="AC14" s="150">
        <v>0.36316799999999999</v>
      </c>
      <c r="AD14" s="150">
        <v>0.47130013080000005</v>
      </c>
      <c r="AE14" s="150">
        <v>0.60240618359999998</v>
      </c>
      <c r="AF14" s="150">
        <v>0.6690997944</v>
      </c>
      <c r="AG14" s="150">
        <v>0.68451341759999995</v>
      </c>
      <c r="AH14" s="150">
        <v>0.78511085279999993</v>
      </c>
      <c r="AI14" s="150">
        <v>0.75764886120000008</v>
      </c>
      <c r="AJ14" s="150">
        <v>0.72939406230000003</v>
      </c>
      <c r="AK14" s="150">
        <v>0.7741388025</v>
      </c>
      <c r="AL14" s="150">
        <v>0.78302083869000005</v>
      </c>
      <c r="AM14" s="150">
        <v>0.78567989643000002</v>
      </c>
      <c r="AN14" s="150">
        <v>0.75956178259972085</v>
      </c>
      <c r="AO14" s="150">
        <v>0.72966848945489282</v>
      </c>
      <c r="AP14" s="150">
        <v>0.82008177974910712</v>
      </c>
      <c r="AQ14" s="150">
        <v>0.87831684645300001</v>
      </c>
      <c r="AR14" s="150">
        <v>0.93556569677780155</v>
      </c>
      <c r="AS14" s="150">
        <v>0.94715570464601762</v>
      </c>
      <c r="AT14" s="150">
        <v>0.9414391885808544</v>
      </c>
      <c r="AU14" s="150">
        <v>0.96124035573756006</v>
      </c>
      <c r="AV14" s="150">
        <v>0.97697721847371477</v>
      </c>
      <c r="AW14" s="150">
        <v>0.94675926980555281</v>
      </c>
      <c r="AX14" s="150">
        <v>0.97487087333400002</v>
      </c>
      <c r="AY14" s="150">
        <v>1.0618300675649988</v>
      </c>
      <c r="AZ14" s="150">
        <v>1.1050293214614599</v>
      </c>
      <c r="BA14" s="93">
        <v>4.0683773436107629E-2</v>
      </c>
    </row>
    <row r="15" spans="1:53" outlineLevel="1">
      <c r="A15" s="189" t="s">
        <v>4</v>
      </c>
      <c r="B15" s="150">
        <v>2.1942313870033332</v>
      </c>
      <c r="C15" s="150">
        <v>2.1942313870033332</v>
      </c>
      <c r="D15" s="150">
        <v>2.1942313870033332</v>
      </c>
      <c r="E15" s="150">
        <v>2.1942313870033332</v>
      </c>
      <c r="F15" s="150">
        <v>2.1942313870033332</v>
      </c>
      <c r="G15" s="150">
        <v>2.1942313870033332</v>
      </c>
      <c r="H15" s="150">
        <v>2.1942313870033332</v>
      </c>
      <c r="I15" s="150">
        <v>2.1942313870033332</v>
      </c>
      <c r="J15" s="150">
        <v>2.1942313870033332</v>
      </c>
      <c r="K15" s="150">
        <v>2.1942313870033332</v>
      </c>
      <c r="L15" s="150">
        <v>2.2760413870033331</v>
      </c>
      <c r="M15" s="150">
        <v>2.3033113870033328</v>
      </c>
      <c r="N15" s="150">
        <v>2.3033113870033328</v>
      </c>
      <c r="O15" s="150">
        <v>2.3033113870033328</v>
      </c>
      <c r="P15" s="150">
        <v>2.3033113870033328</v>
      </c>
      <c r="Q15" s="150">
        <v>2.2960737387319967</v>
      </c>
      <c r="R15" s="150">
        <v>2.3890518807609276</v>
      </c>
      <c r="S15" s="150">
        <v>2.3625644010623246</v>
      </c>
      <c r="T15" s="150">
        <v>2.2652850957955919</v>
      </c>
      <c r="U15" s="150">
        <v>2.3564554058251117</v>
      </c>
      <c r="V15" s="150">
        <v>2.3671808750600314</v>
      </c>
      <c r="W15" s="150">
        <v>2.3840105011098625</v>
      </c>
      <c r="X15" s="150">
        <v>2.2306351859738567</v>
      </c>
      <c r="Y15" s="150">
        <v>2.2477176627819513</v>
      </c>
      <c r="Z15" s="150">
        <v>2.2331248645614479</v>
      </c>
      <c r="AA15" s="150">
        <v>2.2556880608353307</v>
      </c>
      <c r="AB15" s="150">
        <v>2.5020694940616646</v>
      </c>
      <c r="AC15" s="150">
        <v>2.0686019030350344</v>
      </c>
      <c r="AD15" s="150">
        <v>1.4869548421194421</v>
      </c>
      <c r="AE15" s="150">
        <v>1.2630084629209237</v>
      </c>
      <c r="AF15" s="150">
        <v>1.4686661630814264</v>
      </c>
      <c r="AG15" s="150">
        <v>1.6069450794630769</v>
      </c>
      <c r="AH15" s="150">
        <v>1.7014132308359375</v>
      </c>
      <c r="AI15" s="150">
        <v>1.7326196321582807</v>
      </c>
      <c r="AJ15" s="150">
        <v>1.7266862346021576</v>
      </c>
      <c r="AK15" s="150">
        <v>1.7969321833753462</v>
      </c>
      <c r="AL15" s="150">
        <v>1.8080804086058015</v>
      </c>
      <c r="AM15" s="150">
        <v>1.75737019045923</v>
      </c>
      <c r="AN15" s="150">
        <v>1.9180680649211734</v>
      </c>
      <c r="AO15" s="150">
        <v>1.9725890686793206</v>
      </c>
      <c r="AP15" s="150">
        <v>1.8795948237071856</v>
      </c>
      <c r="AQ15" s="150">
        <v>1.8677114881362469</v>
      </c>
      <c r="AR15" s="150">
        <v>1.7857823614383275</v>
      </c>
      <c r="AS15" s="150">
        <v>1.7462269183229604</v>
      </c>
      <c r="AT15" s="150">
        <v>1.6659842460168743</v>
      </c>
      <c r="AU15" s="150">
        <v>1.7005327582950396</v>
      </c>
      <c r="AV15" s="150">
        <v>1.654388982285228</v>
      </c>
      <c r="AW15" s="150">
        <v>1.7393778258935075</v>
      </c>
      <c r="AX15" s="150">
        <v>1.5797002116166343</v>
      </c>
      <c r="AY15" s="150">
        <v>1.450966508601055</v>
      </c>
      <c r="AZ15" s="150">
        <v>1.5908138821004723</v>
      </c>
      <c r="BA15" s="93">
        <v>9.6382220175605937E-2</v>
      </c>
    </row>
    <row r="16" spans="1:53" outlineLevel="1">
      <c r="A16" s="189" t="s">
        <v>1</v>
      </c>
      <c r="B16" s="150">
        <v>0</v>
      </c>
      <c r="C16" s="150">
        <v>0</v>
      </c>
      <c r="D16" s="150">
        <v>0</v>
      </c>
      <c r="E16" s="150">
        <v>0</v>
      </c>
      <c r="F16" s="150">
        <v>0</v>
      </c>
      <c r="G16" s="150">
        <v>0</v>
      </c>
      <c r="H16" s="150">
        <v>0</v>
      </c>
      <c r="I16" s="150">
        <v>0</v>
      </c>
      <c r="J16" s="150">
        <v>0</v>
      </c>
      <c r="K16" s="150">
        <v>0</v>
      </c>
      <c r="L16" s="150">
        <v>0</v>
      </c>
      <c r="M16" s="150">
        <v>0</v>
      </c>
      <c r="N16" s="150">
        <v>0</v>
      </c>
      <c r="O16" s="150">
        <v>0</v>
      </c>
      <c r="P16" s="150">
        <v>0</v>
      </c>
      <c r="Q16" s="150">
        <v>0</v>
      </c>
      <c r="R16" s="150">
        <v>0</v>
      </c>
      <c r="S16" s="150">
        <v>0</v>
      </c>
      <c r="T16" s="150">
        <v>2.4624E-3</v>
      </c>
      <c r="U16" s="150">
        <v>3.5136E-3</v>
      </c>
      <c r="V16" s="150">
        <v>3.5999999999999999E-3</v>
      </c>
      <c r="W16" s="150">
        <v>3.5999999999999999E-3</v>
      </c>
      <c r="X16" s="150">
        <v>2.9674800000000001E-2</v>
      </c>
      <c r="Y16" s="150">
        <v>4.8447431999999999E-2</v>
      </c>
      <c r="Z16" s="150">
        <v>7.8656400000000001E-2</v>
      </c>
      <c r="AA16" s="150">
        <v>0.13897080000000001</v>
      </c>
      <c r="AB16" s="150">
        <v>0.42842160000000001</v>
      </c>
      <c r="AC16" s="150">
        <v>0.49535280000000004</v>
      </c>
      <c r="AD16" s="150">
        <v>0.55414198079999999</v>
      </c>
      <c r="AE16" s="150">
        <v>0.52227191880000001</v>
      </c>
      <c r="AF16" s="150">
        <v>1.2885163361999998</v>
      </c>
      <c r="AG16" s="150">
        <v>2.1896715672</v>
      </c>
      <c r="AH16" s="150">
        <v>2.2175805304799998</v>
      </c>
      <c r="AI16" s="150">
        <v>3.3140931011999997</v>
      </c>
      <c r="AJ16" s="150">
        <v>3.7723444205669998</v>
      </c>
      <c r="AK16" s="150">
        <v>5.2621072854112443</v>
      </c>
      <c r="AL16" s="150">
        <v>5.8317014997206638</v>
      </c>
      <c r="AM16" s="150">
        <v>6.9712706533636437</v>
      </c>
      <c r="AN16" s="150">
        <v>7.4059973071401233</v>
      </c>
      <c r="AO16" s="150">
        <v>7.2016867896490799</v>
      </c>
      <c r="AP16" s="150">
        <v>7.8797367348220444</v>
      </c>
      <c r="AQ16" s="150">
        <v>8.4257590792165189</v>
      </c>
      <c r="AR16" s="150">
        <v>8.3072466246341516</v>
      </c>
      <c r="AS16" s="150">
        <v>7.43185848275622</v>
      </c>
      <c r="AT16" s="150">
        <v>7.38333282982392</v>
      </c>
      <c r="AU16" s="150">
        <v>8.095983530322707</v>
      </c>
      <c r="AV16" s="150">
        <v>8.2600120936840664</v>
      </c>
      <c r="AW16" s="150">
        <v>9.3814961475548522</v>
      </c>
      <c r="AX16" s="150">
        <v>10.205405322705179</v>
      </c>
      <c r="AY16" s="150">
        <v>11.534976412654895</v>
      </c>
      <c r="AZ16" s="150">
        <v>14.103267312826151</v>
      </c>
      <c r="BA16" s="93">
        <v>0.22265246224115476</v>
      </c>
    </row>
    <row r="17" spans="1:53" ht="16.5" outlineLevel="1">
      <c r="A17" s="189" t="s">
        <v>68</v>
      </c>
      <c r="B17" s="150">
        <v>0</v>
      </c>
      <c r="C17" s="150">
        <v>0</v>
      </c>
      <c r="D17" s="150">
        <v>0</v>
      </c>
      <c r="E17" s="150">
        <v>0</v>
      </c>
      <c r="F17" s="150">
        <v>0</v>
      </c>
      <c r="G17" s="150">
        <v>0</v>
      </c>
      <c r="H17" s="150">
        <v>0</v>
      </c>
      <c r="I17" s="150">
        <v>0</v>
      </c>
      <c r="J17" s="150">
        <v>0</v>
      </c>
      <c r="K17" s="150">
        <v>0</v>
      </c>
      <c r="L17" s="150">
        <v>0</v>
      </c>
      <c r="M17" s="150">
        <v>0</v>
      </c>
      <c r="N17" s="150">
        <v>0</v>
      </c>
      <c r="O17" s="150">
        <v>0</v>
      </c>
      <c r="P17" s="150">
        <v>0</v>
      </c>
      <c r="Q17" s="150">
        <v>0</v>
      </c>
      <c r="R17" s="150">
        <v>0</v>
      </c>
      <c r="S17" s="150">
        <v>0</v>
      </c>
      <c r="T17" s="150">
        <v>0</v>
      </c>
      <c r="U17" s="150">
        <v>0</v>
      </c>
      <c r="V17" s="150">
        <v>0</v>
      </c>
      <c r="W17" s="150">
        <v>0</v>
      </c>
      <c r="X17" s="150">
        <v>0</v>
      </c>
      <c r="Y17" s="150">
        <v>0</v>
      </c>
      <c r="Z17" s="150">
        <v>0</v>
      </c>
      <c r="AA17" s="150">
        <v>0</v>
      </c>
      <c r="AB17" s="150">
        <v>0</v>
      </c>
      <c r="AC17" s="150">
        <v>0</v>
      </c>
      <c r="AD17" s="150">
        <v>0</v>
      </c>
      <c r="AE17" s="150">
        <v>0</v>
      </c>
      <c r="AF17" s="150">
        <v>0</v>
      </c>
      <c r="AG17" s="150">
        <v>0</v>
      </c>
      <c r="AH17" s="150">
        <v>0</v>
      </c>
      <c r="AI17" s="150">
        <v>1.2138608009323187E-2</v>
      </c>
      <c r="AJ17" s="150">
        <v>1.2315813965663688E-2</v>
      </c>
      <c r="AK17" s="150">
        <v>1.2794270047782982E-2</v>
      </c>
      <c r="AL17" s="150">
        <v>1.3644858638217312E-2</v>
      </c>
      <c r="AM17" s="150">
        <v>1.4708094376260205E-2</v>
      </c>
      <c r="AN17" s="150">
        <v>1.7188977765026991E-2</v>
      </c>
      <c r="AO17" s="150">
        <v>2.3906782216123777E-2</v>
      </c>
      <c r="AP17" s="150">
        <v>6.7049962862430965E-2</v>
      </c>
      <c r="AQ17" s="150">
        <v>0.1312652449184058</v>
      </c>
      <c r="AR17" s="150">
        <v>0.20224317256966043</v>
      </c>
      <c r="AS17" s="150">
        <v>0.27476595047106467</v>
      </c>
      <c r="AT17" s="150">
        <v>0.35876204524696387</v>
      </c>
      <c r="AU17" s="150">
        <v>0.45584628109290359</v>
      </c>
      <c r="AV17" s="150">
        <v>0.57421542800901237</v>
      </c>
      <c r="AW17" s="150">
        <v>0.75012114130965357</v>
      </c>
      <c r="AX17" s="150">
        <v>1.0178457832641636</v>
      </c>
      <c r="AY17" s="150">
        <v>1.3359815034412463</v>
      </c>
      <c r="AZ17" s="150">
        <v>2.164434207510769</v>
      </c>
      <c r="BA17" s="93">
        <v>0.62010791461975967</v>
      </c>
    </row>
    <row r="18" spans="1:53" outlineLevel="1">
      <c r="A18" s="189" t="s">
        <v>5</v>
      </c>
      <c r="B18" s="150">
        <v>6.9947999999999997</v>
      </c>
      <c r="C18" s="150">
        <v>2.8331999999999997</v>
      </c>
      <c r="D18" s="150">
        <v>4.6079999999999997</v>
      </c>
      <c r="E18" s="150">
        <v>2.6244000000000001</v>
      </c>
      <c r="F18" s="150">
        <v>0.71639999999999993</v>
      </c>
      <c r="G18" s="150">
        <v>0.17280000000000001</v>
      </c>
      <c r="H18" s="150">
        <v>1.0800000000000001E-2</v>
      </c>
      <c r="I18" s="150">
        <v>1.0800000000000001E-2</v>
      </c>
      <c r="J18" s="150">
        <v>5.3999999999999999E-2</v>
      </c>
      <c r="K18" s="150">
        <v>0.52559999999999996</v>
      </c>
      <c r="L18" s="150">
        <v>1.7999999999999999E-2</v>
      </c>
      <c r="M18" s="150">
        <v>0.17131898734177212</v>
      </c>
      <c r="N18" s="150">
        <v>2.2821811251168816E-2</v>
      </c>
      <c r="O18" s="150">
        <v>3.2925599527335515E-2</v>
      </c>
      <c r="P18" s="150">
        <v>2.4597504138099167E-2</v>
      </c>
      <c r="Q18" s="150">
        <v>1.8723193554768373E-3</v>
      </c>
      <c r="R18" s="150">
        <v>3.3011918211566231E-2</v>
      </c>
      <c r="S18" s="150">
        <v>8.4780237725831875E-2</v>
      </c>
      <c r="T18" s="150">
        <v>0.69152402665832402</v>
      </c>
      <c r="U18" s="150">
        <v>0.21240000000000001</v>
      </c>
      <c r="V18" s="150">
        <v>7.1999999999999995E-2</v>
      </c>
      <c r="W18" s="150">
        <v>0.17251439759999998</v>
      </c>
      <c r="X18" s="150">
        <v>5.2597198800000002E-2</v>
      </c>
      <c r="Y18" s="150">
        <v>0</v>
      </c>
      <c r="Z18" s="150">
        <v>3.5999999999999999E-3</v>
      </c>
      <c r="AA18" s="150">
        <v>1.7227439999999998E-4</v>
      </c>
      <c r="AB18" s="150">
        <v>5.4521999999999997E-5</v>
      </c>
      <c r="AC18" s="150">
        <v>0</v>
      </c>
      <c r="AD18" s="150">
        <v>1.5299999999999999E-5</v>
      </c>
      <c r="AE18" s="150">
        <v>6.8804387999999994E-2</v>
      </c>
      <c r="AF18" s="150">
        <v>8.1559439999999997E-2</v>
      </c>
      <c r="AG18" s="150">
        <v>1.2918565416441203E-2</v>
      </c>
      <c r="AH18" s="150">
        <v>8.1333865861524357E-2</v>
      </c>
      <c r="AI18" s="150">
        <v>4.4819313951887279E-3</v>
      </c>
      <c r="AJ18" s="150">
        <v>0.44585737997070601</v>
      </c>
      <c r="AK18" s="150">
        <v>3.2468241136408886E-2</v>
      </c>
      <c r="AL18" s="150">
        <v>7.356223788448104E-3</v>
      </c>
      <c r="AM18" s="150">
        <v>7.5007283942947313E-3</v>
      </c>
      <c r="AN18" s="150">
        <v>1.2350656497999312E-2</v>
      </c>
      <c r="AO18" s="150">
        <v>1.223033791421527E-2</v>
      </c>
      <c r="AP18" s="150">
        <v>1.131500206551996E-2</v>
      </c>
      <c r="AQ18" s="150">
        <v>5.2194822265280516E-3</v>
      </c>
      <c r="AR18" s="150">
        <v>1.1214647299432836E-2</v>
      </c>
      <c r="AS18" s="150">
        <v>1.9836119932577497E-2</v>
      </c>
      <c r="AT18" s="150">
        <v>3.925950708599784E-2</v>
      </c>
      <c r="AU18" s="150">
        <v>1.4138655534299376E-2</v>
      </c>
      <c r="AV18" s="150">
        <v>4.6946281665420357E-2</v>
      </c>
      <c r="AW18" s="150">
        <v>9.2805901656616785E-2</v>
      </c>
      <c r="AX18" s="150">
        <v>2.5041404715334885E-2</v>
      </c>
      <c r="AY18" s="150">
        <v>1.6480395343831788E-2</v>
      </c>
      <c r="AZ18" s="150">
        <v>8.9540260442619118E-2</v>
      </c>
      <c r="BA18" s="93">
        <v>4.4331378935112662</v>
      </c>
    </row>
    <row r="19" spans="1:53" outlineLevel="1">
      <c r="A19" s="189" t="s">
        <v>6</v>
      </c>
      <c r="B19" s="150">
        <v>4.6692</v>
      </c>
      <c r="C19" s="150">
        <v>3.7656000000000001</v>
      </c>
      <c r="D19" s="150">
        <v>3.9491999999999998</v>
      </c>
      <c r="E19" s="150">
        <v>3.2759999999999998</v>
      </c>
      <c r="F19" s="150">
        <v>2.671389</v>
      </c>
      <c r="G19" s="150">
        <v>1.4099615999999999</v>
      </c>
      <c r="H19" s="150">
        <v>1.5318647999999999</v>
      </c>
      <c r="I19" s="150">
        <v>1.4022647999999998</v>
      </c>
      <c r="J19" s="150">
        <v>1.5174647999999999</v>
      </c>
      <c r="K19" s="150">
        <v>2.3418648000000002</v>
      </c>
      <c r="L19" s="150">
        <v>2.6226647999999999</v>
      </c>
      <c r="M19" s="150">
        <v>2.5829200000000005</v>
      </c>
      <c r="N19" s="150">
        <v>2.0002812334817976</v>
      </c>
      <c r="O19" s="150">
        <v>3.042498074605513</v>
      </c>
      <c r="P19" s="150">
        <v>2.6019887315855939</v>
      </c>
      <c r="Q19" s="150">
        <v>1.6064502822735083</v>
      </c>
      <c r="R19" s="150">
        <v>2.233698437385943</v>
      </c>
      <c r="S19" s="150">
        <v>1.6226364882843791</v>
      </c>
      <c r="T19" s="150">
        <v>4.2140648738258637</v>
      </c>
      <c r="U19" s="150">
        <v>2.5050020911277326</v>
      </c>
      <c r="V19" s="150">
        <v>2.327607562152517</v>
      </c>
      <c r="W19" s="150">
        <v>3.0299527679973624</v>
      </c>
      <c r="X19" s="150">
        <v>3.154566304801631</v>
      </c>
      <c r="Y19" s="150">
        <v>5.5250849886569275</v>
      </c>
      <c r="Z19" s="150">
        <v>4.9149446986607757</v>
      </c>
      <c r="AA19" s="150">
        <v>6.0413850755393756</v>
      </c>
      <c r="AB19" s="150">
        <v>5.2027525904330156</v>
      </c>
      <c r="AC19" s="150">
        <v>7.1265035268732957</v>
      </c>
      <c r="AD19" s="150">
        <v>6.9333310800000003</v>
      </c>
      <c r="AE19" s="150">
        <v>13.322315147447267</v>
      </c>
      <c r="AF19" s="150">
        <v>16.072012595999986</v>
      </c>
      <c r="AG19" s="150">
        <v>19.695938678051796</v>
      </c>
      <c r="AH19" s="150">
        <v>18.60043537628021</v>
      </c>
      <c r="AI19" s="150">
        <v>10.63417774569912</v>
      </c>
      <c r="AJ19" s="150">
        <v>16.255781830793808</v>
      </c>
      <c r="AK19" s="150">
        <v>11.094234116001083</v>
      </c>
      <c r="AL19" s="150">
        <v>6.9439693179688193</v>
      </c>
      <c r="AM19" s="150">
        <v>7.3004596467559919</v>
      </c>
      <c r="AN19" s="150">
        <v>11.942965677887027</v>
      </c>
      <c r="AO19" s="150">
        <v>8.0539252217422916</v>
      </c>
      <c r="AP19" s="150">
        <v>6.5926621324365122</v>
      </c>
      <c r="AQ19" s="150">
        <v>6.3108575129493714</v>
      </c>
      <c r="AR19" s="150">
        <v>3.5261162708074272</v>
      </c>
      <c r="AS19" s="150">
        <v>4.079293698227616</v>
      </c>
      <c r="AT19" s="150">
        <v>5.3259328606215952</v>
      </c>
      <c r="AU19" s="150">
        <v>7.6252017959186391</v>
      </c>
      <c r="AV19" s="150">
        <v>7.7720378170719231</v>
      </c>
      <c r="AW19" s="150">
        <v>10.87287034011732</v>
      </c>
      <c r="AX19" s="150">
        <v>4.5049786869376796</v>
      </c>
      <c r="AY19" s="150">
        <v>3.7121678512030081</v>
      </c>
      <c r="AZ19" s="150">
        <v>8.0748866652235201</v>
      </c>
      <c r="BA19" s="93">
        <v>1.1752482616341497</v>
      </c>
    </row>
    <row r="20" spans="1:53" outlineLevel="1">
      <c r="A20" s="189" t="s">
        <v>7</v>
      </c>
      <c r="B20" s="150">
        <v>0.75114000000000003</v>
      </c>
      <c r="C20" s="150">
        <v>0.18234</v>
      </c>
      <c r="D20" s="150">
        <v>6.4823399999999998</v>
      </c>
      <c r="E20" s="150">
        <v>14.236739999999999</v>
      </c>
      <c r="F20" s="150">
        <v>13.545540000000001</v>
      </c>
      <c r="G20" s="150">
        <v>7.00434</v>
      </c>
      <c r="H20" s="150">
        <v>5.3771399999999998</v>
      </c>
      <c r="I20" s="150">
        <v>6.5255400000000003</v>
      </c>
      <c r="J20" s="150">
        <v>15.774389999999999</v>
      </c>
      <c r="K20" s="150">
        <v>14.893352999999998</v>
      </c>
      <c r="L20" s="150">
        <v>16.392023999999999</v>
      </c>
      <c r="M20" s="150">
        <v>20.677803442997398</v>
      </c>
      <c r="N20" s="150">
        <v>16.110554954626011</v>
      </c>
      <c r="O20" s="150">
        <v>17.006027645645819</v>
      </c>
      <c r="P20" s="150">
        <v>18.426036219227964</v>
      </c>
      <c r="Q20" s="150">
        <v>20.006592025875552</v>
      </c>
      <c r="R20" s="150">
        <v>19.207906077177284</v>
      </c>
      <c r="S20" s="150">
        <v>23.621051811399802</v>
      </c>
      <c r="T20" s="150">
        <v>25.219858910949753</v>
      </c>
      <c r="U20" s="150">
        <v>23.553447166957682</v>
      </c>
      <c r="V20" s="150">
        <v>18.421519878414756</v>
      </c>
      <c r="W20" s="150">
        <v>16.162061642170379</v>
      </c>
      <c r="X20" s="150">
        <v>22.25718910245924</v>
      </c>
      <c r="Y20" s="150">
        <v>31.590350981726292</v>
      </c>
      <c r="Z20" s="150">
        <v>25.467001577702785</v>
      </c>
      <c r="AA20" s="150">
        <v>32.138750886621843</v>
      </c>
      <c r="AB20" s="150">
        <v>31.783237146909428</v>
      </c>
      <c r="AC20" s="150">
        <v>40.902804800677082</v>
      </c>
      <c r="AD20" s="150">
        <v>34.144800810426972</v>
      </c>
      <c r="AE20" s="150">
        <v>32.679347936135002</v>
      </c>
      <c r="AF20" s="150">
        <v>23.064070489505962</v>
      </c>
      <c r="AG20" s="150">
        <v>31.160896026310478</v>
      </c>
      <c r="AH20" s="150">
        <v>32.329684857016261</v>
      </c>
      <c r="AI20" s="150">
        <v>39.740657896145159</v>
      </c>
      <c r="AJ20" s="150">
        <v>35.542649964258864</v>
      </c>
      <c r="AK20" s="150">
        <v>29.816056690586098</v>
      </c>
      <c r="AL20" s="150">
        <v>33.117418122472728</v>
      </c>
      <c r="AM20" s="150">
        <v>28.085088378041171</v>
      </c>
      <c r="AN20" s="150">
        <v>29.646952526099486</v>
      </c>
      <c r="AO20" s="150">
        <v>29.043501613169799</v>
      </c>
      <c r="AP20" s="150">
        <v>23.551930503742714</v>
      </c>
      <c r="AQ20" s="150">
        <v>22.885599957974318</v>
      </c>
      <c r="AR20" s="150">
        <v>19.21598675614386</v>
      </c>
      <c r="AS20" s="150">
        <v>23.49734217150942</v>
      </c>
      <c r="AT20" s="150">
        <v>19.039948090386119</v>
      </c>
      <c r="AU20" s="150">
        <v>19.495565252148239</v>
      </c>
      <c r="AV20" s="150">
        <v>21.364747556924303</v>
      </c>
      <c r="AW20" s="150">
        <v>16.749009473294233</v>
      </c>
      <c r="AX20" s="150">
        <v>15.535772657017235</v>
      </c>
      <c r="AY20" s="150">
        <v>14.780202290947187</v>
      </c>
      <c r="AZ20" s="150">
        <v>14.716249305811056</v>
      </c>
      <c r="BA20" s="93">
        <v>-4.3269357128692398E-3</v>
      </c>
    </row>
    <row r="21" spans="1:53" ht="16.5" outlineLevel="1">
      <c r="A21" s="189" t="s">
        <v>69</v>
      </c>
      <c r="B21" s="150">
        <v>6.634799999999999E-2</v>
      </c>
      <c r="C21" s="150">
        <v>0.151668</v>
      </c>
      <c r="D21" s="150">
        <v>0.18010799999999999</v>
      </c>
      <c r="E21" s="150">
        <v>0.18010799999999999</v>
      </c>
      <c r="F21" s="150">
        <v>0.18010799999999999</v>
      </c>
      <c r="G21" s="150">
        <v>0.18010799999999999</v>
      </c>
      <c r="H21" s="150">
        <v>0.18010799999999999</v>
      </c>
      <c r="I21" s="150">
        <v>0.23410800000000001</v>
      </c>
      <c r="J21" s="150">
        <v>0.252108</v>
      </c>
      <c r="K21" s="150">
        <v>0.252108</v>
      </c>
      <c r="L21" s="150">
        <v>0.23612939999999999</v>
      </c>
      <c r="M21" s="150">
        <v>0.2257344</v>
      </c>
      <c r="N21" s="150">
        <v>0.2257092</v>
      </c>
      <c r="O21" s="150">
        <v>0.22575239999999999</v>
      </c>
      <c r="P21" s="150">
        <v>0.2258964</v>
      </c>
      <c r="Q21" s="150">
        <v>0.22546439999999998</v>
      </c>
      <c r="R21" s="150">
        <v>0.2256804</v>
      </c>
      <c r="S21" s="150">
        <v>0.22554360000000001</v>
      </c>
      <c r="T21" s="150">
        <v>0.2258028</v>
      </c>
      <c r="U21" s="150">
        <v>0.22578480000000001</v>
      </c>
      <c r="V21" s="150">
        <v>0.22587839999999998</v>
      </c>
      <c r="W21" s="150">
        <v>0.22571639999999998</v>
      </c>
      <c r="X21" s="150">
        <v>0.22688730000000001</v>
      </c>
      <c r="Y21" s="150">
        <v>0.22571639999999998</v>
      </c>
      <c r="Z21" s="150">
        <v>0.22571639999999998</v>
      </c>
      <c r="AA21" s="150">
        <v>0.22571639999999998</v>
      </c>
      <c r="AB21" s="150">
        <v>0.22571639999999998</v>
      </c>
      <c r="AC21" s="150">
        <v>0.1700352</v>
      </c>
      <c r="AD21" s="150">
        <v>0.33528888000000001</v>
      </c>
      <c r="AE21" s="150">
        <v>0.30403061999999997</v>
      </c>
      <c r="AF21" s="150">
        <v>0.29862179999999999</v>
      </c>
      <c r="AG21" s="150">
        <v>0.27288558000000002</v>
      </c>
      <c r="AH21" s="150">
        <v>0.25662419999999997</v>
      </c>
      <c r="AI21" s="150">
        <v>0.19050758999999998</v>
      </c>
      <c r="AJ21" s="150">
        <v>0.20194479000000001</v>
      </c>
      <c r="AK21" s="150">
        <v>0.19172700000000001</v>
      </c>
      <c r="AL21" s="150">
        <v>0.20575863</v>
      </c>
      <c r="AM21" s="150">
        <v>0.16658793</v>
      </c>
      <c r="AN21" s="150">
        <v>0.1272137958</v>
      </c>
      <c r="AO21" s="150">
        <v>0.15928605540000002</v>
      </c>
      <c r="AP21" s="150">
        <v>0.17060177970000001</v>
      </c>
      <c r="AQ21" s="150">
        <v>0.1764415647</v>
      </c>
      <c r="AR21" s="150">
        <v>0.18350658</v>
      </c>
      <c r="AS21" s="150">
        <v>0.16729019999999997</v>
      </c>
      <c r="AT21" s="150">
        <v>0.1776384</v>
      </c>
      <c r="AU21" s="150">
        <v>0.16359300000000002</v>
      </c>
      <c r="AV21" s="150">
        <v>0.1424907</v>
      </c>
      <c r="AW21" s="150">
        <v>0.15523168944763585</v>
      </c>
      <c r="AX21" s="150">
        <v>0.14297284228254514</v>
      </c>
      <c r="AY21" s="150">
        <v>0.11757239465184467</v>
      </c>
      <c r="AZ21" s="150">
        <v>9.5444684010216718E-2</v>
      </c>
      <c r="BA21" s="93">
        <v>-0.18820498389228635</v>
      </c>
    </row>
    <row r="22" spans="1:53">
      <c r="A22" s="228" t="s">
        <v>52</v>
      </c>
      <c r="B22" s="230">
        <v>0.83070224485796906</v>
      </c>
      <c r="C22" s="230">
        <v>0.90570826268034255</v>
      </c>
      <c r="D22" s="230">
        <v>0.80358101257423176</v>
      </c>
      <c r="E22" s="230">
        <v>0.74458114650048457</v>
      </c>
      <c r="F22" s="230">
        <v>0.78546044665374726</v>
      </c>
      <c r="G22" s="230">
        <v>0.89165710523944741</v>
      </c>
      <c r="H22" s="230">
        <v>0.91431225242120695</v>
      </c>
      <c r="I22" s="230">
        <v>0.90378418432723551</v>
      </c>
      <c r="J22" s="230">
        <v>0.80351789632348325</v>
      </c>
      <c r="K22" s="230">
        <v>0.81079010262616624</v>
      </c>
      <c r="L22" s="230">
        <v>0.80576777511849207</v>
      </c>
      <c r="M22" s="230">
        <v>0.76523349806060714</v>
      </c>
      <c r="N22" s="230">
        <v>0.82387325879823237</v>
      </c>
      <c r="O22" s="230">
        <v>0.80763683761929583</v>
      </c>
      <c r="P22" s="230">
        <v>0.80700795288071858</v>
      </c>
      <c r="Q22" s="230">
        <v>0.80334146767151671</v>
      </c>
      <c r="R22" s="230">
        <v>0.81036476964813775</v>
      </c>
      <c r="S22" s="230">
        <v>0.78312176017025303</v>
      </c>
      <c r="T22" s="230">
        <v>0.73840782474385558</v>
      </c>
      <c r="U22" s="230">
        <v>0.78144342506774467</v>
      </c>
      <c r="V22" s="230">
        <v>0.82978458765669438</v>
      </c>
      <c r="W22" s="230">
        <v>0.84703692815989495</v>
      </c>
      <c r="X22" s="230">
        <v>0.80104489160445114</v>
      </c>
      <c r="Y22" s="230">
        <v>0.71429985472507551</v>
      </c>
      <c r="Z22" s="230">
        <v>0.76851921215054586</v>
      </c>
      <c r="AA22" s="230">
        <v>0.70990774009819735</v>
      </c>
      <c r="AB22" s="230">
        <v>0.72940889980062673</v>
      </c>
      <c r="AC22" s="230">
        <v>0.65082592018427909</v>
      </c>
      <c r="AD22" s="230">
        <v>0.70863560499939926</v>
      </c>
      <c r="AE22" s="230">
        <v>0.6741134085782261</v>
      </c>
      <c r="AF22" s="230">
        <v>0.73568847905924062</v>
      </c>
      <c r="AG22" s="230">
        <v>0.65791236454566993</v>
      </c>
      <c r="AH22" s="230">
        <v>0.66144800574326479</v>
      </c>
      <c r="AI22" s="230">
        <v>0.66887768172725237</v>
      </c>
      <c r="AJ22" s="230">
        <v>0.65635827119974111</v>
      </c>
      <c r="AK22" s="230">
        <v>0.72905896372268808</v>
      </c>
      <c r="AL22" s="230">
        <v>0.7432374953275166</v>
      </c>
      <c r="AM22" s="230">
        <v>0.77172280801422199</v>
      </c>
      <c r="AN22" s="230">
        <v>0.73137173292603808</v>
      </c>
      <c r="AO22" s="230">
        <v>0.75577428352390685</v>
      </c>
      <c r="AP22" s="230">
        <v>0.8027236387748049</v>
      </c>
      <c r="AQ22" s="230">
        <v>0.81191707486420106</v>
      </c>
      <c r="AR22" s="230">
        <v>0.85161769885453509</v>
      </c>
      <c r="AS22" s="230">
        <v>0.82193324823596947</v>
      </c>
      <c r="AT22" s="230">
        <v>0.84293279290464618</v>
      </c>
      <c r="AU22" s="230">
        <v>0.82722286638345133</v>
      </c>
      <c r="AV22" s="230">
        <v>0.81161727710407172</v>
      </c>
      <c r="AW22" s="230">
        <v>0.82100081161861171</v>
      </c>
      <c r="AX22" s="230">
        <v>0.87102890349040973</v>
      </c>
      <c r="AY22" s="230">
        <v>0.88122227449159984</v>
      </c>
      <c r="AZ22" s="230">
        <v>0.85493390068296293</v>
      </c>
      <c r="BA22" s="231">
        <v>-2.6288373808636911E-2</v>
      </c>
    </row>
    <row r="23" spans="1:53">
      <c r="B23" s="56"/>
      <c r="C23" s="56"/>
      <c r="D23" s="56"/>
      <c r="E23" s="56"/>
      <c r="F23" s="56"/>
      <c r="G23" s="56"/>
      <c r="H23" s="56"/>
      <c r="I23" s="56"/>
      <c r="J23" s="56"/>
      <c r="K23" s="56"/>
      <c r="L23" s="56"/>
      <c r="M23" s="56"/>
      <c r="N23" s="56"/>
      <c r="O23" s="56"/>
      <c r="P23" s="56"/>
      <c r="Q23" s="56"/>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11"/>
    </row>
    <row r="24" spans="1:53" s="112" customFormat="1">
      <c r="A24" s="198" t="s">
        <v>17</v>
      </c>
      <c r="B24" s="97"/>
      <c r="C24" s="97"/>
      <c r="D24" s="97"/>
      <c r="E24" s="97"/>
      <c r="F24" s="97"/>
      <c r="G24" s="97"/>
      <c r="H24" s="97"/>
      <c r="I24" s="97"/>
      <c r="J24" s="97"/>
      <c r="K24" s="97"/>
      <c r="L24" s="97"/>
      <c r="M24" s="97"/>
      <c r="N24" s="97"/>
      <c r="O24" s="97"/>
      <c r="P24" s="97"/>
      <c r="Q24" s="97"/>
      <c r="R24" s="145">
        <v>8.665409617049626</v>
      </c>
      <c r="S24" s="145">
        <v>8.6497816116329638</v>
      </c>
      <c r="T24" s="145">
        <v>8.6228617119214679</v>
      </c>
      <c r="U24" s="145">
        <v>8.8672627309783323</v>
      </c>
      <c r="V24" s="145">
        <v>9.1170784581550564</v>
      </c>
      <c r="W24" s="145">
        <v>9.404017944273324</v>
      </c>
      <c r="X24" s="145">
        <v>9.4026691286343365</v>
      </c>
      <c r="Y24" s="145">
        <v>9.8624199914816035</v>
      </c>
      <c r="Z24" s="145">
        <v>10.061599817313468</v>
      </c>
      <c r="AA24" s="145">
        <v>9.9709706324587319</v>
      </c>
      <c r="AB24" s="145">
        <v>10.954993126637341</v>
      </c>
      <c r="AC24" s="145">
        <v>10.904445589587445</v>
      </c>
      <c r="AD24" s="145">
        <v>10.844971866711072</v>
      </c>
      <c r="AE24" s="145">
        <v>10.408252811739551</v>
      </c>
      <c r="AF24" s="145">
        <v>10.773534682009728</v>
      </c>
      <c r="AG24" s="145">
        <v>10.725407538023987</v>
      </c>
      <c r="AH24" s="145">
        <v>10.837842367803264</v>
      </c>
      <c r="AI24" s="145">
        <v>10.903045809803004</v>
      </c>
      <c r="AJ24" s="145">
        <v>11.260333988426773</v>
      </c>
      <c r="AK24" s="145">
        <v>10.77998163303787</v>
      </c>
      <c r="AL24" s="145">
        <v>11.162557249685063</v>
      </c>
      <c r="AM24" s="145">
        <v>10.802861417589767</v>
      </c>
      <c r="AN24" s="145">
        <v>10.810474911718703</v>
      </c>
      <c r="AO24" s="145">
        <v>10.422536938099272</v>
      </c>
      <c r="AP24" s="145">
        <v>10.263667857505416</v>
      </c>
      <c r="AQ24" s="145">
        <v>10.42760929987908</v>
      </c>
      <c r="AR24" s="145">
        <v>10.638182403769248</v>
      </c>
      <c r="AS24" s="145">
        <v>10.59908455504044</v>
      </c>
      <c r="AT24" s="145">
        <v>10.591284629586131</v>
      </c>
      <c r="AU24" s="145">
        <v>10.802313306758304</v>
      </c>
      <c r="AV24" s="145">
        <v>10.698215182751628</v>
      </c>
      <c r="AW24" s="145">
        <v>10.789896104016048</v>
      </c>
      <c r="AX24" s="145">
        <v>10.92819304047006</v>
      </c>
      <c r="AY24" s="145">
        <v>10.857889658836871</v>
      </c>
      <c r="AZ24" s="145">
        <v>10.941033643258896</v>
      </c>
      <c r="BA24" s="134">
        <v>7.657471850835762E-3</v>
      </c>
    </row>
    <row r="25" spans="1:53" outlineLevel="1">
      <c r="A25" s="189" t="s">
        <v>19</v>
      </c>
      <c r="B25" s="95"/>
      <c r="C25" s="95"/>
      <c r="D25" s="95"/>
      <c r="E25" s="95"/>
      <c r="F25" s="95"/>
      <c r="G25" s="95"/>
      <c r="H25" s="95"/>
      <c r="I25" s="95"/>
      <c r="J25" s="95"/>
      <c r="K25" s="95"/>
      <c r="L25" s="95"/>
      <c r="M25" s="95"/>
      <c r="N25" s="95"/>
      <c r="O25" s="95"/>
      <c r="P25" s="95"/>
      <c r="Q25" s="95"/>
      <c r="R25" s="150">
        <v>4.2820264849395953</v>
      </c>
      <c r="S25" s="150">
        <v>4.3502498331450479</v>
      </c>
      <c r="T25" s="150">
        <v>4.2680741807342519</v>
      </c>
      <c r="U25" s="150">
        <v>4.4439366815736481</v>
      </c>
      <c r="V25" s="150">
        <v>4.5336283906900317</v>
      </c>
      <c r="W25" s="150">
        <v>4.6294527718731597</v>
      </c>
      <c r="X25" s="150">
        <v>4.4956705975397284</v>
      </c>
      <c r="Y25" s="150">
        <v>4.8222678267171357</v>
      </c>
      <c r="Z25" s="150">
        <v>4.9550042986481513</v>
      </c>
      <c r="AA25" s="150">
        <v>4.8778675372683358</v>
      </c>
      <c r="AB25" s="150">
        <v>5.5622502913314236</v>
      </c>
      <c r="AC25" s="150">
        <v>5.2812557587505164</v>
      </c>
      <c r="AD25" s="150">
        <v>5.1975343960029718</v>
      </c>
      <c r="AE25" s="150">
        <v>4.690185253597404</v>
      </c>
      <c r="AF25" s="150">
        <v>4.7794938514626235</v>
      </c>
      <c r="AG25" s="150">
        <v>4.5836777137394158</v>
      </c>
      <c r="AH25" s="150">
        <v>4.8465569564995317</v>
      </c>
      <c r="AI25" s="150">
        <v>4.8177988252123312</v>
      </c>
      <c r="AJ25" s="150">
        <v>5.2185593594851918</v>
      </c>
      <c r="AK25" s="150">
        <v>4.8634354205338317</v>
      </c>
      <c r="AL25" s="150">
        <v>4.8909240534116876</v>
      </c>
      <c r="AM25" s="150">
        <v>4.7188860339370322</v>
      </c>
      <c r="AN25" s="150">
        <v>4.9923002177526241</v>
      </c>
      <c r="AO25" s="150">
        <v>4.6978926242091479</v>
      </c>
      <c r="AP25" s="150">
        <v>4.5053881020709916</v>
      </c>
      <c r="AQ25" s="150">
        <v>4.4807366171658245</v>
      </c>
      <c r="AR25" s="150">
        <v>5.0260629872673723</v>
      </c>
      <c r="AS25" s="150">
        <v>4.9493828842053844</v>
      </c>
      <c r="AT25" s="150">
        <v>5.0152327404635155</v>
      </c>
      <c r="AU25" s="150">
        <v>5.0634710886238556</v>
      </c>
      <c r="AV25" s="150">
        <v>4.8648546045075598</v>
      </c>
      <c r="AW25" s="150">
        <v>4.927428487713204</v>
      </c>
      <c r="AX25" s="150">
        <v>5.2700305972406039</v>
      </c>
      <c r="AY25" s="150">
        <v>5.0618885290397273</v>
      </c>
      <c r="AZ25" s="150">
        <v>5.0148087897499556</v>
      </c>
      <c r="BA25" s="93">
        <v>-9.3008249825491385E-3</v>
      </c>
    </row>
    <row r="26" spans="1:53" outlineLevel="1">
      <c r="A26" s="189" t="s">
        <v>18</v>
      </c>
      <c r="B26" s="95"/>
      <c r="C26" s="95"/>
      <c r="D26" s="95"/>
      <c r="E26" s="95"/>
      <c r="F26" s="95"/>
      <c r="G26" s="95"/>
      <c r="H26" s="95"/>
      <c r="I26" s="95"/>
      <c r="J26" s="95"/>
      <c r="K26" s="95"/>
      <c r="L26" s="95"/>
      <c r="M26" s="95"/>
      <c r="N26" s="95"/>
      <c r="O26" s="95"/>
      <c r="P26" s="95"/>
      <c r="Q26" s="95"/>
      <c r="R26" s="150">
        <v>4.3833831321100316</v>
      </c>
      <c r="S26" s="150">
        <v>4.2995317784879159</v>
      </c>
      <c r="T26" s="150">
        <v>4.354787531187216</v>
      </c>
      <c r="U26" s="150">
        <v>4.4233260494046833</v>
      </c>
      <c r="V26" s="150">
        <v>4.5834500674650238</v>
      </c>
      <c r="W26" s="150">
        <v>4.7745651724001634</v>
      </c>
      <c r="X26" s="150">
        <v>4.906998531094608</v>
      </c>
      <c r="Y26" s="150">
        <v>5.0401521647644678</v>
      </c>
      <c r="Z26" s="150">
        <v>5.1065955186653165</v>
      </c>
      <c r="AA26" s="150">
        <v>5.0931030951903962</v>
      </c>
      <c r="AB26" s="150">
        <v>5.3927428353059161</v>
      </c>
      <c r="AC26" s="150">
        <v>5.6231898308369281</v>
      </c>
      <c r="AD26" s="150">
        <v>5.6474374707081001</v>
      </c>
      <c r="AE26" s="150">
        <v>5.7180675581421481</v>
      </c>
      <c r="AF26" s="150">
        <v>5.994040830547104</v>
      </c>
      <c r="AG26" s="150">
        <v>6.1417298242845719</v>
      </c>
      <c r="AH26" s="150">
        <v>5.9912854113037319</v>
      </c>
      <c r="AI26" s="150">
        <v>6.0852469845906718</v>
      </c>
      <c r="AJ26" s="150">
        <v>6.0417746289415799</v>
      </c>
      <c r="AK26" s="150">
        <v>5.9165462125040396</v>
      </c>
      <c r="AL26" s="150">
        <v>6.2716331962733758</v>
      </c>
      <c r="AM26" s="150">
        <v>6.0839753836527359</v>
      </c>
      <c r="AN26" s="150">
        <v>5.8181746939660792</v>
      </c>
      <c r="AO26" s="150">
        <v>5.7246443138901242</v>
      </c>
      <c r="AP26" s="150">
        <v>5.7582797554344243</v>
      </c>
      <c r="AQ26" s="150">
        <v>5.9468726827132556</v>
      </c>
      <c r="AR26" s="150">
        <v>5.6121194165018755</v>
      </c>
      <c r="AS26" s="150">
        <v>5.6497016708350554</v>
      </c>
      <c r="AT26" s="150">
        <v>5.5760518891226161</v>
      </c>
      <c r="AU26" s="150">
        <v>5.7388422181344483</v>
      </c>
      <c r="AV26" s="150">
        <v>5.8333605782440676</v>
      </c>
      <c r="AW26" s="150">
        <v>5.862467616302844</v>
      </c>
      <c r="AX26" s="150">
        <v>5.6581624432294557</v>
      </c>
      <c r="AY26" s="150">
        <v>5.7960011297971441</v>
      </c>
      <c r="AZ26" s="150">
        <v>5.9262248535089403</v>
      </c>
      <c r="BA26" s="93">
        <v>2.2467856854326396E-2</v>
      </c>
    </row>
    <row r="27" spans="1:53">
      <c r="A27" s="189"/>
      <c r="B27" s="95"/>
      <c r="C27" s="95"/>
      <c r="D27" s="95"/>
      <c r="E27" s="95"/>
      <c r="F27" s="95"/>
      <c r="G27" s="95"/>
      <c r="H27" s="95"/>
      <c r="I27" s="95"/>
      <c r="J27" s="95"/>
      <c r="K27" s="95"/>
      <c r="L27" s="95"/>
      <c r="M27" s="95"/>
      <c r="N27" s="95"/>
      <c r="O27" s="95"/>
      <c r="P27" s="95"/>
      <c r="Q27" s="95"/>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23"/>
      <c r="BA27" s="111"/>
    </row>
    <row r="28" spans="1:53" s="112" customFormat="1" ht="16.5">
      <c r="A28" s="191" t="s">
        <v>130</v>
      </c>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v>145.04733993949935</v>
      </c>
      <c r="AQ28" s="145">
        <v>147.22887607443982</v>
      </c>
      <c r="AR28" s="145">
        <v>144.8108436504836</v>
      </c>
      <c r="AS28" s="145">
        <v>143.80503555432583</v>
      </c>
      <c r="AT28" s="145">
        <v>145.1298218868892</v>
      </c>
      <c r="AU28" s="145">
        <v>145.92690246312455</v>
      </c>
      <c r="AV28" s="145">
        <v>143.8675831913834</v>
      </c>
      <c r="AW28" s="145">
        <v>143.80176208483067</v>
      </c>
      <c r="AX28" s="145">
        <v>142.0324986005904</v>
      </c>
      <c r="AY28" s="145">
        <v>143.00093358443587</v>
      </c>
      <c r="AZ28" s="145">
        <v>142.69653262124712</v>
      </c>
      <c r="BA28" s="134">
        <v>-2.1286641671399709E-3</v>
      </c>
    </row>
    <row r="29" spans="1:53" s="112" customFormat="1">
      <c r="A29" s="189" t="s">
        <v>72</v>
      </c>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v>9.3614956905498481</v>
      </c>
      <c r="AQ29" s="150">
        <v>10.238923871927712</v>
      </c>
      <c r="AR29" s="150">
        <v>9.2618867939169593</v>
      </c>
      <c r="AS29" s="150">
        <v>9.1029728927711169</v>
      </c>
      <c r="AT29" s="150">
        <v>8.4028983262379988</v>
      </c>
      <c r="AU29" s="150">
        <v>8.7615314344694166</v>
      </c>
      <c r="AV29" s="150">
        <v>9.9503493213776046</v>
      </c>
      <c r="AW29" s="150">
        <v>9.5819781512195643</v>
      </c>
      <c r="AX29" s="150">
        <v>8.7189353412041513</v>
      </c>
      <c r="AY29" s="150">
        <v>8.9046767178759598</v>
      </c>
      <c r="AZ29" s="150">
        <v>9.9723186192959989</v>
      </c>
      <c r="BA29" s="93">
        <v>0.11989676158335638</v>
      </c>
    </row>
    <row r="30" spans="1:53" s="112" customFormat="1">
      <c r="A30" s="189" t="s">
        <v>16</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v>52.186878697246733</v>
      </c>
      <c r="AQ30" s="150">
        <v>52.527570654914243</v>
      </c>
      <c r="AR30" s="150">
        <v>52.532172812480084</v>
      </c>
      <c r="AS30" s="150">
        <v>52.239513375366116</v>
      </c>
      <c r="AT30" s="150">
        <v>52.787285607867716</v>
      </c>
      <c r="AU30" s="150">
        <v>53.31955978903185</v>
      </c>
      <c r="AV30" s="150">
        <v>50.748361824692431</v>
      </c>
      <c r="AW30" s="150">
        <v>49.414827132752556</v>
      </c>
      <c r="AX30" s="150">
        <v>48.602715945136381</v>
      </c>
      <c r="AY30" s="150">
        <v>46.73561651278095</v>
      </c>
      <c r="AZ30" s="150">
        <v>45.035068643491286</v>
      </c>
      <c r="BA30" s="93">
        <v>-3.638655047643613E-2</v>
      </c>
    </row>
    <row r="31" spans="1:53" outlineLevel="1">
      <c r="A31" s="199" t="s">
        <v>10</v>
      </c>
      <c r="B31" s="114"/>
      <c r="C31" s="114"/>
      <c r="D31" s="114"/>
      <c r="E31" s="114"/>
      <c r="F31" s="114"/>
      <c r="G31" s="114"/>
      <c r="H31" s="114"/>
      <c r="I31" s="114"/>
      <c r="J31" s="114"/>
      <c r="K31" s="114"/>
      <c r="L31" s="114"/>
      <c r="M31" s="114"/>
      <c r="N31" s="114"/>
      <c r="O31" s="114"/>
      <c r="P31" s="114"/>
      <c r="Q31" s="114"/>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46">
        <v>1.5557678970283151</v>
      </c>
      <c r="AQ31" s="146">
        <v>1.5070425718062852</v>
      </c>
      <c r="AR31" s="146">
        <v>1.2873949038461663</v>
      </c>
      <c r="AS31" s="146">
        <v>1.5041442093256476</v>
      </c>
      <c r="AT31" s="146">
        <v>1.5954303386814623</v>
      </c>
      <c r="AU31" s="146">
        <v>1.6359293812113611</v>
      </c>
      <c r="AV31" s="146">
        <v>1.4606025771371185</v>
      </c>
      <c r="AW31" s="146">
        <v>1.5530013852083353</v>
      </c>
      <c r="AX31" s="146">
        <v>1.5608313242741088</v>
      </c>
      <c r="AY31" s="146">
        <v>1.6277191259833188</v>
      </c>
      <c r="AZ31" s="146">
        <v>1.7281704099499489</v>
      </c>
      <c r="BA31" s="93">
        <v>6.1712910024293466E-2</v>
      </c>
    </row>
    <row r="32" spans="1:53" outlineLevel="1">
      <c r="A32" s="199" t="s">
        <v>11</v>
      </c>
      <c r="B32" s="114"/>
      <c r="C32" s="114"/>
      <c r="D32" s="114"/>
      <c r="E32" s="114"/>
      <c r="F32" s="114"/>
      <c r="G32" s="114"/>
      <c r="H32" s="114"/>
      <c r="I32" s="114"/>
      <c r="J32" s="114"/>
      <c r="K32" s="114"/>
      <c r="L32" s="114"/>
      <c r="M32" s="114"/>
      <c r="N32" s="114"/>
      <c r="O32" s="114"/>
      <c r="P32" s="114"/>
      <c r="Q32" s="114"/>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46">
        <v>8.3834348819206674</v>
      </c>
      <c r="AQ32" s="146">
        <v>8.6146827567762969</v>
      </c>
      <c r="AR32" s="146">
        <v>9.1652307864795723</v>
      </c>
      <c r="AS32" s="146">
        <v>9.4364340147613799</v>
      </c>
      <c r="AT32" s="146">
        <v>10.037513918735026</v>
      </c>
      <c r="AU32" s="146">
        <v>10.193866702088615</v>
      </c>
      <c r="AV32" s="146">
        <v>10.257002797606273</v>
      </c>
      <c r="AW32" s="146">
        <v>10.304426355811309</v>
      </c>
      <c r="AX32" s="146">
        <v>10.736857696556989</v>
      </c>
      <c r="AY32" s="146">
        <v>10.844844861219839</v>
      </c>
      <c r="AZ32" s="146">
        <v>11.214657841018608</v>
      </c>
      <c r="BA32" s="93">
        <v>3.4100347633481354E-2</v>
      </c>
    </row>
    <row r="33" spans="1:53" outlineLevel="1">
      <c r="A33" s="199" t="s">
        <v>12</v>
      </c>
      <c r="B33" s="114"/>
      <c r="C33" s="114"/>
      <c r="D33" s="114"/>
      <c r="E33" s="114"/>
      <c r="F33" s="114"/>
      <c r="G33" s="114"/>
      <c r="H33" s="114"/>
      <c r="I33" s="114"/>
      <c r="J33" s="114"/>
      <c r="K33" s="114"/>
      <c r="L33" s="114"/>
      <c r="M33" s="114"/>
      <c r="N33" s="114"/>
      <c r="O33" s="114"/>
      <c r="P33" s="114"/>
      <c r="Q33" s="114"/>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46">
        <v>9.6315701777854557</v>
      </c>
      <c r="AQ33" s="146">
        <v>9.8761514932088996</v>
      </c>
      <c r="AR33" s="146">
        <v>9.8174711499024951</v>
      </c>
      <c r="AS33" s="146">
        <v>9.6918138824558397</v>
      </c>
      <c r="AT33" s="146">
        <v>9.580733519912819</v>
      </c>
      <c r="AU33" s="146">
        <v>9.2044643984823242</v>
      </c>
      <c r="AV33" s="146">
        <v>7.8242296409166601</v>
      </c>
      <c r="AW33" s="146">
        <v>5.8292443084183914</v>
      </c>
      <c r="AX33" s="146">
        <v>5.2243087753084678</v>
      </c>
      <c r="AY33" s="146">
        <v>3.7455333469061398</v>
      </c>
      <c r="AZ33" s="146">
        <v>3.8498513665616998</v>
      </c>
      <c r="BA33" s="93">
        <v>2.7851312481766533E-2</v>
      </c>
    </row>
    <row r="34" spans="1:53" outlineLevel="1">
      <c r="A34" s="199" t="s">
        <v>13</v>
      </c>
      <c r="B34" s="114"/>
      <c r="C34" s="114"/>
      <c r="D34" s="114"/>
      <c r="E34" s="114"/>
      <c r="F34" s="114"/>
      <c r="G34" s="114"/>
      <c r="H34" s="114"/>
      <c r="I34" s="114"/>
      <c r="J34" s="114"/>
      <c r="K34" s="114"/>
      <c r="L34" s="114"/>
      <c r="M34" s="114"/>
      <c r="N34" s="114"/>
      <c r="O34" s="114"/>
      <c r="P34" s="114"/>
      <c r="Q34" s="114"/>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46">
        <v>2.6691138485904489</v>
      </c>
      <c r="AQ34" s="146">
        <v>2.7482158602016993</v>
      </c>
      <c r="AR34" s="146">
        <v>3.0258919804233924</v>
      </c>
      <c r="AS34" s="146">
        <v>2.954085519756704</v>
      </c>
      <c r="AT34" s="146">
        <v>2.9069124934129991</v>
      </c>
      <c r="AU34" s="146">
        <v>2.8556389402758287</v>
      </c>
      <c r="AV34" s="146">
        <v>2.788530517476655</v>
      </c>
      <c r="AW34" s="146">
        <v>2.6601367394211226</v>
      </c>
      <c r="AX34" s="146">
        <v>1.9292935654489429</v>
      </c>
      <c r="AY34" s="146">
        <v>1.601922549274873</v>
      </c>
      <c r="AZ34" s="146">
        <v>1.5364255438017467</v>
      </c>
      <c r="BA34" s="93">
        <v>-4.0886499477002958E-2</v>
      </c>
    </row>
    <row r="35" spans="1:53" outlineLevel="1">
      <c r="A35" s="199" t="s">
        <v>14</v>
      </c>
      <c r="B35" s="114"/>
      <c r="C35" s="114"/>
      <c r="D35" s="114"/>
      <c r="E35" s="114"/>
      <c r="F35" s="114"/>
      <c r="G35" s="114"/>
      <c r="H35" s="114"/>
      <c r="I35" s="114"/>
      <c r="J35" s="114"/>
      <c r="K35" s="114"/>
      <c r="L35" s="114"/>
      <c r="M35" s="114"/>
      <c r="N35" s="114"/>
      <c r="O35" s="114"/>
      <c r="P35" s="114"/>
      <c r="Q35" s="114"/>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46">
        <v>23.820735524014079</v>
      </c>
      <c r="AQ35" s="146">
        <v>23.559401854398491</v>
      </c>
      <c r="AR35" s="146">
        <v>23.143649281938217</v>
      </c>
      <c r="AS35" s="146">
        <v>22.900127302251864</v>
      </c>
      <c r="AT35" s="146">
        <v>22.997529487466206</v>
      </c>
      <c r="AU35" s="146">
        <v>23.622106515819912</v>
      </c>
      <c r="AV35" s="146">
        <v>22.48010072841301</v>
      </c>
      <c r="AW35" s="146">
        <v>22.541315338744198</v>
      </c>
      <c r="AX35" s="146">
        <v>22.558062284412014</v>
      </c>
      <c r="AY35" s="146">
        <v>22.467550259674979</v>
      </c>
      <c r="AZ35" s="146">
        <v>20.323562617608477</v>
      </c>
      <c r="BA35" s="93">
        <v>-9.5425963991924712E-2</v>
      </c>
    </row>
    <row r="36" spans="1:53" outlineLevel="1">
      <c r="A36" s="199" t="s">
        <v>15</v>
      </c>
      <c r="B36" s="114"/>
      <c r="C36" s="114"/>
      <c r="D36" s="114"/>
      <c r="E36" s="114"/>
      <c r="F36" s="114"/>
      <c r="G36" s="114"/>
      <c r="H36" s="114"/>
      <c r="I36" s="114"/>
      <c r="J36" s="114"/>
      <c r="K36" s="114"/>
      <c r="L36" s="114"/>
      <c r="M36" s="114"/>
      <c r="N36" s="114"/>
      <c r="O36" s="114"/>
      <c r="P36" s="114"/>
      <c r="Q36" s="114"/>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46">
        <v>6.1262563679077671</v>
      </c>
      <c r="AQ36" s="146">
        <v>6.2220761185225681</v>
      </c>
      <c r="AR36" s="146">
        <v>6.092534709890244</v>
      </c>
      <c r="AS36" s="146">
        <v>5.7529084468146836</v>
      </c>
      <c r="AT36" s="146">
        <v>5.6691658496591995</v>
      </c>
      <c r="AU36" s="146">
        <v>5.8075538511538083</v>
      </c>
      <c r="AV36" s="146">
        <v>5.9378955631427157</v>
      </c>
      <c r="AW36" s="146">
        <v>6.5267030051492041</v>
      </c>
      <c r="AX36" s="146">
        <v>6.5933622991358645</v>
      </c>
      <c r="AY36" s="146">
        <v>6.448046369721804</v>
      </c>
      <c r="AZ36" s="146">
        <v>6.3824008645508039</v>
      </c>
      <c r="BA36" s="93">
        <v>-1.0180681311358519E-2</v>
      </c>
    </row>
    <row r="37" spans="1:53" s="112" customFormat="1">
      <c r="A37" s="189" t="s">
        <v>67</v>
      </c>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v>33.522695203439191</v>
      </c>
      <c r="AQ37" s="150">
        <v>34.168385297743995</v>
      </c>
      <c r="AR37" s="150">
        <v>34.184294036536855</v>
      </c>
      <c r="AS37" s="150">
        <v>33.726572065016782</v>
      </c>
      <c r="AT37" s="150">
        <v>34.177961273948675</v>
      </c>
      <c r="AU37" s="150">
        <v>34.486291266952243</v>
      </c>
      <c r="AV37" s="150">
        <v>32.884177208108724</v>
      </c>
      <c r="AW37" s="150">
        <v>33.445630225547028</v>
      </c>
      <c r="AX37" s="150">
        <v>33.660598089810094</v>
      </c>
      <c r="AY37" s="150">
        <v>34.264790422252851</v>
      </c>
      <c r="AZ37" s="150">
        <v>33.302032974284437</v>
      </c>
      <c r="BA37" s="93">
        <v>-2.8097572934319248E-2</v>
      </c>
    </row>
    <row r="38" spans="1:53" s="112" customFormat="1">
      <c r="A38" s="189" t="s">
        <v>9</v>
      </c>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v>44.92368843853356</v>
      </c>
      <c r="AQ38" s="150">
        <v>45.265757871323878</v>
      </c>
      <c r="AR38" s="150">
        <v>44.06493526245972</v>
      </c>
      <c r="AS38" s="150">
        <v>45.4519668596418</v>
      </c>
      <c r="AT38" s="150">
        <v>46.652839939864798</v>
      </c>
      <c r="AU38" s="150">
        <v>46.590177070301038</v>
      </c>
      <c r="AV38" s="150">
        <v>47.82261098947464</v>
      </c>
      <c r="AW38" s="150">
        <v>48.813741402221517</v>
      </c>
      <c r="AX38" s="150">
        <v>48.282755406269764</v>
      </c>
      <c r="AY38" s="150">
        <v>49.448743945116121</v>
      </c>
      <c r="AZ38" s="150">
        <v>50.732131509365395</v>
      </c>
      <c r="BA38" s="93">
        <v>2.5953896132806298E-2</v>
      </c>
    </row>
    <row r="39" spans="1:53" s="112" customFormat="1">
      <c r="A39" s="189" t="s">
        <v>74</v>
      </c>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v>0.24757188273</v>
      </c>
      <c r="AQ39" s="150">
        <v>0.30038494472999999</v>
      </c>
      <c r="AR39" s="150">
        <v>0.32760644192999999</v>
      </c>
      <c r="AS39" s="150">
        <v>0.32745238353</v>
      </c>
      <c r="AT39" s="150">
        <v>0.33795277712999999</v>
      </c>
      <c r="AU39" s="150">
        <v>0.39032680113000001</v>
      </c>
      <c r="AV39" s="150">
        <v>0.40148988632999999</v>
      </c>
      <c r="AW39" s="150">
        <v>0.47729638232999994</v>
      </c>
      <c r="AX39" s="150">
        <v>0.69598130192999996</v>
      </c>
      <c r="AY39" s="150">
        <v>0.99089680473000008</v>
      </c>
      <c r="AZ39" s="150">
        <v>0.99877169312999992</v>
      </c>
      <c r="BA39" s="93">
        <v>7.9472336194943427E-3</v>
      </c>
    </row>
    <row r="40" spans="1:53">
      <c r="A40" s="190" t="s">
        <v>48</v>
      </c>
      <c r="B40" s="95"/>
      <c r="C40" s="95"/>
      <c r="D40" s="95"/>
      <c r="E40" s="95"/>
      <c r="F40" s="95"/>
      <c r="G40" s="95"/>
      <c r="H40" s="95"/>
      <c r="I40" s="95"/>
      <c r="J40" s="95"/>
      <c r="K40" s="95"/>
      <c r="L40" s="95"/>
      <c r="M40" s="95"/>
      <c r="N40" s="95"/>
      <c r="O40" s="95"/>
      <c r="P40" s="95"/>
      <c r="Q40" s="95"/>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v>4.8050100269999998</v>
      </c>
      <c r="AQ40" s="150">
        <v>4.7278534338</v>
      </c>
      <c r="AR40" s="150">
        <v>4.4399483031599996</v>
      </c>
      <c r="AS40" s="150">
        <v>2.9565579780000002</v>
      </c>
      <c r="AT40" s="150">
        <v>2.7708839618399996</v>
      </c>
      <c r="AU40" s="150">
        <v>2.37901610124</v>
      </c>
      <c r="AV40" s="150">
        <v>2.0605939614</v>
      </c>
      <c r="AW40" s="150">
        <v>2.0682887907600001</v>
      </c>
      <c r="AX40" s="150">
        <v>2.0715125162399999</v>
      </c>
      <c r="AY40" s="150">
        <v>2.65620918168</v>
      </c>
      <c r="AZ40" s="150">
        <v>2.65620918168</v>
      </c>
      <c r="BA40" s="93">
        <v>0</v>
      </c>
    </row>
    <row r="41" spans="1:53">
      <c r="A41" s="189"/>
      <c r="B41" s="95"/>
      <c r="C41" s="95"/>
      <c r="D41" s="95"/>
      <c r="E41" s="95"/>
      <c r="F41" s="95"/>
      <c r="G41" s="95"/>
      <c r="H41" s="95"/>
      <c r="I41" s="95"/>
      <c r="J41" s="95"/>
      <c r="K41" s="95"/>
      <c r="L41" s="95"/>
      <c r="M41" s="95"/>
      <c r="N41" s="95"/>
      <c r="O41" s="95"/>
      <c r="P41" s="95"/>
      <c r="Q41" s="95"/>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23"/>
      <c r="BA41" s="111"/>
    </row>
    <row r="42" spans="1:53" s="112" customFormat="1" ht="16.5">
      <c r="A42" s="191" t="s">
        <v>131</v>
      </c>
      <c r="B42" s="145">
        <v>58.287760309799992</v>
      </c>
      <c r="C42" s="145">
        <v>62.301020630399996</v>
      </c>
      <c r="D42" s="145">
        <v>65.301393162599993</v>
      </c>
      <c r="E42" s="145">
        <v>67.525649378099999</v>
      </c>
      <c r="F42" s="145">
        <v>68.016179463300006</v>
      </c>
      <c r="G42" s="145">
        <v>68.406692638500004</v>
      </c>
      <c r="H42" s="145">
        <v>69.89449707</v>
      </c>
      <c r="I42" s="145">
        <v>71.867845913400004</v>
      </c>
      <c r="J42" s="145">
        <v>75.794910142500001</v>
      </c>
      <c r="K42" s="145">
        <v>81.407244095099998</v>
      </c>
      <c r="L42" s="145">
        <v>85.507802136899997</v>
      </c>
      <c r="M42" s="145">
        <v>87.138058148099987</v>
      </c>
      <c r="N42" s="145">
        <v>90.290043726299984</v>
      </c>
      <c r="O42" s="145">
        <v>92.486444158799998</v>
      </c>
      <c r="P42" s="145">
        <v>95.308836307200011</v>
      </c>
      <c r="Q42" s="145">
        <v>97.763611915079323</v>
      </c>
      <c r="R42" s="145">
        <v>103.70311177938586</v>
      </c>
      <c r="S42" s="145">
        <v>105.91188930246062</v>
      </c>
      <c r="T42" s="145">
        <v>103.54181846507593</v>
      </c>
      <c r="U42" s="145">
        <v>107.6168910196439</v>
      </c>
      <c r="V42" s="145">
        <v>109.94090130488109</v>
      </c>
      <c r="W42" s="145">
        <v>112.27001734244972</v>
      </c>
      <c r="X42" s="145">
        <v>114.92265090313074</v>
      </c>
      <c r="Y42" s="145">
        <v>119.71079047824684</v>
      </c>
      <c r="Z42" s="145">
        <v>118.68809846179359</v>
      </c>
      <c r="AA42" s="145">
        <v>122.67081379625414</v>
      </c>
      <c r="AB42" s="145">
        <v>124.90316026239391</v>
      </c>
      <c r="AC42" s="145">
        <v>127.50957538254855</v>
      </c>
      <c r="AD42" s="145">
        <v>130.42033961420037</v>
      </c>
      <c r="AE42" s="145">
        <v>131.26332363338085</v>
      </c>
      <c r="AF42" s="145">
        <v>136.05801848365806</v>
      </c>
      <c r="AG42" s="145">
        <v>138.12657317912041</v>
      </c>
      <c r="AH42" s="145">
        <v>141.22421866273558</v>
      </c>
      <c r="AI42" s="145">
        <v>142.78482580740541</v>
      </c>
      <c r="AJ42" s="145">
        <v>141.07744589596879</v>
      </c>
      <c r="AK42" s="145">
        <v>141.55887802667155</v>
      </c>
      <c r="AL42" s="145">
        <v>146.08105040454834</v>
      </c>
      <c r="AM42" s="145">
        <v>145.20769352218005</v>
      </c>
      <c r="AN42" s="145">
        <v>143.95129814412863</v>
      </c>
      <c r="AO42" s="145">
        <v>142.03241312331826</v>
      </c>
      <c r="AP42" s="145">
        <v>144.87073557749892</v>
      </c>
      <c r="AQ42" s="145">
        <v>146.6981642068487</v>
      </c>
      <c r="AR42" s="145">
        <v>144.83607287618767</v>
      </c>
      <c r="AS42" s="145">
        <v>143.75893301461471</v>
      </c>
      <c r="AT42" s="145">
        <v>143.87484947756218</v>
      </c>
      <c r="AU42" s="145">
        <v>145.12936607479662</v>
      </c>
      <c r="AV42" s="145">
        <v>142.01555252200492</v>
      </c>
      <c r="AW42" s="145">
        <v>142.53597380855561</v>
      </c>
      <c r="AX42" s="145">
        <v>140.62375281953595</v>
      </c>
      <c r="AY42" s="145">
        <v>140.887129846645</v>
      </c>
      <c r="AZ42" s="145">
        <v>140.78589183294923</v>
      </c>
      <c r="BA42" s="134">
        <v>-7.1857531490604476E-4</v>
      </c>
    </row>
    <row r="43" spans="1:53" s="112" customFormat="1">
      <c r="A43" s="189" t="s">
        <v>72</v>
      </c>
      <c r="B43" s="150">
        <v>1.3244307569999998</v>
      </c>
      <c r="C43" s="150">
        <v>1.3990881618</v>
      </c>
      <c r="D43" s="150">
        <v>1.4613561495</v>
      </c>
      <c r="E43" s="150">
        <v>1.5447735729000001</v>
      </c>
      <c r="F43" s="150">
        <v>1.4842113929999998</v>
      </c>
      <c r="G43" s="150">
        <v>1.4657039685</v>
      </c>
      <c r="H43" s="150">
        <v>1.6001325683999998</v>
      </c>
      <c r="I43" s="150">
        <v>1.6973213328000001</v>
      </c>
      <c r="J43" s="150">
        <v>1.8208190745000001</v>
      </c>
      <c r="K43" s="150">
        <v>1.8116550585</v>
      </c>
      <c r="L43" s="150">
        <v>2.1039963533999999</v>
      </c>
      <c r="M43" s="150">
        <v>2.1131226557999998</v>
      </c>
      <c r="N43" s="150">
        <v>2.0508089894999997</v>
      </c>
      <c r="O43" s="150">
        <v>2.0381612813999999</v>
      </c>
      <c r="P43" s="150">
        <v>2.3624856819</v>
      </c>
      <c r="Q43" s="150">
        <v>2.3848972127999999</v>
      </c>
      <c r="R43" s="150">
        <v>2.4437048405923871</v>
      </c>
      <c r="S43" s="150">
        <v>2.550752562606811</v>
      </c>
      <c r="T43" s="150">
        <v>2.6940779327641753</v>
      </c>
      <c r="U43" s="150">
        <v>2.7975317037523522</v>
      </c>
      <c r="V43" s="150">
        <v>3.0358810622939325</v>
      </c>
      <c r="W43" s="150">
        <v>3.2089438796722125</v>
      </c>
      <c r="X43" s="150">
        <v>3.4936361679734422</v>
      </c>
      <c r="Y43" s="150">
        <v>4.0499367688460515</v>
      </c>
      <c r="Z43" s="150">
        <v>4.3209004260101764</v>
      </c>
      <c r="AA43" s="150">
        <v>4.5797229597200761</v>
      </c>
      <c r="AB43" s="150">
        <v>4.6044788304827158</v>
      </c>
      <c r="AC43" s="150">
        <v>5.0951829776417998</v>
      </c>
      <c r="AD43" s="150">
        <v>5.0972458299255718</v>
      </c>
      <c r="AE43" s="150">
        <v>5.2296923373241677</v>
      </c>
      <c r="AF43" s="150">
        <v>5.0590033998249959</v>
      </c>
      <c r="AG43" s="150">
        <v>5.2451220017412004</v>
      </c>
      <c r="AH43" s="150">
        <v>6.0288189921187563</v>
      </c>
      <c r="AI43" s="150">
        <v>6.4704964603349158</v>
      </c>
      <c r="AJ43" s="150">
        <v>7.2396775796496478</v>
      </c>
      <c r="AK43" s="150">
        <v>7.0991771986748518</v>
      </c>
      <c r="AL43" s="150">
        <v>7.9306064159745961</v>
      </c>
      <c r="AM43" s="150">
        <v>7.4105077349672994</v>
      </c>
      <c r="AN43" s="150">
        <v>8.0219638749236388</v>
      </c>
      <c r="AO43" s="150">
        <v>8.6580372333269526</v>
      </c>
      <c r="AP43" s="150">
        <v>9.4939892292325307</v>
      </c>
      <c r="AQ43" s="150">
        <v>10.147636866997187</v>
      </c>
      <c r="AR43" s="150">
        <v>9.085438421545895</v>
      </c>
      <c r="AS43" s="150">
        <v>9.3177968284986843</v>
      </c>
      <c r="AT43" s="150">
        <v>8.2276353636553807</v>
      </c>
      <c r="AU43" s="150">
        <v>9.1626695407510912</v>
      </c>
      <c r="AV43" s="150">
        <v>9.6741808520675772</v>
      </c>
      <c r="AW43" s="150">
        <v>9.3728590326103678</v>
      </c>
      <c r="AX43" s="150">
        <v>8.7340356876716285</v>
      </c>
      <c r="AY43" s="150">
        <v>9.2058094262934009</v>
      </c>
      <c r="AZ43" s="150">
        <v>9.8866627950443036</v>
      </c>
      <c r="BA43" s="93">
        <v>7.395909878454221E-2</v>
      </c>
    </row>
    <row r="44" spans="1:53" s="112" customFormat="1">
      <c r="A44" s="189" t="s">
        <v>16</v>
      </c>
      <c r="B44" s="150">
        <v>20.749029253199996</v>
      </c>
      <c r="C44" s="150">
        <v>21.7552315302</v>
      </c>
      <c r="D44" s="150">
        <v>23.300659399499999</v>
      </c>
      <c r="E44" s="150">
        <v>25.114568229900001</v>
      </c>
      <c r="F44" s="150">
        <v>26.005284585000002</v>
      </c>
      <c r="G44" s="150">
        <v>26.695242697500003</v>
      </c>
      <c r="H44" s="150">
        <v>27.518127721199999</v>
      </c>
      <c r="I44" s="150">
        <v>27.942659824500002</v>
      </c>
      <c r="J44" s="150">
        <v>29.226504235500002</v>
      </c>
      <c r="K44" s="150">
        <v>32.853684213899996</v>
      </c>
      <c r="L44" s="150">
        <v>35.467842848400004</v>
      </c>
      <c r="M44" s="150">
        <v>36.098383007700001</v>
      </c>
      <c r="N44" s="150">
        <v>37.307117789999985</v>
      </c>
      <c r="O44" s="150">
        <v>38.4876116298</v>
      </c>
      <c r="P44" s="150">
        <v>39.562653082500006</v>
      </c>
      <c r="Q44" s="150">
        <v>40.899257050233118</v>
      </c>
      <c r="R44" s="150">
        <v>42.280830001140956</v>
      </c>
      <c r="S44" s="150">
        <v>43.117943778176972</v>
      </c>
      <c r="T44" s="150">
        <v>41.762042187851968</v>
      </c>
      <c r="U44" s="150">
        <v>45.288631802244893</v>
      </c>
      <c r="V44" s="150">
        <v>46.414741618729359</v>
      </c>
      <c r="W44" s="150">
        <v>47.063542914870744</v>
      </c>
      <c r="X44" s="150">
        <v>47.661203894038621</v>
      </c>
      <c r="Y44" s="150">
        <v>49.508519816583849</v>
      </c>
      <c r="Z44" s="150">
        <v>48.988927019587173</v>
      </c>
      <c r="AA44" s="150">
        <v>50.06967020411863</v>
      </c>
      <c r="AB44" s="150">
        <v>51.812224967459663</v>
      </c>
      <c r="AC44" s="150">
        <v>52.25630622099267</v>
      </c>
      <c r="AD44" s="150">
        <v>54.673991028615269</v>
      </c>
      <c r="AE44" s="150">
        <v>53.054457281832597</v>
      </c>
      <c r="AF44" s="150">
        <v>55.773617938826007</v>
      </c>
      <c r="AG44" s="150">
        <v>56.721359148396374</v>
      </c>
      <c r="AH44" s="150">
        <v>54.703087406693712</v>
      </c>
      <c r="AI44" s="150">
        <v>54.864725516989822</v>
      </c>
      <c r="AJ44" s="150">
        <v>52.716668373856322</v>
      </c>
      <c r="AK44" s="150">
        <v>50.690056722802652</v>
      </c>
      <c r="AL44" s="150">
        <v>54.82526403538823</v>
      </c>
      <c r="AM44" s="150">
        <v>54.722695253185123</v>
      </c>
      <c r="AN44" s="150">
        <v>52.172062226622195</v>
      </c>
      <c r="AO44" s="150">
        <v>51.805697896883359</v>
      </c>
      <c r="AP44" s="150">
        <v>51.912657087043023</v>
      </c>
      <c r="AQ44" s="150">
        <v>52.593705968114506</v>
      </c>
      <c r="AR44" s="150">
        <v>52.369975144839039</v>
      </c>
      <c r="AS44" s="150">
        <v>52.617704436247124</v>
      </c>
      <c r="AT44" s="150">
        <v>52.637389971186451</v>
      </c>
      <c r="AU44" s="150">
        <v>53.378820374137355</v>
      </c>
      <c r="AV44" s="150">
        <v>50.52657459760416</v>
      </c>
      <c r="AW44" s="150">
        <v>49.528099403450192</v>
      </c>
      <c r="AX44" s="150">
        <v>48.87579431096664</v>
      </c>
      <c r="AY44" s="150">
        <v>46.456682994034338</v>
      </c>
      <c r="AZ44" s="150">
        <v>44.928173945741477</v>
      </c>
      <c r="BA44" s="93">
        <v>-3.2901811962966487E-2</v>
      </c>
    </row>
    <row r="45" spans="1:53" outlineLevel="1">
      <c r="A45" s="199" t="s">
        <v>10</v>
      </c>
      <c r="B45" s="114"/>
      <c r="C45" s="114"/>
      <c r="D45" s="114"/>
      <c r="E45" s="114"/>
      <c r="F45" s="114"/>
      <c r="G45" s="114"/>
      <c r="H45" s="114"/>
      <c r="I45" s="114"/>
      <c r="J45" s="114"/>
      <c r="K45" s="114"/>
      <c r="L45" s="114"/>
      <c r="M45" s="114"/>
      <c r="N45" s="114"/>
      <c r="O45" s="114"/>
      <c r="P45" s="114"/>
      <c r="Q45" s="114"/>
      <c r="R45" s="146">
        <v>0.68774511793983117</v>
      </c>
      <c r="S45" s="146">
        <v>0.8449988225024988</v>
      </c>
      <c r="T45" s="146">
        <v>1.0082012096298887</v>
      </c>
      <c r="U45" s="146">
        <v>1.1087350673419873</v>
      </c>
      <c r="V45" s="146">
        <v>1.2158426959353648</v>
      </c>
      <c r="W45" s="146">
        <v>1.3766848703133443</v>
      </c>
      <c r="X45" s="146">
        <v>1.3775455592816976</v>
      </c>
      <c r="Y45" s="146">
        <v>1.3913559962597737</v>
      </c>
      <c r="Z45" s="146">
        <v>1.1825011776447862</v>
      </c>
      <c r="AA45" s="146">
        <v>1.0152354123453349</v>
      </c>
      <c r="AB45" s="146">
        <v>1.2277775402951543</v>
      </c>
      <c r="AC45" s="146">
        <v>1.2687601264503985</v>
      </c>
      <c r="AD45" s="146">
        <v>1.1942495219465423</v>
      </c>
      <c r="AE45" s="146">
        <v>1.1263940211621817</v>
      </c>
      <c r="AF45" s="146">
        <v>1.0424754663638869</v>
      </c>
      <c r="AG45" s="146">
        <v>1.1601727038522935</v>
      </c>
      <c r="AH45" s="146">
        <v>1.1820827830659839</v>
      </c>
      <c r="AI45" s="146">
        <v>1.3347335859881579</v>
      </c>
      <c r="AJ45" s="146">
        <v>1.5417286574468005</v>
      </c>
      <c r="AK45" s="146">
        <v>1.7616722799890592</v>
      </c>
      <c r="AL45" s="146">
        <v>1.5318887037860087</v>
      </c>
      <c r="AM45" s="146">
        <v>1.439854330037724</v>
      </c>
      <c r="AN45" s="146">
        <v>1.660102932951925</v>
      </c>
      <c r="AO45" s="146">
        <v>1.6753871259233171</v>
      </c>
      <c r="AP45" s="146">
        <v>1.6073090887758588</v>
      </c>
      <c r="AQ45" s="146">
        <v>1.4585755225433112</v>
      </c>
      <c r="AR45" s="146">
        <v>1.3015215179832456</v>
      </c>
      <c r="AS45" s="146">
        <v>1.5036544345700915</v>
      </c>
      <c r="AT45" s="146">
        <v>1.618355395931022</v>
      </c>
      <c r="AU45" s="146">
        <v>1.6198546137791254</v>
      </c>
      <c r="AV45" s="146">
        <v>1.4992661322893448</v>
      </c>
      <c r="AW45" s="146">
        <v>1.533805638672636</v>
      </c>
      <c r="AX45" s="146">
        <v>1.5548401380293568</v>
      </c>
      <c r="AY45" s="146">
        <v>1.5720104421811008</v>
      </c>
      <c r="AZ45" s="146">
        <v>1.784784150982861</v>
      </c>
      <c r="BA45" s="93">
        <v>0.13535133297622726</v>
      </c>
    </row>
    <row r="46" spans="1:53" outlineLevel="1">
      <c r="A46" s="199" t="s">
        <v>11</v>
      </c>
      <c r="B46" s="114"/>
      <c r="C46" s="114"/>
      <c r="D46" s="114"/>
      <c r="E46" s="114"/>
      <c r="F46" s="114"/>
      <c r="G46" s="114"/>
      <c r="H46" s="114"/>
      <c r="I46" s="114"/>
      <c r="J46" s="114"/>
      <c r="K46" s="114"/>
      <c r="L46" s="114"/>
      <c r="M46" s="114"/>
      <c r="N46" s="114"/>
      <c r="O46" s="114"/>
      <c r="P46" s="114"/>
      <c r="Q46" s="114"/>
      <c r="R46" s="146">
        <v>5.4393143128122237</v>
      </c>
      <c r="S46" s="146">
        <v>5.3416925148792238</v>
      </c>
      <c r="T46" s="146">
        <v>5.2734288433280039</v>
      </c>
      <c r="U46" s="146">
        <v>5.7288712364994954</v>
      </c>
      <c r="V46" s="146">
        <v>6.0443637430037036</v>
      </c>
      <c r="W46" s="146">
        <v>6.120769321196784</v>
      </c>
      <c r="X46" s="146">
        <v>6.1512953415436433</v>
      </c>
      <c r="Y46" s="146">
        <v>6.6960988704373685</v>
      </c>
      <c r="Z46" s="146">
        <v>6.4217090616218284</v>
      </c>
      <c r="AA46" s="146">
        <v>6.5659882623866279</v>
      </c>
      <c r="AB46" s="146">
        <v>6.7318501351804203</v>
      </c>
      <c r="AC46" s="146">
        <v>7.0629153788001959</v>
      </c>
      <c r="AD46" s="146">
        <v>7.5105242249849278</v>
      </c>
      <c r="AE46" s="146">
        <v>7.3712731692247555</v>
      </c>
      <c r="AF46" s="146">
        <v>7.6300595310915007</v>
      </c>
      <c r="AG46" s="146">
        <v>8.1920120443041586</v>
      </c>
      <c r="AH46" s="146">
        <v>7.9612189139681995</v>
      </c>
      <c r="AI46" s="146">
        <v>7.8216472436211708</v>
      </c>
      <c r="AJ46" s="146">
        <v>8.1252068811835674</v>
      </c>
      <c r="AK46" s="146">
        <v>8.1444907291415767</v>
      </c>
      <c r="AL46" s="146">
        <v>8.1061134868278</v>
      </c>
      <c r="AM46" s="146">
        <v>8.0282900019555719</v>
      </c>
      <c r="AN46" s="146">
        <v>7.0838714802476517</v>
      </c>
      <c r="AO46" s="146">
        <v>7.9216303487137196</v>
      </c>
      <c r="AP46" s="146">
        <v>8.3232077486049718</v>
      </c>
      <c r="AQ46" s="146">
        <v>8.7748929936562678</v>
      </c>
      <c r="AR46" s="146">
        <v>9.0244108646576997</v>
      </c>
      <c r="AS46" s="146">
        <v>9.5854780443256544</v>
      </c>
      <c r="AT46" s="146">
        <v>9.9943295977121398</v>
      </c>
      <c r="AU46" s="146">
        <v>10.106953546059144</v>
      </c>
      <c r="AV46" s="146">
        <v>10.343021208180517</v>
      </c>
      <c r="AW46" s="146">
        <v>10.264339384001929</v>
      </c>
      <c r="AX46" s="146">
        <v>10.850558011615115</v>
      </c>
      <c r="AY46" s="146">
        <v>10.840259505511368</v>
      </c>
      <c r="AZ46" s="146">
        <v>11.015846807828868</v>
      </c>
      <c r="BA46" s="93">
        <v>1.6197702852798868E-2</v>
      </c>
    </row>
    <row r="47" spans="1:53" outlineLevel="1">
      <c r="A47" s="199" t="s">
        <v>12</v>
      </c>
      <c r="B47" s="114"/>
      <c r="C47" s="114"/>
      <c r="D47" s="114"/>
      <c r="E47" s="114"/>
      <c r="F47" s="114"/>
      <c r="G47" s="114"/>
      <c r="H47" s="114"/>
      <c r="I47" s="114"/>
      <c r="J47" s="114"/>
      <c r="K47" s="114"/>
      <c r="L47" s="114"/>
      <c r="M47" s="114"/>
      <c r="N47" s="114"/>
      <c r="O47" s="114"/>
      <c r="P47" s="114"/>
      <c r="Q47" s="114"/>
      <c r="R47" s="146">
        <v>9.9019899809934824</v>
      </c>
      <c r="S47" s="146">
        <v>10.552866038233848</v>
      </c>
      <c r="T47" s="146">
        <v>10.332866296069849</v>
      </c>
      <c r="U47" s="146">
        <v>11.181628369079496</v>
      </c>
      <c r="V47" s="146">
        <v>11.366173795276151</v>
      </c>
      <c r="W47" s="146">
        <v>11.799941999093351</v>
      </c>
      <c r="X47" s="146">
        <v>11.247239329777081</v>
      </c>
      <c r="Y47" s="146">
        <v>11.647070638421651</v>
      </c>
      <c r="Z47" s="146">
        <v>11.281414436957339</v>
      </c>
      <c r="AA47" s="146">
        <v>12.491489313360072</v>
      </c>
      <c r="AB47" s="146">
        <v>13.389952693850496</v>
      </c>
      <c r="AC47" s="146">
        <v>13.51709412138</v>
      </c>
      <c r="AD47" s="146">
        <v>14.531621694448354</v>
      </c>
      <c r="AE47" s="146">
        <v>13.370833474930116</v>
      </c>
      <c r="AF47" s="146">
        <v>15.126065707445134</v>
      </c>
      <c r="AG47" s="146">
        <v>14.877589671788364</v>
      </c>
      <c r="AH47" s="146">
        <v>13.336879817110896</v>
      </c>
      <c r="AI47" s="146">
        <v>12.402363315390946</v>
      </c>
      <c r="AJ47" s="146">
        <v>12.093089066986789</v>
      </c>
      <c r="AK47" s="146">
        <v>13.012152217054057</v>
      </c>
      <c r="AL47" s="146">
        <v>13.470641331225192</v>
      </c>
      <c r="AM47" s="146">
        <v>13.323290626846079</v>
      </c>
      <c r="AN47" s="146">
        <v>12.163270473795924</v>
      </c>
      <c r="AO47" s="146">
        <v>9.7238611579341239</v>
      </c>
      <c r="AP47" s="146">
        <v>9.6404058593566919</v>
      </c>
      <c r="AQ47" s="146">
        <v>9.822841554408841</v>
      </c>
      <c r="AR47" s="146">
        <v>9.8368560217951213</v>
      </c>
      <c r="AS47" s="146">
        <v>9.7110997072350838</v>
      </c>
      <c r="AT47" s="146">
        <v>9.5796753049051908</v>
      </c>
      <c r="AU47" s="146">
        <v>9.2758330526889239</v>
      </c>
      <c r="AV47" s="146">
        <v>7.5017078057838242</v>
      </c>
      <c r="AW47" s="146">
        <v>6.06582579649446</v>
      </c>
      <c r="AX47" s="146">
        <v>5.3554581302520958</v>
      </c>
      <c r="AY47" s="146">
        <v>3.5970986533705704</v>
      </c>
      <c r="AZ47" s="146">
        <v>3.9226643429221442</v>
      </c>
      <c r="BA47" s="93">
        <v>9.0507856726840252E-2</v>
      </c>
    </row>
    <row r="48" spans="1:53" outlineLevel="1">
      <c r="A48" s="199" t="s">
        <v>13</v>
      </c>
      <c r="B48" s="114"/>
      <c r="C48" s="114"/>
      <c r="D48" s="114"/>
      <c r="E48" s="114"/>
      <c r="F48" s="114"/>
      <c r="G48" s="114"/>
      <c r="H48" s="114"/>
      <c r="I48" s="114"/>
      <c r="J48" s="114"/>
      <c r="K48" s="114"/>
      <c r="L48" s="114"/>
      <c r="M48" s="114"/>
      <c r="N48" s="114"/>
      <c r="O48" s="114"/>
      <c r="P48" s="114"/>
      <c r="Q48" s="114"/>
      <c r="R48" s="146">
        <v>2.5477892597731358</v>
      </c>
      <c r="S48" s="146">
        <v>2.5069275058112783</v>
      </c>
      <c r="T48" s="146">
        <v>2.4817303325825888</v>
      </c>
      <c r="U48" s="146">
        <v>2.5572208713853644</v>
      </c>
      <c r="V48" s="146">
        <v>2.5431366170991274</v>
      </c>
      <c r="W48" s="146">
        <v>2.4912737443504906</v>
      </c>
      <c r="X48" s="146">
        <v>2.448678913623036</v>
      </c>
      <c r="Y48" s="146">
        <v>2.598794491136069</v>
      </c>
      <c r="Z48" s="146">
        <v>2.5473260778404976</v>
      </c>
      <c r="AA48" s="146">
        <v>2.3839680384153863</v>
      </c>
      <c r="AB48" s="146">
        <v>2.3668266174420816</v>
      </c>
      <c r="AC48" s="146">
        <v>2.557935968905598</v>
      </c>
      <c r="AD48" s="146">
        <v>2.5881325842194172</v>
      </c>
      <c r="AE48" s="146">
        <v>2.4451218662619776</v>
      </c>
      <c r="AF48" s="146">
        <v>2.3160642809339915</v>
      </c>
      <c r="AG48" s="146">
        <v>2.711073689585406</v>
      </c>
      <c r="AH48" s="146">
        <v>2.8756945761245243</v>
      </c>
      <c r="AI48" s="146">
        <v>2.7896293122948252</v>
      </c>
      <c r="AJ48" s="146">
        <v>2.7376777752622448</v>
      </c>
      <c r="AK48" s="146">
        <v>2.5451472975179508</v>
      </c>
      <c r="AL48" s="146">
        <v>2.534937083183149</v>
      </c>
      <c r="AM48" s="146">
        <v>2.572963990860571</v>
      </c>
      <c r="AN48" s="146">
        <v>2.6661275544318008</v>
      </c>
      <c r="AO48" s="146">
        <v>2.7057292481095163</v>
      </c>
      <c r="AP48" s="146">
        <v>2.6361892595381544</v>
      </c>
      <c r="AQ48" s="146">
        <v>2.7883504971568618</v>
      </c>
      <c r="AR48" s="146">
        <v>2.949533937545969</v>
      </c>
      <c r="AS48" s="146">
        <v>3.1165353511401781</v>
      </c>
      <c r="AT48" s="146">
        <v>2.806994227592682</v>
      </c>
      <c r="AU48" s="146">
        <v>2.881840701759721</v>
      </c>
      <c r="AV48" s="146">
        <v>2.7506227003002395</v>
      </c>
      <c r="AW48" s="146">
        <v>2.6880832218864454</v>
      </c>
      <c r="AX48" s="146">
        <v>1.9203598141549525</v>
      </c>
      <c r="AY48" s="146">
        <v>1.5836493289031497</v>
      </c>
      <c r="AZ48" s="146">
        <v>1.5721832014366897</v>
      </c>
      <c r="BA48" s="93">
        <v>-7.2403197205290759E-3</v>
      </c>
    </row>
    <row r="49" spans="1:53" outlineLevel="1">
      <c r="A49" s="199" t="s">
        <v>14</v>
      </c>
      <c r="B49" s="114"/>
      <c r="C49" s="114"/>
      <c r="D49" s="114"/>
      <c r="E49" s="114"/>
      <c r="F49" s="114"/>
      <c r="G49" s="114"/>
      <c r="H49" s="114"/>
      <c r="I49" s="114"/>
      <c r="J49" s="114"/>
      <c r="K49" s="114"/>
      <c r="L49" s="114"/>
      <c r="M49" s="114"/>
      <c r="N49" s="114"/>
      <c r="O49" s="114"/>
      <c r="P49" s="114"/>
      <c r="Q49" s="114"/>
      <c r="R49" s="146">
        <v>19.676561061819204</v>
      </c>
      <c r="S49" s="146">
        <v>20.19565703448875</v>
      </c>
      <c r="T49" s="146">
        <v>19.107680838975792</v>
      </c>
      <c r="U49" s="146">
        <v>20.75736503782235</v>
      </c>
      <c r="V49" s="146">
        <v>20.717902431310932</v>
      </c>
      <c r="W49" s="146">
        <v>20.706271832774231</v>
      </c>
      <c r="X49" s="146">
        <v>21.47833158786144</v>
      </c>
      <c r="Y49" s="146">
        <v>22.090478869956566</v>
      </c>
      <c r="Z49" s="146">
        <v>22.590248168454984</v>
      </c>
      <c r="AA49" s="146">
        <v>22.865827266789658</v>
      </c>
      <c r="AB49" s="146">
        <v>22.847674765921631</v>
      </c>
      <c r="AC49" s="146">
        <v>22.645521416863762</v>
      </c>
      <c r="AD49" s="146">
        <v>22.802485436617644</v>
      </c>
      <c r="AE49" s="146">
        <v>22.970189074838185</v>
      </c>
      <c r="AF49" s="146">
        <v>24.010523731212515</v>
      </c>
      <c r="AG49" s="146">
        <v>24.158564157083546</v>
      </c>
      <c r="AH49" s="146">
        <v>23.808716030657411</v>
      </c>
      <c r="AI49" s="146">
        <v>24.728465964943837</v>
      </c>
      <c r="AJ49" s="146">
        <v>22.682898279889056</v>
      </c>
      <c r="AK49" s="146">
        <v>20.219898902748191</v>
      </c>
      <c r="AL49" s="146">
        <v>24.298875063547595</v>
      </c>
      <c r="AM49" s="146">
        <v>24.865887739084666</v>
      </c>
      <c r="AN49" s="146">
        <v>23.564520667715328</v>
      </c>
      <c r="AO49" s="146">
        <v>23.780309491217807</v>
      </c>
      <c r="AP49" s="146">
        <v>23.579615005381871</v>
      </c>
      <c r="AQ49" s="146">
        <v>23.487432250192814</v>
      </c>
      <c r="AR49" s="146">
        <v>23.232170399228782</v>
      </c>
      <c r="AS49" s="146">
        <v>22.883941511755452</v>
      </c>
      <c r="AT49" s="146">
        <v>22.993459666445663</v>
      </c>
      <c r="AU49" s="146">
        <v>23.650689640617465</v>
      </c>
      <c r="AV49" s="146">
        <v>22.462710392874779</v>
      </c>
      <c r="AW49" s="146">
        <v>22.53083887366931</v>
      </c>
      <c r="AX49" s="146">
        <v>22.577186293409518</v>
      </c>
      <c r="AY49" s="146">
        <v>22.450313946818447</v>
      </c>
      <c r="AZ49" s="146">
        <v>20.337423140711554</v>
      </c>
      <c r="BA49" s="93">
        <v>-9.4114087273435287E-2</v>
      </c>
    </row>
    <row r="50" spans="1:53" outlineLevel="1">
      <c r="A50" s="199" t="s">
        <v>15</v>
      </c>
      <c r="B50" s="114"/>
      <c r="C50" s="114"/>
      <c r="D50" s="114"/>
      <c r="E50" s="114"/>
      <c r="F50" s="114"/>
      <c r="G50" s="114"/>
      <c r="H50" s="114"/>
      <c r="I50" s="114"/>
      <c r="J50" s="114"/>
      <c r="K50" s="114"/>
      <c r="L50" s="114"/>
      <c r="M50" s="114"/>
      <c r="N50" s="114"/>
      <c r="O50" s="114"/>
      <c r="P50" s="114"/>
      <c r="Q50" s="114"/>
      <c r="R50" s="146">
        <v>4.02743026780308</v>
      </c>
      <c r="S50" s="146">
        <v>3.675801862261368</v>
      </c>
      <c r="T50" s="146">
        <v>3.5581346672658478</v>
      </c>
      <c r="U50" s="146">
        <v>3.9548112201161998</v>
      </c>
      <c r="V50" s="146">
        <v>4.527322336104084</v>
      </c>
      <c r="W50" s="146">
        <v>4.5686011471425356</v>
      </c>
      <c r="X50" s="146">
        <v>4.9581131619517205</v>
      </c>
      <c r="Y50" s="146">
        <v>5.0847209503724153</v>
      </c>
      <c r="Z50" s="146">
        <v>4.96572809706774</v>
      </c>
      <c r="AA50" s="146">
        <v>4.7471619108215517</v>
      </c>
      <c r="AB50" s="146">
        <v>5.2481432147698799</v>
      </c>
      <c r="AC50" s="146">
        <v>5.2040792085927121</v>
      </c>
      <c r="AD50" s="146">
        <v>6.0469775663983922</v>
      </c>
      <c r="AE50" s="146">
        <v>5.7706456754153876</v>
      </c>
      <c r="AF50" s="146">
        <v>5.6484292217789873</v>
      </c>
      <c r="AG50" s="146">
        <v>5.6219468817826082</v>
      </c>
      <c r="AH50" s="146">
        <v>5.5384952857666914</v>
      </c>
      <c r="AI50" s="146">
        <v>5.7878860947508795</v>
      </c>
      <c r="AJ50" s="146">
        <v>5.5360677130878599</v>
      </c>
      <c r="AK50" s="146">
        <v>5.0066952963518156</v>
      </c>
      <c r="AL50" s="146">
        <v>4.8828083668184874</v>
      </c>
      <c r="AM50" s="146">
        <v>4.4924085644005078</v>
      </c>
      <c r="AN50" s="146">
        <v>5.0341691174795642</v>
      </c>
      <c r="AO50" s="146">
        <v>5.998780524984876</v>
      </c>
      <c r="AP50" s="146">
        <v>6.1259301253854721</v>
      </c>
      <c r="AQ50" s="146">
        <v>6.2616131501564158</v>
      </c>
      <c r="AR50" s="146">
        <v>6.02548240362822</v>
      </c>
      <c r="AS50" s="146">
        <v>5.8169953872206639</v>
      </c>
      <c r="AT50" s="146">
        <v>5.6445757785997559</v>
      </c>
      <c r="AU50" s="146">
        <v>5.8436488192329721</v>
      </c>
      <c r="AV50" s="146">
        <v>5.9692463581754511</v>
      </c>
      <c r="AW50" s="146">
        <v>6.4452064887254155</v>
      </c>
      <c r="AX50" s="146">
        <v>6.6173919235055996</v>
      </c>
      <c r="AY50" s="146">
        <v>6.4133511172497002</v>
      </c>
      <c r="AZ50" s="146">
        <v>6.2952723018593639</v>
      </c>
      <c r="BA50" s="93">
        <v>-1.8411406647102946E-2</v>
      </c>
    </row>
    <row r="51" spans="1:53" s="112" customFormat="1">
      <c r="A51" s="189" t="s">
        <v>67</v>
      </c>
      <c r="B51" s="150">
        <v>9.1241103303000006</v>
      </c>
      <c r="C51" s="150">
        <v>9.6614882981999983</v>
      </c>
      <c r="D51" s="150">
        <v>10.3024461726</v>
      </c>
      <c r="E51" s="150">
        <v>10.8612159282</v>
      </c>
      <c r="F51" s="150">
        <v>10.954412638200001</v>
      </c>
      <c r="G51" s="150">
        <v>11.527476772499998</v>
      </c>
      <c r="H51" s="150">
        <v>11.963543180400002</v>
      </c>
      <c r="I51" s="150">
        <v>12.6811107504</v>
      </c>
      <c r="J51" s="150">
        <v>13.731265837799999</v>
      </c>
      <c r="K51" s="150">
        <v>14.634478940399999</v>
      </c>
      <c r="L51" s="150">
        <v>15.558859485000001</v>
      </c>
      <c r="M51" s="150">
        <v>16.311998427299997</v>
      </c>
      <c r="N51" s="150">
        <v>17.315064836099999</v>
      </c>
      <c r="O51" s="150">
        <v>18.038084660099997</v>
      </c>
      <c r="P51" s="150">
        <v>19.225191487500002</v>
      </c>
      <c r="Q51" s="150">
        <v>19.396141018646205</v>
      </c>
      <c r="R51" s="150">
        <v>19.154195501071428</v>
      </c>
      <c r="S51" s="150">
        <v>19.500908624136216</v>
      </c>
      <c r="T51" s="150">
        <v>19.140953918937228</v>
      </c>
      <c r="U51" s="150">
        <v>19.483694341905277</v>
      </c>
      <c r="V51" s="150">
        <v>19.874958387238905</v>
      </c>
      <c r="W51" s="150">
        <v>20.778072496980478</v>
      </c>
      <c r="X51" s="150">
        <v>21.363562176961175</v>
      </c>
      <c r="Y51" s="150">
        <v>23.153793874669258</v>
      </c>
      <c r="Z51" s="150">
        <v>23.222614104478222</v>
      </c>
      <c r="AA51" s="150">
        <v>24.068776021186896</v>
      </c>
      <c r="AB51" s="150">
        <v>24.854336698966382</v>
      </c>
      <c r="AC51" s="150">
        <v>24.680331180868357</v>
      </c>
      <c r="AD51" s="150">
        <v>25.446464777227643</v>
      </c>
      <c r="AE51" s="150">
        <v>25.980884731892843</v>
      </c>
      <c r="AF51" s="150">
        <v>28.038785781489118</v>
      </c>
      <c r="AG51" s="150">
        <v>29.642673399105711</v>
      </c>
      <c r="AH51" s="150">
        <v>31.732212506610381</v>
      </c>
      <c r="AI51" s="150">
        <v>32.878777184767117</v>
      </c>
      <c r="AJ51" s="150">
        <v>32.489899883441964</v>
      </c>
      <c r="AK51" s="150">
        <v>32.160094054242762</v>
      </c>
      <c r="AL51" s="150">
        <v>32.418017895071479</v>
      </c>
      <c r="AM51" s="150">
        <v>32.299291593917744</v>
      </c>
      <c r="AN51" s="150">
        <v>33.709288785782867</v>
      </c>
      <c r="AO51" s="150">
        <v>33.610139003450627</v>
      </c>
      <c r="AP51" s="150">
        <v>33.623439274878152</v>
      </c>
      <c r="AQ51" s="150">
        <v>34.039819804348262</v>
      </c>
      <c r="AR51" s="150">
        <v>34.054991708874802</v>
      </c>
      <c r="AS51" s="150">
        <v>33.964925938351023</v>
      </c>
      <c r="AT51" s="150">
        <v>34.169927236972846</v>
      </c>
      <c r="AU51" s="150">
        <v>34.276276134978872</v>
      </c>
      <c r="AV51" s="150">
        <v>33.014076124116059</v>
      </c>
      <c r="AW51" s="150">
        <v>33.398579138823578</v>
      </c>
      <c r="AX51" s="150">
        <v>33.453691300260033</v>
      </c>
      <c r="AY51" s="150">
        <v>33.919381306170145</v>
      </c>
      <c r="AZ51" s="150">
        <v>33.726261651174973</v>
      </c>
      <c r="BA51" s="93">
        <v>-5.6934899033680431E-3</v>
      </c>
    </row>
    <row r="52" spans="1:53" s="112" customFormat="1">
      <c r="A52" s="189" t="s">
        <v>9</v>
      </c>
      <c r="B52" s="150">
        <v>27.090189969299999</v>
      </c>
      <c r="C52" s="150">
        <v>29.485212640199997</v>
      </c>
      <c r="D52" s="150">
        <v>30.236931441000003</v>
      </c>
      <c r="E52" s="150">
        <v>30.005091647099999</v>
      </c>
      <c r="F52" s="150">
        <v>29.572270847099997</v>
      </c>
      <c r="G52" s="150">
        <v>28.718269199999995</v>
      </c>
      <c r="H52" s="150">
        <v>28.812693599999999</v>
      </c>
      <c r="I52" s="150">
        <v>29.546754005700002</v>
      </c>
      <c r="J52" s="150">
        <v>31.016320994699999</v>
      </c>
      <c r="K52" s="150">
        <v>32.107425882299999</v>
      </c>
      <c r="L52" s="150">
        <v>32.377103450099995</v>
      </c>
      <c r="M52" s="150">
        <v>32.614554057299998</v>
      </c>
      <c r="N52" s="150">
        <v>33.617052110700001</v>
      </c>
      <c r="O52" s="150">
        <v>33.9225865875</v>
      </c>
      <c r="P52" s="150">
        <v>34.158506055300002</v>
      </c>
      <c r="Q52" s="150">
        <v>35.083316633400003</v>
      </c>
      <c r="R52" s="150">
        <v>36.591253567305479</v>
      </c>
      <c r="S52" s="150">
        <v>37.535744749665241</v>
      </c>
      <c r="T52" s="150">
        <v>36.732636792536404</v>
      </c>
      <c r="U52" s="150">
        <v>36.813733493644442</v>
      </c>
      <c r="V52" s="150">
        <v>37.366768513411195</v>
      </c>
      <c r="W52" s="150">
        <v>37.966274282607834</v>
      </c>
      <c r="X52" s="150">
        <v>39.146937279128281</v>
      </c>
      <c r="Y52" s="150">
        <v>39.72509091240768</v>
      </c>
      <c r="Z52" s="150">
        <v>38.880792738867235</v>
      </c>
      <c r="AA52" s="150">
        <v>40.674758918066999</v>
      </c>
      <c r="AB52" s="150">
        <v>40.357734585612839</v>
      </c>
      <c r="AC52" s="150">
        <v>42.210606060062638</v>
      </c>
      <c r="AD52" s="150">
        <v>41.935029944738041</v>
      </c>
      <c r="AE52" s="150">
        <v>43.734808554326634</v>
      </c>
      <c r="AF52" s="150">
        <v>44.134643042496357</v>
      </c>
      <c r="AG52" s="150">
        <v>43.549076570263914</v>
      </c>
      <c r="AH52" s="150">
        <v>45.432931237582316</v>
      </c>
      <c r="AI52" s="150">
        <v>45.241374158927997</v>
      </c>
      <c r="AJ52" s="150">
        <v>44.815755376988278</v>
      </c>
      <c r="AK52" s="150">
        <v>46.6334773990326</v>
      </c>
      <c r="AL52" s="150">
        <v>45.143919719260914</v>
      </c>
      <c r="AM52" s="150">
        <v>45.332224253094964</v>
      </c>
      <c r="AN52" s="150">
        <v>45.507006670788719</v>
      </c>
      <c r="AO52" s="150">
        <v>44.285894599305593</v>
      </c>
      <c r="AP52" s="150">
        <v>44.788068076615204</v>
      </c>
      <c r="AQ52" s="150">
        <v>44.888763188858761</v>
      </c>
      <c r="AR52" s="150">
        <v>44.558112855837955</v>
      </c>
      <c r="AS52" s="150">
        <v>44.574495449987879</v>
      </c>
      <c r="AT52" s="150">
        <v>45.731060166777482</v>
      </c>
      <c r="AU52" s="150">
        <v>45.54225712255932</v>
      </c>
      <c r="AV52" s="150">
        <v>46.338637100487119</v>
      </c>
      <c r="AW52" s="150">
        <v>47.69085106058148</v>
      </c>
      <c r="AX52" s="150">
        <v>46.79273770246764</v>
      </c>
      <c r="AY52" s="150">
        <v>47.658150133737124</v>
      </c>
      <c r="AZ52" s="150">
        <v>48.589812566178473</v>
      </c>
      <c r="BA52" s="93">
        <v>1.9548858481224007E-2</v>
      </c>
    </row>
    <row r="53" spans="1:53" s="112" customFormat="1">
      <c r="A53" s="189" t="s">
        <v>74</v>
      </c>
      <c r="B53" s="95"/>
      <c r="C53" s="95"/>
      <c r="D53" s="95"/>
      <c r="E53" s="95"/>
      <c r="F53" s="95"/>
      <c r="G53" s="95"/>
      <c r="H53" s="95"/>
      <c r="I53" s="95"/>
      <c r="J53" s="95"/>
      <c r="K53" s="95"/>
      <c r="L53" s="95"/>
      <c r="M53" s="95"/>
      <c r="N53" s="95"/>
      <c r="O53" s="95"/>
      <c r="P53" s="95"/>
      <c r="Q53" s="95"/>
      <c r="R53" s="150">
        <v>0.22035986927562384</v>
      </c>
      <c r="S53" s="150">
        <v>0.19377158787539098</v>
      </c>
      <c r="T53" s="150">
        <v>0.19933963298615986</v>
      </c>
      <c r="U53" s="150">
        <v>0.22053167809692911</v>
      </c>
      <c r="V53" s="150">
        <v>0.23578372320769839</v>
      </c>
      <c r="W53" s="150">
        <v>0.24041576831846798</v>
      </c>
      <c r="X53" s="150">
        <v>0.24454338502923717</v>
      </c>
      <c r="Y53" s="150">
        <v>0.26068110574000608</v>
      </c>
      <c r="Z53" s="150">
        <v>0.2620961728507753</v>
      </c>
      <c r="AA53" s="150">
        <v>0.26511769316154454</v>
      </c>
      <c r="AB53" s="150">
        <v>0.26161717987231381</v>
      </c>
      <c r="AC53" s="150">
        <v>0.254380942983083</v>
      </c>
      <c r="AD53" s="150">
        <v>0.25484003369385227</v>
      </c>
      <c r="AE53" s="150">
        <v>0.25071272800462152</v>
      </c>
      <c r="AF53" s="150">
        <v>0.25602112102157171</v>
      </c>
      <c r="AG53" s="150">
        <v>0.25333365961321269</v>
      </c>
      <c r="AH53" s="150">
        <v>0.23921451973040223</v>
      </c>
      <c r="AI53" s="150">
        <v>0.23940328638554029</v>
      </c>
      <c r="AJ53" s="150">
        <v>0.23597405717783976</v>
      </c>
      <c r="AK53" s="150">
        <v>0.21290082391759571</v>
      </c>
      <c r="AL53" s="150">
        <v>0.23115117527662571</v>
      </c>
      <c r="AM53" s="150">
        <v>0.24488334097729814</v>
      </c>
      <c r="AN53" s="150">
        <v>0.25162213436115732</v>
      </c>
      <c r="AO53" s="150">
        <v>0.24120718999174331</v>
      </c>
      <c r="AP53" s="150">
        <v>0.24757188273</v>
      </c>
      <c r="AQ53" s="150">
        <v>0.30038494472999999</v>
      </c>
      <c r="AR53" s="150">
        <v>0.32760644192999999</v>
      </c>
      <c r="AS53" s="150">
        <v>0.32745238353</v>
      </c>
      <c r="AT53" s="150">
        <v>0.33795277712999999</v>
      </c>
      <c r="AU53" s="150">
        <v>0.39032680113000001</v>
      </c>
      <c r="AV53" s="150">
        <v>0.40148988632999999</v>
      </c>
      <c r="AW53" s="150">
        <v>0.47729638232999994</v>
      </c>
      <c r="AX53" s="150">
        <v>0.69598130192999996</v>
      </c>
      <c r="AY53" s="150">
        <v>0.99089680473000008</v>
      </c>
      <c r="AZ53" s="150">
        <v>0.99877169312999992</v>
      </c>
      <c r="BA53" s="93">
        <v>7.9472336194943427E-3</v>
      </c>
    </row>
    <row r="54" spans="1:53">
      <c r="A54" s="190" t="s">
        <v>48</v>
      </c>
      <c r="B54" s="95"/>
      <c r="C54" s="95"/>
      <c r="D54" s="95"/>
      <c r="E54" s="95"/>
      <c r="F54" s="95"/>
      <c r="G54" s="95"/>
      <c r="H54" s="95"/>
      <c r="I54" s="95"/>
      <c r="J54" s="95"/>
      <c r="K54" s="95"/>
      <c r="L54" s="95"/>
      <c r="M54" s="95"/>
      <c r="N54" s="95"/>
      <c r="O54" s="95"/>
      <c r="P54" s="95"/>
      <c r="Q54" s="95"/>
      <c r="R54" s="150">
        <v>3.0127679999999999</v>
      </c>
      <c r="S54" s="150">
        <v>3.0127679999999999</v>
      </c>
      <c r="T54" s="150">
        <v>3.0127679999999999</v>
      </c>
      <c r="U54" s="150">
        <v>3.0127679999999999</v>
      </c>
      <c r="V54" s="150">
        <v>3.0127679999999999</v>
      </c>
      <c r="W54" s="150">
        <v>3.0127679999999999</v>
      </c>
      <c r="X54" s="150">
        <v>3.0127679999999999</v>
      </c>
      <c r="Y54" s="150">
        <v>3.0127679999999999</v>
      </c>
      <c r="Z54" s="150">
        <v>3.0127679999999999</v>
      </c>
      <c r="AA54" s="150">
        <v>3.0127679999999999</v>
      </c>
      <c r="AB54" s="150">
        <v>3.0127679999999999</v>
      </c>
      <c r="AC54" s="150">
        <v>3.0127679999999999</v>
      </c>
      <c r="AD54" s="150">
        <v>3.0127679999999999</v>
      </c>
      <c r="AE54" s="150">
        <v>3.0127679999999999</v>
      </c>
      <c r="AF54" s="150">
        <v>2.7959472000000001</v>
      </c>
      <c r="AG54" s="150">
        <v>2.7150083999999999</v>
      </c>
      <c r="AH54" s="150">
        <v>3.0879539999999999</v>
      </c>
      <c r="AI54" s="150">
        <v>3.0900491999999997</v>
      </c>
      <c r="AJ54" s="150">
        <v>2.9741945212799998</v>
      </c>
      <c r="AK54" s="150">
        <v>3.42225971964</v>
      </c>
      <c r="AL54" s="150">
        <v>3.8778220796399996</v>
      </c>
      <c r="AM54" s="150">
        <v>4.4223479996399995</v>
      </c>
      <c r="AN54" s="150">
        <v>4.17221640036</v>
      </c>
      <c r="AO54" s="150">
        <v>3.43143720036</v>
      </c>
      <c r="AP54" s="150">
        <v>4.8050100269999998</v>
      </c>
      <c r="AQ54" s="150">
        <v>4.7278534338</v>
      </c>
      <c r="AR54" s="150">
        <v>4.4399483031599996</v>
      </c>
      <c r="AS54" s="150">
        <v>2.9565579780000002</v>
      </c>
      <c r="AT54" s="150">
        <v>2.7708839618399996</v>
      </c>
      <c r="AU54" s="150">
        <v>2.37901610124</v>
      </c>
      <c r="AV54" s="150">
        <v>2.0605939614</v>
      </c>
      <c r="AW54" s="150">
        <v>2.0682887907600001</v>
      </c>
      <c r="AX54" s="150">
        <v>2.0715125162399999</v>
      </c>
      <c r="AY54" s="150">
        <v>2.65620918168</v>
      </c>
      <c r="AZ54" s="150">
        <v>2.65620918168</v>
      </c>
      <c r="BA54" s="93">
        <v>0</v>
      </c>
    </row>
    <row r="55" spans="1:53">
      <c r="A55" s="190" t="s">
        <v>66</v>
      </c>
      <c r="B55" s="95"/>
      <c r="C55" s="95"/>
      <c r="D55" s="95"/>
      <c r="E55" s="95"/>
      <c r="F55" s="95"/>
      <c r="G55" s="95"/>
      <c r="H55" s="95"/>
      <c r="I55" s="95"/>
      <c r="J55" s="95"/>
      <c r="K55" s="95"/>
      <c r="L55" s="95"/>
      <c r="M55" s="95"/>
      <c r="N55" s="95"/>
      <c r="O55" s="95"/>
      <c r="P55" s="95"/>
      <c r="Q55" s="95"/>
      <c r="R55" s="150">
        <v>0</v>
      </c>
      <c r="S55" s="150">
        <v>0</v>
      </c>
      <c r="T55" s="150">
        <v>0</v>
      </c>
      <c r="U55" s="150">
        <v>0</v>
      </c>
      <c r="V55" s="150">
        <v>0</v>
      </c>
      <c r="W55" s="150">
        <v>0</v>
      </c>
      <c r="X55" s="150">
        <v>0</v>
      </c>
      <c r="Y55" s="150">
        <v>0</v>
      </c>
      <c r="Z55" s="150">
        <v>0</v>
      </c>
      <c r="AA55" s="150">
        <v>0</v>
      </c>
      <c r="AB55" s="150">
        <v>0</v>
      </c>
      <c r="AC55" s="150">
        <v>0</v>
      </c>
      <c r="AD55" s="150">
        <v>0</v>
      </c>
      <c r="AE55" s="150">
        <v>0</v>
      </c>
      <c r="AF55" s="150">
        <v>0</v>
      </c>
      <c r="AG55" s="150">
        <v>0</v>
      </c>
      <c r="AH55" s="150">
        <v>0</v>
      </c>
      <c r="AI55" s="150">
        <v>0</v>
      </c>
      <c r="AJ55" s="150">
        <v>0.60527610357473516</v>
      </c>
      <c r="AK55" s="150">
        <v>1.3409121083610709</v>
      </c>
      <c r="AL55" s="150">
        <v>1.6542690839365031</v>
      </c>
      <c r="AM55" s="150">
        <v>0.77574334639759557</v>
      </c>
      <c r="AN55" s="150">
        <v>0.11713805129009233</v>
      </c>
      <c r="AO55" s="150">
        <v>0</v>
      </c>
      <c r="AP55" s="150">
        <v>0</v>
      </c>
      <c r="AQ55" s="150">
        <v>0</v>
      </c>
      <c r="AR55" s="150">
        <v>0</v>
      </c>
      <c r="AS55" s="150">
        <v>0</v>
      </c>
      <c r="AT55" s="150">
        <v>0</v>
      </c>
      <c r="AU55" s="150">
        <v>0</v>
      </c>
      <c r="AV55" s="150">
        <v>0</v>
      </c>
      <c r="AW55" s="150">
        <v>0</v>
      </c>
      <c r="AX55" s="150">
        <v>0</v>
      </c>
      <c r="AY55" s="150">
        <v>0</v>
      </c>
      <c r="AZ55" s="150">
        <v>0</v>
      </c>
      <c r="BA55" s="93"/>
    </row>
    <row r="56" spans="1:53">
      <c r="A56" s="198"/>
      <c r="B56" s="57"/>
      <c r="C56" s="57"/>
      <c r="D56" s="57"/>
      <c r="E56" s="57"/>
      <c r="F56" s="57"/>
      <c r="G56" s="57"/>
      <c r="H56" s="57"/>
      <c r="I56" s="57"/>
      <c r="J56" s="57"/>
      <c r="K56" s="57"/>
      <c r="L56" s="57"/>
      <c r="M56" s="57"/>
      <c r="N56" s="57"/>
      <c r="O56" s="57"/>
      <c r="P56" s="57"/>
      <c r="Q56" s="57"/>
      <c r="R56" s="151"/>
      <c r="S56" s="151"/>
      <c r="T56" s="151"/>
      <c r="U56" s="151"/>
      <c r="V56" s="151"/>
      <c r="W56" s="151"/>
      <c r="X56" s="151"/>
      <c r="Y56" s="151"/>
      <c r="Z56" s="151"/>
      <c r="AA56" s="151"/>
      <c r="AB56" s="151"/>
      <c r="AC56" s="151"/>
      <c r="AD56" s="151"/>
      <c r="AE56" s="151"/>
      <c r="AF56" s="151"/>
      <c r="AG56" s="151"/>
      <c r="AH56" s="151"/>
      <c r="AI56" s="151"/>
      <c r="AJ56" s="151"/>
      <c r="AK56" s="151"/>
      <c r="AL56" s="151"/>
    </row>
    <row r="57" spans="1:53">
      <c r="A57" s="191" t="s">
        <v>64</v>
      </c>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row>
    <row r="58" spans="1:53" ht="16.5">
      <c r="A58" s="193" t="s">
        <v>108</v>
      </c>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row>
    <row r="59" spans="1:53" ht="16.5">
      <c r="A59" s="193" t="s">
        <v>109</v>
      </c>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row>
    <row r="60" spans="1:53" ht="16.5">
      <c r="A60" s="193" t="s">
        <v>110</v>
      </c>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row>
    <row r="61" spans="1:53" ht="16.5">
      <c r="A61" s="193" t="s">
        <v>111</v>
      </c>
    </row>
    <row r="62" spans="1:53" ht="60">
      <c r="A62" s="193" t="s">
        <v>122</v>
      </c>
    </row>
    <row r="63" spans="1:53" ht="89">
      <c r="A63" s="193" t="s">
        <v>123</v>
      </c>
    </row>
  </sheetData>
  <hyperlinks>
    <hyperlink ref="A1" location="Contents!A1" display="Return to contents" xr:uid="{00000000-0004-0000-05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P43"/>
  <sheetViews>
    <sheetView zoomScale="85" zoomScaleNormal="85" zoomScaleSheetLayoutView="115" workbookViewId="0">
      <selection activeCell="K34" sqref="K34"/>
    </sheetView>
  </sheetViews>
  <sheetFormatPr defaultColWidth="9" defaultRowHeight="14.5"/>
  <cols>
    <col min="1" max="1" width="9" style="102"/>
    <col min="2" max="2" width="2.33203125" style="102" customWidth="1"/>
    <col min="3" max="3" width="38.33203125" style="102" bestFit="1" customWidth="1"/>
    <col min="4" max="15" width="10.25" style="102" customWidth="1"/>
    <col min="16" max="16384" width="9" style="102"/>
  </cols>
  <sheetData>
    <row r="1" spans="1:15">
      <c r="A1" s="236" t="s">
        <v>43</v>
      </c>
      <c r="B1" s="154"/>
      <c r="C1" s="154"/>
      <c r="D1" s="154"/>
      <c r="E1" s="154"/>
      <c r="F1" s="154"/>
      <c r="G1" s="154"/>
      <c r="H1" s="154"/>
      <c r="I1" s="154"/>
      <c r="J1" s="154"/>
      <c r="K1" s="154"/>
      <c r="L1" s="154"/>
      <c r="M1" s="154"/>
      <c r="N1" s="154"/>
      <c r="O1" s="154"/>
    </row>
    <row r="2" spans="1:15">
      <c r="A2" s="154"/>
      <c r="B2" s="154"/>
      <c r="C2" s="154"/>
      <c r="D2" s="154"/>
      <c r="E2" s="154"/>
      <c r="F2" s="154"/>
      <c r="G2" s="154"/>
      <c r="H2" s="154"/>
      <c r="I2" s="154"/>
      <c r="J2" s="154"/>
      <c r="K2" s="154"/>
      <c r="L2" s="154"/>
      <c r="M2" s="154"/>
      <c r="N2" s="154"/>
      <c r="O2" s="154"/>
    </row>
    <row r="3" spans="1:15" ht="21">
      <c r="A3" s="172" t="s">
        <v>103</v>
      </c>
      <c r="B3" s="155"/>
      <c r="C3" s="154"/>
      <c r="D3" s="154"/>
      <c r="E3" s="154"/>
      <c r="F3" s="154"/>
      <c r="G3" s="154"/>
      <c r="H3" s="154"/>
      <c r="I3" s="154"/>
      <c r="J3" s="154"/>
      <c r="K3" s="154"/>
      <c r="L3" s="154"/>
      <c r="M3" s="154"/>
      <c r="N3" s="154"/>
      <c r="O3" s="154"/>
    </row>
    <row r="4" spans="1:15">
      <c r="A4" s="154"/>
      <c r="B4" s="154"/>
      <c r="C4" s="154"/>
      <c r="D4" s="154"/>
      <c r="E4" s="154"/>
      <c r="F4" s="154"/>
      <c r="G4" s="154"/>
      <c r="H4" s="154"/>
      <c r="I4" s="154"/>
      <c r="J4" s="154"/>
      <c r="K4" s="154"/>
      <c r="L4" s="154"/>
      <c r="M4" s="154"/>
      <c r="N4" s="154"/>
      <c r="O4" s="154"/>
    </row>
    <row r="5" spans="1:15" ht="29">
      <c r="A5" s="156"/>
      <c r="B5" s="259"/>
      <c r="C5" s="259"/>
      <c r="D5" s="217">
        <v>2014</v>
      </c>
      <c r="E5" s="217">
        <v>2015</v>
      </c>
      <c r="F5" s="217">
        <v>2016</v>
      </c>
      <c r="G5" s="217">
        <v>2017</v>
      </c>
      <c r="H5" s="217">
        <v>2018</v>
      </c>
      <c r="I5" s="217">
        <v>2019</v>
      </c>
      <c r="J5" s="217">
        <v>2020</v>
      </c>
      <c r="K5" s="217">
        <v>2021</v>
      </c>
      <c r="L5" s="217">
        <v>2022</v>
      </c>
      <c r="M5" s="238">
        <v>2023</v>
      </c>
      <c r="N5" s="217" t="s">
        <v>188</v>
      </c>
      <c r="O5" s="217" t="s">
        <v>189</v>
      </c>
    </row>
    <row r="6" spans="1:15">
      <c r="A6" s="260" t="s">
        <v>22</v>
      </c>
      <c r="B6" s="256" t="s">
        <v>40</v>
      </c>
      <c r="C6" s="256"/>
      <c r="D6" s="157">
        <v>43988.108857905347</v>
      </c>
      <c r="E6" s="157">
        <v>44689.768723122419</v>
      </c>
      <c r="F6" s="157">
        <v>44163.257946319201</v>
      </c>
      <c r="G6" s="157">
        <v>44641.006036693259</v>
      </c>
      <c r="H6" s="157">
        <v>44692.467743521112</v>
      </c>
      <c r="I6" s="157">
        <v>45142.115908750951</v>
      </c>
      <c r="J6" s="157">
        <v>44534.71032758314</v>
      </c>
      <c r="K6" s="157">
        <v>44616.549250977601</v>
      </c>
      <c r="L6" s="157">
        <v>44694.03019174876</v>
      </c>
      <c r="M6" s="157">
        <v>44668.29792200651</v>
      </c>
      <c r="N6" s="158">
        <v>-2.6344271392821916E-3</v>
      </c>
      <c r="O6" s="158">
        <v>-5.7574288180883837E-4</v>
      </c>
    </row>
    <row r="7" spans="1:15" ht="16.5">
      <c r="A7" s="260"/>
      <c r="B7" s="257" t="s">
        <v>133</v>
      </c>
      <c r="C7" s="257"/>
      <c r="D7" s="159">
        <v>-1336.7074012787634</v>
      </c>
      <c r="E7" s="159">
        <v>-1356.1698196206271</v>
      </c>
      <c r="F7" s="159">
        <v>-1244.0135882231771</v>
      </c>
      <c r="G7" s="159">
        <v>-1329.7621834610763</v>
      </c>
      <c r="H7" s="159">
        <v>-1273.683500330415</v>
      </c>
      <c r="I7" s="159">
        <v>-1326.9817152724281</v>
      </c>
      <c r="J7" s="159">
        <v>-1356.003963565352</v>
      </c>
      <c r="K7" s="159">
        <v>-1338.6433789978983</v>
      </c>
      <c r="L7" s="159">
        <v>-1211.6066448313723</v>
      </c>
      <c r="M7" s="159">
        <v>-1169.2017725311962</v>
      </c>
      <c r="N7" s="160">
        <v>-3.1150919109463548E-2</v>
      </c>
      <c r="O7" s="160">
        <v>-3.4998877301533615E-2</v>
      </c>
    </row>
    <row r="8" spans="1:15">
      <c r="A8" s="260"/>
      <c r="B8" s="256" t="s">
        <v>41</v>
      </c>
      <c r="C8" s="256"/>
      <c r="D8" s="157">
        <v>42651.401456626583</v>
      </c>
      <c r="E8" s="157">
        <v>43333.598903501792</v>
      </c>
      <c r="F8" s="157">
        <v>42919.244358096024</v>
      </c>
      <c r="G8" s="157">
        <v>43311.243853232183</v>
      </c>
      <c r="H8" s="157">
        <v>43418.784243190697</v>
      </c>
      <c r="I8" s="157">
        <v>43815.134193478523</v>
      </c>
      <c r="J8" s="157">
        <v>43178.706364017788</v>
      </c>
      <c r="K8" s="157">
        <v>43277.905871979703</v>
      </c>
      <c r="L8" s="157">
        <v>43482.423546917387</v>
      </c>
      <c r="M8" s="157">
        <v>43499.096149475314</v>
      </c>
      <c r="N8" s="158">
        <v>-1.8081452138827281E-3</v>
      </c>
      <c r="O8" s="158">
        <v>3.8343314833721998E-4</v>
      </c>
    </row>
    <row r="9" spans="1:15">
      <c r="A9" s="260"/>
      <c r="B9" s="257" t="s">
        <v>23</v>
      </c>
      <c r="C9" s="257"/>
      <c r="D9" s="159">
        <v>40114.108908189097</v>
      </c>
      <c r="E9" s="159">
        <v>40809.473524498499</v>
      </c>
      <c r="F9" s="159">
        <v>40769.298953274003</v>
      </c>
      <c r="G9" s="159">
        <v>41028.3099352918</v>
      </c>
      <c r="H9" s="159">
        <v>41262.406712226402</v>
      </c>
      <c r="I9" s="159">
        <v>41528.354172312698</v>
      </c>
      <c r="J9" s="159">
        <v>40946.599493793503</v>
      </c>
      <c r="K9" s="159">
        <v>40935.967621809497</v>
      </c>
      <c r="L9" s="159">
        <v>41242.086526961197</v>
      </c>
      <c r="M9" s="159">
        <v>41422.832698149701</v>
      </c>
      <c r="N9" s="160">
        <v>-6.3584370462177464E-4</v>
      </c>
      <c r="O9" s="160">
        <v>4.3825661213903189E-3</v>
      </c>
    </row>
    <row r="10" spans="1:15">
      <c r="A10" s="260"/>
      <c r="B10" s="257" t="s">
        <v>24</v>
      </c>
      <c r="C10" s="257"/>
      <c r="D10" s="159">
        <v>2518.6675587534801</v>
      </c>
      <c r="E10" s="159">
        <v>2487.6628109704002</v>
      </c>
      <c r="F10" s="159">
        <v>2093.7667457748898</v>
      </c>
      <c r="G10" s="159">
        <v>2206.6100428095301</v>
      </c>
      <c r="H10" s="159">
        <v>2056.72140728458</v>
      </c>
      <c r="I10" s="159">
        <v>2160.1560541955801</v>
      </c>
      <c r="J10" s="159">
        <v>2072.6025846662201</v>
      </c>
      <c r="K10" s="159">
        <v>2133.57126647308</v>
      </c>
      <c r="L10" s="159">
        <v>1957.60208016059</v>
      </c>
      <c r="M10" s="159">
        <v>1705.1574781474901</v>
      </c>
      <c r="N10" s="160">
        <v>-5.7416481077630421E-2</v>
      </c>
      <c r="O10" s="160">
        <v>-0.12895603482010543</v>
      </c>
    </row>
    <row r="11" spans="1:15" ht="16.5">
      <c r="A11" s="260"/>
      <c r="B11" s="161" t="s">
        <v>134</v>
      </c>
      <c r="C11" s="161"/>
      <c r="D11" s="159">
        <v>18.6249896840086</v>
      </c>
      <c r="E11" s="159">
        <v>36.462568032890502</v>
      </c>
      <c r="F11" s="159">
        <v>56.178659047127901</v>
      </c>
      <c r="G11" s="159">
        <v>76.323875130851306</v>
      </c>
      <c r="H11" s="159">
        <v>99.656123679712195</v>
      </c>
      <c r="I11" s="159">
        <v>126.623966970251</v>
      </c>
      <c r="J11" s="159">
        <v>159.504285558059</v>
      </c>
      <c r="K11" s="159">
        <v>208.36698369712599</v>
      </c>
      <c r="L11" s="159">
        <v>282.73493979560101</v>
      </c>
      <c r="M11" s="159">
        <v>371.10597317812397</v>
      </c>
      <c r="N11" s="160">
        <v>0.3084149788866688</v>
      </c>
      <c r="O11" s="160">
        <v>0.31255787999321716</v>
      </c>
    </row>
    <row r="12" spans="1:15" ht="16.5">
      <c r="A12" s="260"/>
      <c r="B12" s="256" t="s">
        <v>135</v>
      </c>
      <c r="C12" s="256"/>
      <c r="D12" s="157">
        <v>-3000.7948382193799</v>
      </c>
      <c r="E12" s="157">
        <v>-3002.9096976996398</v>
      </c>
      <c r="F12" s="157">
        <v>-2895.1491494720203</v>
      </c>
      <c r="G12" s="157">
        <v>-2851.01884930706</v>
      </c>
      <c r="H12" s="157">
        <v>-2896.5581388553001</v>
      </c>
      <c r="I12" s="157">
        <v>-2955.05066771368</v>
      </c>
      <c r="J12" s="157">
        <v>-2944.1901541778998</v>
      </c>
      <c r="K12" s="157">
        <v>-2942.0235082183699</v>
      </c>
      <c r="L12" s="157">
        <v>-3000.6425852106399</v>
      </c>
      <c r="M12" s="157">
        <v>-2971.72643965323</v>
      </c>
      <c r="N12" s="158">
        <v>1.4078099344392303E-3</v>
      </c>
      <c r="O12" s="158">
        <v>-9.6366510626523239E-3</v>
      </c>
    </row>
    <row r="13" spans="1:15">
      <c r="A13" s="260"/>
      <c r="B13" s="257" t="s">
        <v>25</v>
      </c>
      <c r="C13" s="257"/>
      <c r="D13" s="159">
        <v>-1310.80167609362</v>
      </c>
      <c r="E13" s="159">
        <v>-1386.7500604868401</v>
      </c>
      <c r="F13" s="159">
        <v>-1304.9701733914301</v>
      </c>
      <c r="G13" s="159">
        <v>-1251.4966950197199</v>
      </c>
      <c r="H13" s="159">
        <v>-1244.6490603238401</v>
      </c>
      <c r="I13" s="159">
        <v>-1396.1286075742701</v>
      </c>
      <c r="J13" s="159">
        <v>-1374.8285789459401</v>
      </c>
      <c r="K13" s="159">
        <v>-1393.1202056843099</v>
      </c>
      <c r="L13" s="159">
        <v>-1406.5197468399599</v>
      </c>
      <c r="M13" s="159">
        <v>-1351.3485012521</v>
      </c>
      <c r="N13" s="160">
        <v>-8.1169140414295571E-3</v>
      </c>
      <c r="O13" s="160">
        <v>-3.9225361543493098E-2</v>
      </c>
    </row>
    <row r="14" spans="1:15">
      <c r="A14" s="260"/>
      <c r="B14" s="257" t="s">
        <v>26</v>
      </c>
      <c r="C14" s="257"/>
      <c r="D14" s="159">
        <v>-1689.9931621257599</v>
      </c>
      <c r="E14" s="159">
        <v>-1616.1596372127999</v>
      </c>
      <c r="F14" s="159">
        <v>-1590.17897608059</v>
      </c>
      <c r="G14" s="159">
        <v>-1599.5221542873401</v>
      </c>
      <c r="H14" s="159">
        <v>-1651.90907853146</v>
      </c>
      <c r="I14" s="159">
        <v>-1558.92206013941</v>
      </c>
      <c r="J14" s="159">
        <v>-1569.3615752319599</v>
      </c>
      <c r="K14" s="159">
        <v>-1548.90330253406</v>
      </c>
      <c r="L14" s="159">
        <v>-1594.12283837068</v>
      </c>
      <c r="M14" s="159">
        <v>-1620.37793840113</v>
      </c>
      <c r="N14" s="160">
        <v>9.7130741604194437E-3</v>
      </c>
      <c r="O14" s="160">
        <v>1.6469935313946582E-2</v>
      </c>
    </row>
    <row r="15" spans="1:15">
      <c r="A15" s="256" t="s">
        <v>27</v>
      </c>
      <c r="B15" s="256"/>
      <c r="C15" s="256"/>
      <c r="D15" s="157">
        <v>39650.606618407204</v>
      </c>
      <c r="E15" s="157">
        <v>40330.689205802155</v>
      </c>
      <c r="F15" s="157">
        <v>40024.095208624007</v>
      </c>
      <c r="G15" s="157">
        <v>40460.225003925123</v>
      </c>
      <c r="H15" s="157">
        <v>40522.226104335394</v>
      </c>
      <c r="I15" s="157">
        <v>40860.083525764843</v>
      </c>
      <c r="J15" s="157">
        <v>40234.516209839887</v>
      </c>
      <c r="K15" s="157">
        <v>40335.882363761331</v>
      </c>
      <c r="L15" s="157">
        <v>40481.780961706747</v>
      </c>
      <c r="M15" s="157">
        <v>40527.369709822087</v>
      </c>
      <c r="N15" s="158">
        <v>-2.0419355102361259E-3</v>
      </c>
      <c r="O15" s="158">
        <v>1.1261547054579601E-3</v>
      </c>
    </row>
    <row r="16" spans="1:15" ht="16.5">
      <c r="A16" s="257" t="s">
        <v>136</v>
      </c>
      <c r="B16" s="257"/>
      <c r="C16" s="257"/>
      <c r="D16" s="162">
        <v>-1.4911862031084463E-2</v>
      </c>
      <c r="E16" s="162">
        <v>-1.0384172943803E-2</v>
      </c>
      <c r="F16" s="162">
        <v>-5.2005487169349404E-3</v>
      </c>
      <c r="G16" s="162">
        <v>1.3029785557788991E-2</v>
      </c>
      <c r="H16" s="162">
        <v>1.3745299602045031E-2</v>
      </c>
      <c r="I16" s="162">
        <v>1.3371747682935843E-2</v>
      </c>
      <c r="J16" s="162">
        <v>1.9529292120627258E-2</v>
      </c>
      <c r="K16" s="162">
        <v>1.840932346868273E-2</v>
      </c>
      <c r="L16" s="162">
        <v>3.5068303987599185E-2</v>
      </c>
      <c r="M16" s="162">
        <v>3.4348537136729952E-2</v>
      </c>
      <c r="N16" s="160"/>
      <c r="O16" s="160"/>
    </row>
    <row r="17" spans="1:16" ht="16.5">
      <c r="A17" s="258" t="s">
        <v>28</v>
      </c>
      <c r="B17" s="163" t="s">
        <v>137</v>
      </c>
      <c r="C17" s="163"/>
      <c r="D17" s="157">
        <v>40241.870993749697</v>
      </c>
      <c r="E17" s="157">
        <v>40749.490057457973</v>
      </c>
      <c r="F17" s="157">
        <v>40232.242465607698</v>
      </c>
      <c r="G17" s="157">
        <v>39933.036948504086</v>
      </c>
      <c r="H17" s="157">
        <v>39965.235965989494</v>
      </c>
      <c r="I17" s="157">
        <v>40313.712798554632</v>
      </c>
      <c r="J17" s="157">
        <v>39448.764589445811</v>
      </c>
      <c r="K17" s="157">
        <v>39593.326057932114</v>
      </c>
      <c r="L17" s="157">
        <v>39062.153560982209</v>
      </c>
      <c r="M17" s="157">
        <v>39135.313846290279</v>
      </c>
      <c r="N17" s="158">
        <v>-7.3891778486026016E-3</v>
      </c>
      <c r="O17" s="158">
        <v>1.8729199145115505E-3</v>
      </c>
    </row>
    <row r="18" spans="1:16">
      <c r="A18" s="258"/>
      <c r="B18" s="164" t="s">
        <v>72</v>
      </c>
      <c r="C18" s="164"/>
      <c r="D18" s="159">
        <v>2637.2192303423699</v>
      </c>
      <c r="E18" s="159">
        <v>2818.7880186103298</v>
      </c>
      <c r="F18" s="159">
        <v>2523.73289487386</v>
      </c>
      <c r="G18" s="159">
        <v>2588.2768968051901</v>
      </c>
      <c r="H18" s="159">
        <v>2285.4542676820502</v>
      </c>
      <c r="I18" s="159">
        <v>2545.18598354197</v>
      </c>
      <c r="J18" s="159">
        <v>2687.2724589076602</v>
      </c>
      <c r="K18" s="159">
        <v>2603.5719535028802</v>
      </c>
      <c r="L18" s="159">
        <v>2426.12102435323</v>
      </c>
      <c r="M18" s="159">
        <v>2557.1692850815002</v>
      </c>
      <c r="N18" s="160">
        <v>1.1749830876535139E-3</v>
      </c>
      <c r="O18" s="160">
        <v>5.4015549683143149E-2</v>
      </c>
      <c r="P18" s="223"/>
    </row>
    <row r="19" spans="1:16">
      <c r="A19" s="258"/>
      <c r="B19" s="164" t="s">
        <v>29</v>
      </c>
      <c r="C19" s="164"/>
      <c r="D19" s="159">
        <v>14420.182524178617</v>
      </c>
      <c r="E19" s="159">
        <v>14609.362768920697</v>
      </c>
      <c r="F19" s="159">
        <v>14547.215318010845</v>
      </c>
      <c r="G19" s="159">
        <v>14616.029010068645</v>
      </c>
      <c r="H19" s="159">
        <v>14621.49721421846</v>
      </c>
      <c r="I19" s="159">
        <v>14827.450103927044</v>
      </c>
      <c r="J19" s="159">
        <v>14035.1596104456</v>
      </c>
      <c r="K19" s="159">
        <v>13757.805389847275</v>
      </c>
      <c r="L19" s="159">
        <v>13576.609530824067</v>
      </c>
      <c r="M19" s="159">
        <v>12904.634165009538</v>
      </c>
      <c r="N19" s="160">
        <v>-3.4127488151906804E-2</v>
      </c>
      <c r="O19" s="160">
        <v>-4.9495079333974346E-2</v>
      </c>
      <c r="P19" s="223"/>
    </row>
    <row r="20" spans="1:16">
      <c r="A20" s="258"/>
      <c r="B20" s="164" t="s">
        <v>67</v>
      </c>
      <c r="C20" s="164"/>
      <c r="D20" s="159">
        <v>9339.8442430217092</v>
      </c>
      <c r="E20" s="159">
        <v>9455.5055012078501</v>
      </c>
      <c r="F20" s="159">
        <v>9459.7199191318905</v>
      </c>
      <c r="G20" s="159">
        <v>9434.7016495419502</v>
      </c>
      <c r="H20" s="159">
        <v>9491.6464547146807</v>
      </c>
      <c r="I20" s="159">
        <v>9521.1878152719091</v>
      </c>
      <c r="J20" s="159">
        <v>9170.5767011433509</v>
      </c>
      <c r="K20" s="159">
        <v>9277.3830941176602</v>
      </c>
      <c r="L20" s="159">
        <v>9292.6920278500093</v>
      </c>
      <c r="M20" s="159">
        <v>9422.0503628250408</v>
      </c>
      <c r="N20" s="160">
        <v>-2.6133008763035148E-3</v>
      </c>
      <c r="O20" s="160">
        <v>1.3920437112017403E-2</v>
      </c>
    </row>
    <row r="21" spans="1:16">
      <c r="A21" s="258"/>
      <c r="B21" s="164" t="s">
        <v>9</v>
      </c>
      <c r="C21" s="164"/>
      <c r="D21" s="159">
        <v>12441.130021282001</v>
      </c>
      <c r="E21" s="159">
        <v>12469.1008857941</v>
      </c>
      <c r="F21" s="159">
        <v>12377.2535710661</v>
      </c>
      <c r="G21" s="159">
        <v>12381.8042916633</v>
      </c>
      <c r="H21" s="159">
        <v>12703.0722685493</v>
      </c>
      <c r="I21" s="159">
        <v>12650.626978488701</v>
      </c>
      <c r="J21" s="159">
        <v>12871.8436390242</v>
      </c>
      <c r="K21" s="159">
        <v>13247.458627939301</v>
      </c>
      <c r="L21" s="159">
        <v>12997.9826951299</v>
      </c>
      <c r="M21" s="159">
        <v>13238.375037149201</v>
      </c>
      <c r="N21" s="160">
        <v>1.1417951378168256E-2</v>
      </c>
      <c r="O21" s="160">
        <v>1.8494588557143699E-2</v>
      </c>
    </row>
    <row r="22" spans="1:16">
      <c r="A22" s="258"/>
      <c r="B22" s="164" t="s">
        <v>74</v>
      </c>
      <c r="C22" s="164"/>
      <c r="D22" s="159">
        <v>68.769967425000004</v>
      </c>
      <c r="E22" s="159">
        <v>83.440262425</v>
      </c>
      <c r="F22" s="159">
        <v>91.001789424999998</v>
      </c>
      <c r="G22" s="159">
        <v>90.958995424999998</v>
      </c>
      <c r="H22" s="159">
        <v>93.875771424999996</v>
      </c>
      <c r="I22" s="159">
        <v>108.42411142500001</v>
      </c>
      <c r="J22" s="159">
        <v>111.524968425</v>
      </c>
      <c r="K22" s="159">
        <v>132.58232842499999</v>
      </c>
      <c r="L22" s="159">
        <v>193.32813942499999</v>
      </c>
      <c r="M22" s="159">
        <v>275.24911242500002</v>
      </c>
      <c r="N22" s="160">
        <v>0.26226347003531636</v>
      </c>
      <c r="O22" s="160">
        <v>0.4237405544979167</v>
      </c>
    </row>
    <row r="23" spans="1:16" ht="16.5">
      <c r="A23" s="258"/>
      <c r="B23" s="164" t="s">
        <v>138</v>
      </c>
      <c r="C23" s="164"/>
      <c r="D23" s="159">
        <v>1334.7250074999999</v>
      </c>
      <c r="E23" s="159">
        <v>1313.2926205000001</v>
      </c>
      <c r="F23" s="159">
        <v>1233.3189731</v>
      </c>
      <c r="G23" s="159">
        <v>821.26610500000004</v>
      </c>
      <c r="H23" s="159">
        <v>769.68998939999994</v>
      </c>
      <c r="I23" s="159">
        <v>660.83780590000003</v>
      </c>
      <c r="J23" s="159">
        <v>572.38721150000003</v>
      </c>
      <c r="K23" s="159">
        <v>574.5246641</v>
      </c>
      <c r="L23" s="159">
        <v>575.42014340000003</v>
      </c>
      <c r="M23" s="159">
        <v>737.83588380000003</v>
      </c>
      <c r="N23" s="160">
        <v>2.7936347998706035E-2</v>
      </c>
      <c r="O23" s="160">
        <v>0.28225591728563737</v>
      </c>
    </row>
    <row r="24" spans="1:16" ht="16.5">
      <c r="A24" s="165" t="s">
        <v>139</v>
      </c>
      <c r="B24" s="165"/>
      <c r="C24" s="165"/>
      <c r="D24" s="166">
        <v>41191.961307957099</v>
      </c>
      <c r="E24" s="166">
        <v>41987.7975447473</v>
      </c>
      <c r="F24" s="166">
        <v>41629.746619596503</v>
      </c>
      <c r="G24" s="166">
        <v>42413.653757836597</v>
      </c>
      <c r="H24" s="166">
        <v>42549.722949811097</v>
      </c>
      <c r="I24" s="166">
        <v>43028.187223576599</v>
      </c>
      <c r="J24" s="166">
        <v>42443.312767976502</v>
      </c>
      <c r="K24" s="166">
        <v>42490.733931155803</v>
      </c>
      <c r="L24" s="166">
        <v>42622.926847553099</v>
      </c>
      <c r="M24" s="166">
        <v>42511.434385271001</v>
      </c>
      <c r="N24" s="167"/>
      <c r="O24" s="167"/>
    </row>
    <row r="25" spans="1:16" ht="16.5">
      <c r="A25" s="168" t="s">
        <v>140</v>
      </c>
      <c r="B25" s="168"/>
      <c r="C25" s="168"/>
      <c r="D25" s="169">
        <v>7.2849040029558221E-2</v>
      </c>
      <c r="E25" s="169">
        <v>7.1518628584873359E-2</v>
      </c>
      <c r="F25" s="169">
        <v>6.9545202278727722E-2</v>
      </c>
      <c r="G25" s="169">
        <v>6.721936444299588E-2</v>
      </c>
      <c r="H25" s="169">
        <v>6.8074665075302437E-2</v>
      </c>
      <c r="I25" s="169">
        <v>6.8677089563617677E-2</v>
      </c>
      <c r="J25" s="169">
        <v>6.9367586132421138E-2</v>
      </c>
      <c r="K25" s="169">
        <v>6.9239178428527157E-2</v>
      </c>
      <c r="L25" s="169">
        <v>7.0399731016662956E-2</v>
      </c>
      <c r="M25" s="169">
        <v>6.9904167728644051E-2</v>
      </c>
      <c r="N25" s="170"/>
      <c r="O25" s="170"/>
    </row>
    <row r="26" spans="1:16">
      <c r="A26" s="154"/>
      <c r="B26" s="154"/>
      <c r="C26" s="154"/>
      <c r="D26" s="154"/>
      <c r="E26" s="154"/>
      <c r="F26" s="154"/>
      <c r="G26" s="154"/>
      <c r="H26" s="154"/>
      <c r="I26" s="154"/>
      <c r="J26" s="154"/>
      <c r="K26" s="154"/>
      <c r="L26" s="154"/>
      <c r="M26" s="154"/>
      <c r="N26" s="154"/>
      <c r="O26" s="171"/>
    </row>
    <row r="27" spans="1:16">
      <c r="A27" s="155" t="s">
        <v>132</v>
      </c>
      <c r="B27" s="154"/>
      <c r="C27" s="154"/>
      <c r="D27" s="154"/>
      <c r="E27" s="154"/>
      <c r="F27" s="154"/>
      <c r="G27" s="154"/>
      <c r="H27" s="154"/>
      <c r="I27" s="154"/>
      <c r="J27" s="154"/>
      <c r="K27" s="154"/>
      <c r="L27" s="154"/>
      <c r="M27" s="154"/>
      <c r="N27" s="154"/>
      <c r="O27" s="171"/>
    </row>
    <row r="28" spans="1:16" ht="16.5">
      <c r="A28" s="154" t="s">
        <v>141</v>
      </c>
      <c r="B28" s="154"/>
      <c r="C28" s="154"/>
      <c r="D28" s="154"/>
      <c r="E28" s="154"/>
      <c r="F28" s="154"/>
      <c r="G28" s="154"/>
      <c r="H28" s="154"/>
      <c r="I28" s="154"/>
      <c r="J28" s="154"/>
      <c r="K28" s="154"/>
      <c r="L28" s="154"/>
      <c r="M28" s="154"/>
      <c r="N28" s="154"/>
      <c r="O28" s="154"/>
    </row>
    <row r="29" spans="1:16" ht="16.5">
      <c r="A29" s="154" t="s">
        <v>142</v>
      </c>
      <c r="B29" s="154"/>
      <c r="C29" s="154"/>
      <c r="D29" s="154"/>
      <c r="E29" s="154"/>
      <c r="F29" s="154"/>
      <c r="G29" s="154"/>
      <c r="H29" s="154"/>
      <c r="I29" s="154"/>
      <c r="J29" s="154"/>
      <c r="K29" s="154"/>
      <c r="L29" s="154"/>
      <c r="M29" s="154"/>
      <c r="N29" s="154"/>
      <c r="O29" s="154"/>
    </row>
    <row r="30" spans="1:16" ht="16.5">
      <c r="A30" s="154" t="s">
        <v>143</v>
      </c>
      <c r="B30" s="154"/>
      <c r="C30" s="154"/>
      <c r="D30" s="152"/>
      <c r="E30" s="152"/>
      <c r="F30" s="152"/>
      <c r="G30" s="152"/>
      <c r="H30" s="152"/>
      <c r="I30" s="152"/>
      <c r="J30" s="152"/>
      <c r="K30" s="152"/>
      <c r="L30" s="152"/>
      <c r="M30" s="152"/>
      <c r="N30" s="154"/>
      <c r="O30" s="154"/>
    </row>
    <row r="31" spans="1:16" ht="16.5">
      <c r="A31" s="154" t="s">
        <v>144</v>
      </c>
      <c r="B31" s="154"/>
      <c r="C31" s="154"/>
      <c r="D31" s="154"/>
      <c r="E31" s="154"/>
      <c r="F31" s="154"/>
      <c r="G31" s="154"/>
      <c r="H31" s="154"/>
      <c r="I31" s="154"/>
      <c r="J31" s="154"/>
      <c r="K31" s="154"/>
      <c r="L31" s="154"/>
      <c r="M31" s="154"/>
      <c r="N31" s="154"/>
      <c r="O31" s="154"/>
    </row>
    <row r="32" spans="1:16" ht="16.5">
      <c r="A32" s="154" t="s">
        <v>145</v>
      </c>
      <c r="B32" s="154"/>
      <c r="C32" s="154"/>
      <c r="D32" s="154"/>
      <c r="E32" s="154"/>
      <c r="F32" s="154"/>
      <c r="G32" s="154"/>
      <c r="H32" s="154"/>
      <c r="I32" s="154"/>
      <c r="J32" s="154"/>
      <c r="K32" s="154"/>
      <c r="L32" s="154"/>
      <c r="M32" s="154"/>
      <c r="N32" s="154"/>
      <c r="O32" s="154"/>
    </row>
    <row r="33" spans="1:15" ht="16.5">
      <c r="A33" s="173" t="s">
        <v>148</v>
      </c>
      <c r="B33" s="154"/>
      <c r="C33" s="154"/>
      <c r="D33" s="154"/>
      <c r="E33" s="154"/>
      <c r="F33" s="154"/>
      <c r="G33" s="154"/>
      <c r="H33" s="154"/>
      <c r="I33" s="154"/>
      <c r="J33" s="154"/>
      <c r="K33" s="154"/>
      <c r="L33" s="154"/>
      <c r="M33" s="154"/>
      <c r="N33" s="154"/>
      <c r="O33" s="154"/>
    </row>
    <row r="34" spans="1:15">
      <c r="A34" s="174" t="s">
        <v>149</v>
      </c>
      <c r="B34" s="154"/>
      <c r="C34" s="154"/>
      <c r="D34" s="154"/>
      <c r="E34" s="154"/>
      <c r="F34" s="154"/>
      <c r="G34" s="154"/>
      <c r="H34" s="154"/>
      <c r="I34" s="154"/>
      <c r="J34" s="154"/>
      <c r="K34" s="154"/>
      <c r="L34" s="154"/>
      <c r="M34" s="154"/>
      <c r="N34" s="154"/>
      <c r="O34" s="154"/>
    </row>
    <row r="35" spans="1:15">
      <c r="A35" s="174" t="s">
        <v>150</v>
      </c>
      <c r="B35" s="154"/>
      <c r="C35" s="154"/>
      <c r="D35" s="154"/>
      <c r="E35" s="154"/>
      <c r="F35" s="154"/>
      <c r="G35" s="154"/>
      <c r="H35" s="154"/>
      <c r="I35" s="154"/>
      <c r="J35" s="154"/>
      <c r="K35" s="154"/>
      <c r="L35" s="154"/>
      <c r="M35" s="154"/>
      <c r="N35" s="154"/>
      <c r="O35" s="154"/>
    </row>
    <row r="36" spans="1:15" ht="16.5">
      <c r="A36" s="154" t="s">
        <v>146</v>
      </c>
      <c r="B36" s="154"/>
      <c r="C36" s="154"/>
      <c r="D36" s="154"/>
      <c r="E36" s="154"/>
      <c r="F36" s="154"/>
      <c r="G36" s="154"/>
      <c r="H36" s="154"/>
      <c r="I36" s="154"/>
      <c r="J36" s="154"/>
      <c r="K36" s="154"/>
      <c r="L36" s="154"/>
      <c r="M36" s="154"/>
      <c r="N36" s="154"/>
      <c r="O36" s="154"/>
    </row>
    <row r="37" spans="1:15" ht="16.5">
      <c r="A37" s="154" t="s">
        <v>147</v>
      </c>
      <c r="B37" s="154"/>
      <c r="C37" s="154"/>
      <c r="D37" s="154"/>
      <c r="E37" s="154"/>
      <c r="F37" s="154"/>
      <c r="G37" s="154"/>
      <c r="H37" s="154"/>
      <c r="I37" s="154"/>
      <c r="J37" s="154"/>
      <c r="K37" s="154"/>
      <c r="L37" s="154"/>
      <c r="M37" s="154"/>
      <c r="N37" s="154"/>
      <c r="O37" s="154"/>
    </row>
    <row r="38" spans="1:15">
      <c r="A38" s="154"/>
      <c r="B38" s="154"/>
      <c r="C38" s="154"/>
      <c r="D38" s="154"/>
      <c r="E38" s="154"/>
      <c r="F38" s="154"/>
      <c r="G38" s="154"/>
      <c r="H38" s="154"/>
      <c r="I38" s="154"/>
      <c r="J38" s="154"/>
      <c r="K38" s="154"/>
      <c r="L38" s="154"/>
      <c r="M38" s="154"/>
      <c r="N38" s="154"/>
      <c r="O38" s="154"/>
    </row>
    <row r="43" spans="1:15">
      <c r="A43" s="222"/>
      <c r="B43" s="222"/>
      <c r="C43" s="222"/>
      <c r="D43" s="222"/>
      <c r="E43" s="222"/>
      <c r="F43" s="222"/>
      <c r="G43" s="222"/>
      <c r="H43" s="222"/>
      <c r="I43" s="222"/>
      <c r="J43" s="222"/>
      <c r="K43" s="222"/>
      <c r="L43" s="222"/>
      <c r="M43" s="222"/>
      <c r="N43" s="222"/>
      <c r="O43" s="222"/>
    </row>
  </sheetData>
  <mergeCells count="13">
    <mergeCell ref="A15:C15"/>
    <mergeCell ref="A16:C16"/>
    <mergeCell ref="A17:A23"/>
    <mergeCell ref="B5:C5"/>
    <mergeCell ref="A6:A14"/>
    <mergeCell ref="B6:C6"/>
    <mergeCell ref="B7:C7"/>
    <mergeCell ref="B8:C8"/>
    <mergeCell ref="B9:C9"/>
    <mergeCell ref="B10:C10"/>
    <mergeCell ref="B12:C12"/>
    <mergeCell ref="B13:C13"/>
    <mergeCell ref="B14:C14"/>
  </mergeCells>
  <hyperlinks>
    <hyperlink ref="A1" location="Contents!A1" display="Return to contents" xr:uid="{00000000-0004-0000-0600-000000000000}"/>
  </hyperlinks>
  <pageMargins left="0.65" right="0.4" top="0.54" bottom="0.69" header="0.5" footer="0.5"/>
  <pageSetup paperSize="9" scale="7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1:AC69"/>
  <sheetViews>
    <sheetView zoomScaleNormal="100" zoomScaleSheetLayoutView="100" workbookViewId="0">
      <pane ySplit="6" topLeftCell="A34" activePane="bottomLeft" state="frozen"/>
      <selection pane="bottomLeft" activeCell="M60" sqref="M60"/>
    </sheetView>
  </sheetViews>
  <sheetFormatPr defaultColWidth="9" defaultRowHeight="13"/>
  <cols>
    <col min="1" max="1" width="9" style="1" customWidth="1"/>
    <col min="2" max="2" width="6.5" style="175" bestFit="1" customWidth="1"/>
    <col min="3" max="3" width="7.5" style="175" customWidth="1"/>
    <col min="4" max="4" width="6.75" style="1" customWidth="1"/>
    <col min="5" max="5" width="8.08203125" style="1" customWidth="1"/>
    <col min="6" max="6" width="6.58203125" style="1" bestFit="1" customWidth="1"/>
    <col min="7" max="7" width="7.83203125" style="1" bestFit="1" customWidth="1"/>
    <col min="8" max="8" width="6.58203125" style="1" customWidth="1"/>
    <col min="9" max="9" width="7" style="1" bestFit="1" customWidth="1"/>
    <col min="10" max="10" width="7.25" style="1" bestFit="1" customWidth="1"/>
    <col min="11" max="11" width="7.83203125" style="1" bestFit="1" customWidth="1"/>
    <col min="12" max="12" width="8.75" style="1" bestFit="1" customWidth="1"/>
    <col min="13" max="13" width="12.08203125" style="1" customWidth="1"/>
    <col min="14" max="14" width="6.75" style="1" customWidth="1"/>
    <col min="15" max="16384" width="9" style="1"/>
  </cols>
  <sheetData>
    <row r="1" spans="2:14" ht="14.5">
      <c r="B1" s="236" t="s">
        <v>43</v>
      </c>
    </row>
    <row r="3" spans="2:14" s="176" customFormat="1" ht="21">
      <c r="B3" s="172" t="s">
        <v>104</v>
      </c>
      <c r="C3" s="172"/>
      <c r="D3" s="172"/>
      <c r="E3" s="172"/>
      <c r="F3" s="172"/>
      <c r="G3" s="172"/>
      <c r="H3" s="172"/>
      <c r="I3" s="172"/>
      <c r="J3" s="172"/>
      <c r="K3" s="172"/>
      <c r="L3" s="172"/>
      <c r="M3" s="172"/>
      <c r="N3" s="172"/>
    </row>
    <row r="4" spans="2:14" s="176" customFormat="1" ht="21">
      <c r="B4" s="203"/>
      <c r="C4" s="203"/>
      <c r="D4" s="204"/>
      <c r="E4" s="204"/>
      <c r="F4" s="204"/>
      <c r="G4" s="204"/>
      <c r="H4" s="204"/>
      <c r="I4" s="204"/>
      <c r="J4" s="204"/>
      <c r="K4" s="204"/>
      <c r="L4" s="204"/>
      <c r="M4" s="203"/>
      <c r="N4" s="203"/>
    </row>
    <row r="5" spans="2:14" s="176" customFormat="1" ht="14.5">
      <c r="B5" s="261" t="s">
        <v>42</v>
      </c>
      <c r="C5" s="262"/>
      <c r="D5" s="265" t="s">
        <v>32</v>
      </c>
      <c r="E5" s="265"/>
      <c r="F5" s="265"/>
      <c r="G5" s="265"/>
      <c r="H5" s="265"/>
      <c r="I5" s="265"/>
      <c r="J5" s="265"/>
      <c r="K5" s="265"/>
      <c r="L5" s="266"/>
      <c r="M5" s="267" t="s">
        <v>151</v>
      </c>
      <c r="N5" s="269" t="s">
        <v>30</v>
      </c>
    </row>
    <row r="6" spans="2:14" s="177" customFormat="1" ht="26">
      <c r="B6" s="263"/>
      <c r="C6" s="264"/>
      <c r="D6" s="219" t="s">
        <v>0</v>
      </c>
      <c r="E6" s="220" t="s">
        <v>33</v>
      </c>
      <c r="F6" s="219" t="s">
        <v>3</v>
      </c>
      <c r="G6" s="219" t="s">
        <v>1</v>
      </c>
      <c r="H6" s="219" t="s">
        <v>70</v>
      </c>
      <c r="I6" s="219" t="s">
        <v>44</v>
      </c>
      <c r="J6" s="219" t="s">
        <v>6</v>
      </c>
      <c r="K6" s="220" t="s">
        <v>7</v>
      </c>
      <c r="L6" s="221" t="s">
        <v>31</v>
      </c>
      <c r="M6" s="268"/>
      <c r="N6" s="270"/>
    </row>
    <row r="7" spans="2:14">
      <c r="B7" s="11"/>
      <c r="C7" s="12"/>
      <c r="D7" s="22"/>
      <c r="E7" s="23"/>
      <c r="F7" s="24"/>
      <c r="G7" s="24"/>
      <c r="H7" s="24"/>
      <c r="I7" s="24"/>
      <c r="J7" s="24"/>
      <c r="K7" s="23"/>
      <c r="L7" s="25"/>
      <c r="M7" s="26"/>
      <c r="N7" s="26"/>
    </row>
    <row r="8" spans="2:14">
      <c r="B8" s="42">
        <v>1974</v>
      </c>
      <c r="C8" s="12"/>
      <c r="D8" s="36">
        <v>15037</v>
      </c>
      <c r="E8" s="37">
        <v>1304</v>
      </c>
      <c r="F8" s="37">
        <v>0</v>
      </c>
      <c r="G8" s="37">
        <v>0</v>
      </c>
      <c r="H8" s="37">
        <v>0</v>
      </c>
      <c r="I8" s="37">
        <v>1943</v>
      </c>
      <c r="J8" s="37">
        <v>1281</v>
      </c>
      <c r="K8" s="37">
        <v>186</v>
      </c>
      <c r="L8" s="41">
        <v>19751</v>
      </c>
      <c r="M8" s="41">
        <v>728.18471861203705</v>
      </c>
      <c r="N8" s="41">
        <v>20479.184718611999</v>
      </c>
    </row>
    <row r="9" spans="2:14">
      <c r="B9" s="42">
        <v>1975</v>
      </c>
      <c r="C9" s="12"/>
      <c r="D9" s="36">
        <v>16497</v>
      </c>
      <c r="E9" s="37">
        <v>1296</v>
      </c>
      <c r="F9" s="37">
        <v>0</v>
      </c>
      <c r="G9" s="37">
        <v>0</v>
      </c>
      <c r="H9" s="37">
        <v>0</v>
      </c>
      <c r="I9" s="37">
        <v>787</v>
      </c>
      <c r="J9" s="37">
        <v>1030</v>
      </c>
      <c r="K9" s="37">
        <v>28</v>
      </c>
      <c r="L9" s="41">
        <v>19638</v>
      </c>
      <c r="M9" s="41">
        <v>785.63471861203698</v>
      </c>
      <c r="N9" s="41">
        <v>20423.634718612</v>
      </c>
    </row>
    <row r="10" spans="2:14">
      <c r="B10" s="42">
        <v>1976</v>
      </c>
      <c r="C10" s="13"/>
      <c r="D10" s="36">
        <v>15344</v>
      </c>
      <c r="E10" s="37">
        <v>1236</v>
      </c>
      <c r="F10" s="37">
        <v>0</v>
      </c>
      <c r="G10" s="37">
        <v>0</v>
      </c>
      <c r="H10" s="37">
        <v>0</v>
      </c>
      <c r="I10" s="37">
        <v>1280</v>
      </c>
      <c r="J10" s="37">
        <v>1081</v>
      </c>
      <c r="K10" s="37">
        <v>1778</v>
      </c>
      <c r="L10" s="41">
        <v>20719</v>
      </c>
      <c r="M10" s="41">
        <v>804.78471861203695</v>
      </c>
      <c r="N10" s="41">
        <v>21523.784718612002</v>
      </c>
    </row>
    <row r="11" spans="2:14">
      <c r="B11" s="42">
        <v>1977</v>
      </c>
      <c r="C11" s="13"/>
      <c r="D11" s="36">
        <v>14573</v>
      </c>
      <c r="E11" s="37">
        <v>1163</v>
      </c>
      <c r="F11" s="37">
        <v>0</v>
      </c>
      <c r="G11" s="37">
        <v>0</v>
      </c>
      <c r="H11" s="37">
        <v>0</v>
      </c>
      <c r="I11" s="37">
        <v>729</v>
      </c>
      <c r="J11" s="37">
        <v>894</v>
      </c>
      <c r="K11" s="37">
        <v>3932</v>
      </c>
      <c r="L11" s="41">
        <v>21291</v>
      </c>
      <c r="M11" s="41">
        <v>804.78471861203695</v>
      </c>
      <c r="N11" s="41">
        <v>22095.784718612002</v>
      </c>
    </row>
    <row r="12" spans="2:14">
      <c r="B12" s="42">
        <v>1978</v>
      </c>
      <c r="C12" s="13"/>
      <c r="D12" s="36">
        <v>15503</v>
      </c>
      <c r="E12" s="37">
        <v>1185</v>
      </c>
      <c r="F12" s="37">
        <v>0</v>
      </c>
      <c r="G12" s="37">
        <v>0</v>
      </c>
      <c r="H12" s="37">
        <v>0</v>
      </c>
      <c r="I12" s="37">
        <v>199</v>
      </c>
      <c r="J12" s="37">
        <v>705</v>
      </c>
      <c r="K12" s="37">
        <v>3740</v>
      </c>
      <c r="L12" s="41">
        <v>21332</v>
      </c>
      <c r="M12" s="41">
        <v>825.83721861203696</v>
      </c>
      <c r="N12" s="41">
        <v>22157.837218612</v>
      </c>
    </row>
    <row r="13" spans="2:14">
      <c r="B13" s="42">
        <v>1979</v>
      </c>
      <c r="C13" s="13"/>
      <c r="D13" s="36">
        <v>18259</v>
      </c>
      <c r="E13" s="37">
        <v>1064</v>
      </c>
      <c r="F13" s="37">
        <v>0</v>
      </c>
      <c r="G13" s="37">
        <v>0</v>
      </c>
      <c r="H13" s="37">
        <v>0</v>
      </c>
      <c r="I13" s="37">
        <v>48</v>
      </c>
      <c r="J13" s="37">
        <v>345</v>
      </c>
      <c r="K13" s="37">
        <v>1923</v>
      </c>
      <c r="L13" s="41">
        <v>21639</v>
      </c>
      <c r="M13" s="41">
        <v>839.04071861203704</v>
      </c>
      <c r="N13" s="41">
        <v>22478.040718611999</v>
      </c>
    </row>
    <row r="14" spans="2:14">
      <c r="B14" s="42">
        <v>1980</v>
      </c>
      <c r="C14" s="13"/>
      <c r="D14" s="36">
        <v>19171</v>
      </c>
      <c r="E14" s="37">
        <v>1152</v>
      </c>
      <c r="F14" s="37">
        <v>0</v>
      </c>
      <c r="G14" s="37">
        <v>0</v>
      </c>
      <c r="H14" s="37">
        <v>0</v>
      </c>
      <c r="I14" s="37">
        <v>3</v>
      </c>
      <c r="J14" s="37">
        <v>378</v>
      </c>
      <c r="K14" s="37">
        <v>1471</v>
      </c>
      <c r="L14" s="41">
        <v>22175</v>
      </c>
      <c r="M14" s="41">
        <v>841.10271861203705</v>
      </c>
      <c r="N14" s="41">
        <v>23016.102718612001</v>
      </c>
    </row>
    <row r="15" spans="2:14">
      <c r="B15" s="42">
        <v>1981</v>
      </c>
      <c r="C15" s="13"/>
      <c r="D15" s="36">
        <v>19483</v>
      </c>
      <c r="E15" s="37">
        <v>1087</v>
      </c>
      <c r="F15" s="37">
        <v>0</v>
      </c>
      <c r="G15" s="37">
        <v>0</v>
      </c>
      <c r="H15" s="37">
        <v>0</v>
      </c>
      <c r="I15" s="37">
        <v>3</v>
      </c>
      <c r="J15" s="37">
        <v>342</v>
      </c>
      <c r="K15" s="37">
        <v>1790</v>
      </c>
      <c r="L15" s="41">
        <v>22705</v>
      </c>
      <c r="M15" s="41">
        <v>889.85271861203705</v>
      </c>
      <c r="N15" s="41">
        <v>23594.852718612001</v>
      </c>
    </row>
    <row r="16" spans="2:14">
      <c r="B16" s="42">
        <v>1982</v>
      </c>
      <c r="C16" s="13"/>
      <c r="D16" s="36">
        <v>18121</v>
      </c>
      <c r="E16" s="37">
        <v>1104</v>
      </c>
      <c r="F16" s="37">
        <v>0</v>
      </c>
      <c r="G16" s="37">
        <v>0</v>
      </c>
      <c r="H16" s="37">
        <v>0</v>
      </c>
      <c r="I16" s="37">
        <v>15</v>
      </c>
      <c r="J16" s="37">
        <v>374</v>
      </c>
      <c r="K16" s="37">
        <v>4343</v>
      </c>
      <c r="L16" s="41">
        <v>23957</v>
      </c>
      <c r="M16" s="41">
        <v>922.22771861203705</v>
      </c>
      <c r="N16" s="41">
        <v>24879.227718612001</v>
      </c>
    </row>
    <row r="17" spans="2:14">
      <c r="B17" s="42">
        <v>1983</v>
      </c>
      <c r="C17" s="13"/>
      <c r="D17" s="36">
        <v>19554</v>
      </c>
      <c r="E17" s="37">
        <v>1119</v>
      </c>
      <c r="F17" s="37">
        <v>0</v>
      </c>
      <c r="G17" s="37">
        <v>0</v>
      </c>
      <c r="H17" s="37">
        <v>0</v>
      </c>
      <c r="I17" s="37">
        <v>146</v>
      </c>
      <c r="J17" s="37">
        <v>603</v>
      </c>
      <c r="K17" s="37">
        <v>4092</v>
      </c>
      <c r="L17" s="41">
        <v>25514</v>
      </c>
      <c r="M17" s="41">
        <v>930.65521861203695</v>
      </c>
      <c r="N17" s="41">
        <v>26444.655218611999</v>
      </c>
    </row>
    <row r="18" spans="2:14">
      <c r="B18" s="42">
        <v>1984</v>
      </c>
      <c r="C18" s="13"/>
      <c r="D18" s="36">
        <v>20173</v>
      </c>
      <c r="E18" s="37">
        <v>1240</v>
      </c>
      <c r="F18" s="37">
        <v>0</v>
      </c>
      <c r="G18" s="37">
        <v>0</v>
      </c>
      <c r="H18" s="37">
        <v>0</v>
      </c>
      <c r="I18" s="37">
        <v>5</v>
      </c>
      <c r="J18" s="37">
        <v>681</v>
      </c>
      <c r="K18" s="37">
        <v>4508</v>
      </c>
      <c r="L18" s="41">
        <v>26607</v>
      </c>
      <c r="M18" s="41">
        <v>949.95921861203703</v>
      </c>
      <c r="N18" s="41">
        <v>27556.959218611999</v>
      </c>
    </row>
    <row r="19" spans="2:14">
      <c r="B19" s="42">
        <v>1985</v>
      </c>
      <c r="C19" s="13"/>
      <c r="D19" s="36">
        <v>19510.786779493399</v>
      </c>
      <c r="E19" s="37">
        <v>1110.6122244489</v>
      </c>
      <c r="F19" s="37">
        <v>0</v>
      </c>
      <c r="G19" s="37">
        <v>0</v>
      </c>
      <c r="H19" s="37">
        <v>0</v>
      </c>
      <c r="I19" s="37">
        <v>47.588607594936697</v>
      </c>
      <c r="J19" s="37">
        <v>653.47777777777799</v>
      </c>
      <c r="K19" s="37">
        <v>5698.4942897214996</v>
      </c>
      <c r="L19" s="41">
        <v>27020.959679036499</v>
      </c>
      <c r="M19" s="41">
        <v>971.12871861203701</v>
      </c>
      <c r="N19" s="41">
        <v>27992.0883976486</v>
      </c>
    </row>
    <row r="20" spans="2:14">
      <c r="B20" s="42">
        <v>1986</v>
      </c>
      <c r="C20" s="13"/>
      <c r="D20" s="36">
        <v>21876.715880307402</v>
      </c>
      <c r="E20" s="37">
        <v>1179.7977755510999</v>
      </c>
      <c r="F20" s="37">
        <v>0</v>
      </c>
      <c r="G20" s="37">
        <v>0</v>
      </c>
      <c r="H20" s="37">
        <v>0</v>
      </c>
      <c r="I20" s="37">
        <v>6.3393920142135602</v>
      </c>
      <c r="J20" s="37">
        <v>491.63367596716603</v>
      </c>
      <c r="K20" s="37">
        <v>4429.8141540627803</v>
      </c>
      <c r="L20" s="41">
        <v>27984.3008779027</v>
      </c>
      <c r="M20" s="41">
        <v>971.12171861203797</v>
      </c>
      <c r="N20" s="41">
        <v>28955.422596514702</v>
      </c>
    </row>
    <row r="21" spans="2:14">
      <c r="B21" s="42">
        <v>1987</v>
      </c>
      <c r="C21" s="13"/>
      <c r="D21" s="36">
        <v>21709.274062668101</v>
      </c>
      <c r="E21" s="37">
        <v>1174.43</v>
      </c>
      <c r="F21" s="37">
        <v>0</v>
      </c>
      <c r="G21" s="37">
        <v>0</v>
      </c>
      <c r="H21" s="37">
        <v>0</v>
      </c>
      <c r="I21" s="37">
        <v>9.14599986870431</v>
      </c>
      <c r="J21" s="37">
        <v>764.62435405708698</v>
      </c>
      <c r="K21" s="37">
        <v>4677.04906823495</v>
      </c>
      <c r="L21" s="41">
        <v>28334.523484828798</v>
      </c>
      <c r="M21" s="41">
        <v>989.64571861203103</v>
      </c>
      <c r="N21" s="41">
        <v>29324.169203440899</v>
      </c>
    </row>
    <row r="22" spans="2:14">
      <c r="B22" s="42">
        <v>1988</v>
      </c>
      <c r="C22" s="13"/>
      <c r="D22" s="36">
        <v>22733.030573638898</v>
      </c>
      <c r="E22" s="37">
        <v>1183.18</v>
      </c>
      <c r="F22" s="37">
        <v>0</v>
      </c>
      <c r="G22" s="37">
        <v>0</v>
      </c>
      <c r="H22" s="37">
        <v>0</v>
      </c>
      <c r="I22" s="37">
        <v>6.8326400383608803</v>
      </c>
      <c r="J22" s="37">
        <v>581.86964766266499</v>
      </c>
      <c r="K22" s="37">
        <v>5070.9933942299904</v>
      </c>
      <c r="L22" s="41">
        <v>29575.906255569898</v>
      </c>
      <c r="M22" s="41">
        <v>1050.7427186120401</v>
      </c>
      <c r="N22" s="41">
        <v>30626.648974182001</v>
      </c>
    </row>
    <row r="23" spans="2:14">
      <c r="B23" s="42">
        <v>1989</v>
      </c>
      <c r="C23" s="13"/>
      <c r="D23" s="36">
        <v>22333.268721753899</v>
      </c>
      <c r="E23" s="37">
        <v>1651.5</v>
      </c>
      <c r="F23" s="37">
        <v>0</v>
      </c>
      <c r="G23" s="37">
        <v>0</v>
      </c>
      <c r="H23" s="37">
        <v>0</v>
      </c>
      <c r="I23" s="37">
        <v>0.52008870985467703</v>
      </c>
      <c r="J23" s="37">
        <v>307.32418952042002</v>
      </c>
      <c r="K23" s="37">
        <v>5510.0366738543198</v>
      </c>
      <c r="L23" s="41">
        <v>29802.649673838499</v>
      </c>
      <c r="M23" s="41">
        <v>1046.6192607588901</v>
      </c>
      <c r="N23" s="41">
        <v>30849.268934597301</v>
      </c>
    </row>
    <row r="24" spans="2:14">
      <c r="B24" s="42">
        <v>1990</v>
      </c>
      <c r="C24" s="14"/>
      <c r="D24" s="36">
        <v>22953.449615621201</v>
      </c>
      <c r="E24" s="37">
        <v>1956.9</v>
      </c>
      <c r="F24" s="37">
        <v>24.84</v>
      </c>
      <c r="G24" s="37">
        <v>0</v>
      </c>
      <c r="H24" s="37">
        <v>0</v>
      </c>
      <c r="I24" s="37">
        <v>9.1699772809906204</v>
      </c>
      <c r="J24" s="37">
        <v>436.05780685435099</v>
      </c>
      <c r="K24" s="37">
        <v>5279.9219658825696</v>
      </c>
      <c r="L24" s="41">
        <v>30660.3393656392</v>
      </c>
      <c r="M24" s="41">
        <v>1126.2660037420101</v>
      </c>
      <c r="N24" s="41">
        <v>31786.605369381199</v>
      </c>
    </row>
    <row r="25" spans="2:14">
      <c r="B25" s="42">
        <v>1991</v>
      </c>
      <c r="C25" s="14"/>
      <c r="D25" s="36">
        <v>22665.519257389002</v>
      </c>
      <c r="E25" s="37">
        <v>2104</v>
      </c>
      <c r="F25" s="37">
        <v>45.54</v>
      </c>
      <c r="G25" s="37">
        <v>0</v>
      </c>
      <c r="H25" s="37">
        <v>0</v>
      </c>
      <c r="I25" s="37">
        <v>23.5500660349533</v>
      </c>
      <c r="J25" s="37">
        <v>227.481479352099</v>
      </c>
      <c r="K25" s="37">
        <v>6498.8957809444</v>
      </c>
      <c r="L25" s="41">
        <v>31564.986583720402</v>
      </c>
      <c r="M25" s="41">
        <v>1164.6072676886399</v>
      </c>
      <c r="N25" s="41">
        <v>32729.593851409001</v>
      </c>
    </row>
    <row r="26" spans="2:14">
      <c r="B26" s="42">
        <v>1992</v>
      </c>
      <c r="C26" s="14"/>
      <c r="D26" s="36">
        <v>20881.7434796989</v>
      </c>
      <c r="E26" s="37">
        <v>2077</v>
      </c>
      <c r="F26" s="37">
        <v>49.68</v>
      </c>
      <c r="G26" s="37">
        <v>0.68400000000000005</v>
      </c>
      <c r="H26" s="37">
        <v>0</v>
      </c>
      <c r="I26" s="37">
        <v>192.09000740509001</v>
      </c>
      <c r="J26" s="37">
        <v>946.71659475433296</v>
      </c>
      <c r="K26" s="37">
        <v>6939.7963641527103</v>
      </c>
      <c r="L26" s="41">
        <v>31087.7104460111</v>
      </c>
      <c r="M26" s="41">
        <v>1141.4758412516301</v>
      </c>
      <c r="N26" s="41">
        <v>32229.186287262699</v>
      </c>
    </row>
    <row r="27" spans="2:14">
      <c r="B27" s="42">
        <v>1993</v>
      </c>
      <c r="C27" s="14"/>
      <c r="D27" s="36">
        <v>23257.963919940699</v>
      </c>
      <c r="E27" s="37">
        <v>2193</v>
      </c>
      <c r="F27" s="37">
        <v>49.68</v>
      </c>
      <c r="G27" s="37">
        <v>0.97599999999999998</v>
      </c>
      <c r="H27" s="37">
        <v>0</v>
      </c>
      <c r="I27" s="37">
        <v>59</v>
      </c>
      <c r="J27" s="37">
        <v>454.407717940466</v>
      </c>
      <c r="K27" s="37">
        <v>6473.5792130438003</v>
      </c>
      <c r="L27" s="41">
        <v>32488.606850924902</v>
      </c>
      <c r="M27" s="41">
        <v>1187.69014232421</v>
      </c>
      <c r="N27" s="41">
        <v>33676.296993249103</v>
      </c>
    </row>
    <row r="28" spans="2:14">
      <c r="B28" s="42">
        <v>1994</v>
      </c>
      <c r="C28" s="14"/>
      <c r="D28" s="36">
        <v>25578.709488639699</v>
      </c>
      <c r="E28" s="37">
        <v>2047</v>
      </c>
      <c r="F28" s="37">
        <v>49.68</v>
      </c>
      <c r="G28" s="37">
        <v>1</v>
      </c>
      <c r="H28" s="37">
        <v>0</v>
      </c>
      <c r="I28" s="37">
        <v>20</v>
      </c>
      <c r="J28" s="37">
        <v>396.776142134785</v>
      </c>
      <c r="K28" s="37">
        <v>4941.5006051152104</v>
      </c>
      <c r="L28" s="41">
        <v>33034.666235889701</v>
      </c>
      <c r="M28" s="41">
        <v>1312.3440070909201</v>
      </c>
      <c r="N28" s="41">
        <v>34347.010242980599</v>
      </c>
    </row>
    <row r="29" spans="2:14">
      <c r="B29" s="42">
        <v>1995</v>
      </c>
      <c r="C29" s="14"/>
      <c r="D29" s="36">
        <v>27259.411694971801</v>
      </c>
      <c r="E29" s="37">
        <v>1984.8923889533201</v>
      </c>
      <c r="F29" s="37">
        <v>57.548999999999999</v>
      </c>
      <c r="G29" s="37">
        <v>1</v>
      </c>
      <c r="H29" s="37">
        <v>0</v>
      </c>
      <c r="I29" s="37">
        <v>47.920665999999997</v>
      </c>
      <c r="J29" s="37">
        <v>592.18603264724197</v>
      </c>
      <c r="K29" s="37">
        <v>4171.55700843262</v>
      </c>
      <c r="L29" s="41">
        <v>34114.516791005</v>
      </c>
      <c r="M29" s="41">
        <v>1460.9637120528</v>
      </c>
      <c r="N29" s="41">
        <v>35575.480503057799</v>
      </c>
    </row>
    <row r="30" spans="2:14">
      <c r="B30" s="42">
        <v>1996</v>
      </c>
      <c r="C30" s="14"/>
      <c r="D30" s="36">
        <v>25921.099974876899</v>
      </c>
      <c r="E30" s="37">
        <v>1983.5246110466801</v>
      </c>
      <c r="F30" s="37">
        <v>67.287000000000006</v>
      </c>
      <c r="G30" s="37">
        <v>8.2430000000000003</v>
      </c>
      <c r="H30" s="37">
        <v>0</v>
      </c>
      <c r="I30" s="37">
        <v>14.610333000000001</v>
      </c>
      <c r="J30" s="37">
        <v>630.68541800045296</v>
      </c>
      <c r="K30" s="37">
        <v>5555.7168293561799</v>
      </c>
      <c r="L30" s="41">
        <v>34181.167166280196</v>
      </c>
      <c r="M30" s="41">
        <v>1688.5101041980399</v>
      </c>
      <c r="N30" s="41">
        <v>35869.677270478198</v>
      </c>
    </row>
    <row r="31" spans="2:14">
      <c r="B31" s="42">
        <v>1997</v>
      </c>
      <c r="C31" s="14"/>
      <c r="D31" s="36">
        <v>23025.583999999999</v>
      </c>
      <c r="E31" s="37">
        <v>2076.8139999999999</v>
      </c>
      <c r="F31" s="37">
        <v>78.888999999999996</v>
      </c>
      <c r="G31" s="37">
        <v>13.45762</v>
      </c>
      <c r="H31" s="37">
        <v>0</v>
      </c>
      <c r="I31" s="37">
        <v>0</v>
      </c>
      <c r="J31" s="37">
        <v>1226.4733068179901</v>
      </c>
      <c r="K31" s="37">
        <v>7224.5983489824002</v>
      </c>
      <c r="L31" s="41">
        <v>33645.816275800396</v>
      </c>
      <c r="M31" s="41">
        <v>2659.8786867454901</v>
      </c>
      <c r="N31" s="41">
        <v>36305.694962545902</v>
      </c>
    </row>
    <row r="32" spans="2:14">
      <c r="B32" s="42">
        <v>1998</v>
      </c>
      <c r="C32" s="14"/>
      <c r="D32" s="36">
        <v>25066.133000000002</v>
      </c>
      <c r="E32" s="37">
        <v>2330.7979999999998</v>
      </c>
      <c r="F32" s="37">
        <v>65.626999999999995</v>
      </c>
      <c r="G32" s="37">
        <v>21.849</v>
      </c>
      <c r="H32" s="37">
        <v>0</v>
      </c>
      <c r="I32" s="37">
        <v>1</v>
      </c>
      <c r="J32" s="37">
        <v>781.29778078064305</v>
      </c>
      <c r="K32" s="37">
        <v>5327.8711456401497</v>
      </c>
      <c r="L32" s="41">
        <v>33594.575926420803</v>
      </c>
      <c r="M32" s="41">
        <v>3139.0493571694901</v>
      </c>
      <c r="N32" s="41">
        <v>36733.6252835903</v>
      </c>
    </row>
    <row r="33" spans="2:14">
      <c r="B33" s="42">
        <v>1999</v>
      </c>
      <c r="C33" s="14"/>
      <c r="D33" s="36">
        <v>22690.331999999999</v>
      </c>
      <c r="E33" s="37">
        <v>2583.4850000000001</v>
      </c>
      <c r="F33" s="37">
        <v>72.308999999999997</v>
      </c>
      <c r="G33" s="37">
        <v>38.603000000000002</v>
      </c>
      <c r="H33" s="37">
        <v>0</v>
      </c>
      <c r="I33" s="37">
        <v>4.7854000000000001E-2</v>
      </c>
      <c r="J33" s="37">
        <v>1122.6346340672801</v>
      </c>
      <c r="K33" s="37">
        <v>7212.6943116388802</v>
      </c>
      <c r="L33" s="41">
        <v>33720.105799706202</v>
      </c>
      <c r="M33" s="41">
        <v>3055.5743940151101</v>
      </c>
      <c r="N33" s="41">
        <v>36775.680193721302</v>
      </c>
    </row>
    <row r="34" spans="2:14">
      <c r="B34" s="42">
        <v>2000</v>
      </c>
      <c r="C34" s="14"/>
      <c r="D34" s="36">
        <v>24190.627</v>
      </c>
      <c r="E34" s="37">
        <v>2716.7269999999999</v>
      </c>
      <c r="F34" s="37">
        <v>71.484999999999999</v>
      </c>
      <c r="G34" s="37">
        <v>119.006</v>
      </c>
      <c r="H34" s="37">
        <v>0</v>
      </c>
      <c r="I34" s="37">
        <v>1.5145E-2</v>
      </c>
      <c r="J34" s="37">
        <v>888.99092205693705</v>
      </c>
      <c r="K34" s="37">
        <v>7432.45650936738</v>
      </c>
      <c r="L34" s="41">
        <v>35419.307576424297</v>
      </c>
      <c r="M34" s="41">
        <v>2780.7669106323901</v>
      </c>
      <c r="N34" s="41">
        <v>38200.0744870567</v>
      </c>
    </row>
    <row r="35" spans="2:14">
      <c r="B35" s="42">
        <v>2001</v>
      </c>
      <c r="C35" s="14"/>
      <c r="D35" s="36">
        <v>21464.357</v>
      </c>
      <c r="E35" s="37">
        <v>2626.5819999999999</v>
      </c>
      <c r="F35" s="37">
        <v>67.340999999999994</v>
      </c>
      <c r="G35" s="37">
        <v>137.59800000000001</v>
      </c>
      <c r="H35" s="37">
        <v>0</v>
      </c>
      <c r="I35" s="37">
        <v>0</v>
      </c>
      <c r="J35" s="37">
        <v>1372.75005164964</v>
      </c>
      <c r="K35" s="37">
        <v>9421.2552451534993</v>
      </c>
      <c r="L35" s="41">
        <v>35089.883296803098</v>
      </c>
      <c r="M35" s="41">
        <v>3254.0468783594401</v>
      </c>
      <c r="N35" s="41">
        <v>38343.930175162597</v>
      </c>
    </row>
    <row r="36" spans="2:14">
      <c r="B36" s="42">
        <v>2002</v>
      </c>
      <c r="C36" s="14"/>
      <c r="D36" s="36">
        <v>24624.295284754498</v>
      </c>
      <c r="E36" s="37">
        <v>2605.6351669999999</v>
      </c>
      <c r="F36" s="37">
        <v>76.267961999999997</v>
      </c>
      <c r="G36" s="37">
        <v>153.92832799999999</v>
      </c>
      <c r="H36" s="37">
        <v>0</v>
      </c>
      <c r="I36" s="37">
        <v>4.2500000000000003E-3</v>
      </c>
      <c r="J36" s="37">
        <v>1361.508</v>
      </c>
      <c r="K36" s="37">
        <v>7717.5672999999997</v>
      </c>
      <c r="L36" s="41">
        <v>36539.206291754497</v>
      </c>
      <c r="M36" s="41">
        <v>2941.4004444851098</v>
      </c>
      <c r="N36" s="41">
        <v>39480.606736239599</v>
      </c>
    </row>
    <row r="37" spans="2:14">
      <c r="B37" s="42">
        <v>2003</v>
      </c>
      <c r="C37" s="14"/>
      <c r="D37" s="36">
        <v>23386.5687497</v>
      </c>
      <c r="E37" s="37">
        <v>2550.0684489999999</v>
      </c>
      <c r="F37" s="37">
        <v>101.485063</v>
      </c>
      <c r="G37" s="37">
        <v>145.07553300000001</v>
      </c>
      <c r="H37" s="37">
        <v>0</v>
      </c>
      <c r="I37" s="37">
        <v>19.11233</v>
      </c>
      <c r="J37" s="37">
        <v>3034.5169999999998</v>
      </c>
      <c r="K37" s="37">
        <v>7060.4521500000001</v>
      </c>
      <c r="L37" s="41">
        <v>36297.279274699998</v>
      </c>
      <c r="M37" s="41">
        <v>3228.9727868149898</v>
      </c>
      <c r="N37" s="41">
        <v>39526.252061514999</v>
      </c>
    </row>
    <row r="38" spans="2:14">
      <c r="B38" s="42">
        <v>2004</v>
      </c>
      <c r="C38" s="14"/>
      <c r="D38" s="36">
        <v>26967.685938499999</v>
      </c>
      <c r="E38" s="37">
        <v>2583.5878760000001</v>
      </c>
      <c r="F38" s="37">
        <v>120.346766</v>
      </c>
      <c r="G38" s="37">
        <v>357.92120449999999</v>
      </c>
      <c r="H38" s="37">
        <v>0</v>
      </c>
      <c r="I38" s="37">
        <v>22.6554</v>
      </c>
      <c r="J38" s="37">
        <v>3816.2159999999999</v>
      </c>
      <c r="K38" s="37">
        <v>4813.8294390000001</v>
      </c>
      <c r="L38" s="41">
        <v>38682.242623999999</v>
      </c>
      <c r="M38" s="41">
        <v>2845.07488557342</v>
      </c>
      <c r="N38" s="41">
        <v>41527.317509573397</v>
      </c>
    </row>
    <row r="39" spans="2:14">
      <c r="B39" s="42">
        <v>2005</v>
      </c>
      <c r="C39" s="14"/>
      <c r="D39" s="36">
        <v>23094.278683</v>
      </c>
      <c r="E39" s="37">
        <v>2922.0180909999999</v>
      </c>
      <c r="F39" s="37">
        <v>125.933184</v>
      </c>
      <c r="G39" s="37">
        <v>608.24210200000005</v>
      </c>
      <c r="H39" s="37">
        <v>0</v>
      </c>
      <c r="I39" s="37">
        <v>3.5884903934558898</v>
      </c>
      <c r="J39" s="37">
        <v>4866.9979999999996</v>
      </c>
      <c r="K39" s="37">
        <v>6807.67117660654</v>
      </c>
      <c r="L39" s="41">
        <v>38428.729726999998</v>
      </c>
      <c r="M39" s="41">
        <v>3097.2459675671698</v>
      </c>
      <c r="N39" s="41">
        <v>41525.975694567198</v>
      </c>
    </row>
    <row r="40" spans="2:14">
      <c r="B40" s="42">
        <v>2006</v>
      </c>
      <c r="C40" s="14"/>
      <c r="D40" s="36">
        <v>23337.486814</v>
      </c>
      <c r="E40" s="37">
        <v>3125.0304769999998</v>
      </c>
      <c r="F40" s="37">
        <v>145.76174800000001</v>
      </c>
      <c r="G40" s="37">
        <v>615.99459179999997</v>
      </c>
      <c r="H40" s="37">
        <v>0</v>
      </c>
      <c r="I40" s="37">
        <v>22.5927405170901</v>
      </c>
      <c r="J40" s="37">
        <v>4535.5989378556096</v>
      </c>
      <c r="K40" s="37">
        <v>7364.3668106272999</v>
      </c>
      <c r="L40" s="41">
        <v>39146.832119799998</v>
      </c>
      <c r="M40" s="41">
        <v>2915.7617582205298</v>
      </c>
      <c r="N40" s="41">
        <v>42062.593878020503</v>
      </c>
    </row>
    <row r="41" spans="2:14">
      <c r="B41" s="42">
        <v>2007</v>
      </c>
      <c r="C41" s="14"/>
      <c r="D41" s="36">
        <v>23404.094283999999</v>
      </c>
      <c r="E41" s="37">
        <v>3304.6572190000002</v>
      </c>
      <c r="F41" s="37">
        <v>144.097992</v>
      </c>
      <c r="G41" s="37">
        <v>920.58141699999999</v>
      </c>
      <c r="H41" s="37">
        <v>3.3718355581453299</v>
      </c>
      <c r="I41" s="37">
        <v>1.24419044310798</v>
      </c>
      <c r="J41" s="37">
        <v>2354.1286360275399</v>
      </c>
      <c r="K41" s="37">
        <v>9230.3078275293501</v>
      </c>
      <c r="L41" s="41">
        <v>39362.483401558144</v>
      </c>
      <c r="M41" s="41">
        <v>3058.19146811051</v>
      </c>
      <c r="N41" s="41">
        <v>42420.674869668655</v>
      </c>
    </row>
    <row r="42" spans="2:14">
      <c r="B42" s="42">
        <v>2008</v>
      </c>
      <c r="C42" s="43"/>
      <c r="D42" s="36">
        <v>22123.864422374001</v>
      </c>
      <c r="E42" s="37">
        <v>3917.0518428999999</v>
      </c>
      <c r="F42" s="37">
        <v>139.62806424999999</v>
      </c>
      <c r="G42" s="37">
        <v>1047.8734501575</v>
      </c>
      <c r="H42" s="37">
        <v>3.4210594349065802</v>
      </c>
      <c r="I42" s="37">
        <v>123.84810571408499</v>
      </c>
      <c r="J42" s="37">
        <v>3942.64540633161</v>
      </c>
      <c r="K42" s="37">
        <v>8001.7874892043001</v>
      </c>
      <c r="L42" s="41">
        <v>39300.119840366402</v>
      </c>
      <c r="M42" s="41">
        <v>3091.7886185348698</v>
      </c>
      <c r="N42" s="41">
        <v>42391.908458901271</v>
      </c>
    </row>
    <row r="43" spans="2:14">
      <c r="B43" s="42">
        <v>2009</v>
      </c>
      <c r="C43" s="43"/>
      <c r="D43" s="36">
        <v>23975.2687442967</v>
      </c>
      <c r="E43" s="37">
        <v>4538.5037904700002</v>
      </c>
      <c r="F43" s="37">
        <v>146.93146625</v>
      </c>
      <c r="G43" s="37">
        <v>1461.69646816979</v>
      </c>
      <c r="H43" s="37">
        <v>3.5539639021619398</v>
      </c>
      <c r="I43" s="37">
        <v>9.0177518712246894</v>
      </c>
      <c r="J43" s="37">
        <v>2528.4789330558601</v>
      </c>
      <c r="K43" s="37">
        <v>7030.5123720408001</v>
      </c>
      <c r="L43" s="41">
        <v>39693.963490056536</v>
      </c>
      <c r="M43" s="41">
        <v>2476.24253211516</v>
      </c>
      <c r="N43" s="41">
        <v>42170.206022171697</v>
      </c>
    </row>
    <row r="44" spans="2:14">
      <c r="B44" s="42">
        <v>2010</v>
      </c>
      <c r="C44" s="43"/>
      <c r="D44" s="36">
        <v>24479.239366760201</v>
      </c>
      <c r="E44" s="37">
        <v>5507.2403649199996</v>
      </c>
      <c r="F44" s="37">
        <v>151.84646877500001</v>
      </c>
      <c r="G44" s="37">
        <v>1619.91708325574</v>
      </c>
      <c r="H44" s="37">
        <v>3.7902385106159202</v>
      </c>
      <c r="I44" s="37">
        <v>2.0421914967911401</v>
      </c>
      <c r="J44" s="37">
        <v>1300.01275177854</v>
      </c>
      <c r="K44" s="37">
        <v>7820.74155748675</v>
      </c>
      <c r="L44" s="41">
        <v>40884.830022983631</v>
      </c>
      <c r="M44" s="41">
        <v>2683.7849213312002</v>
      </c>
      <c r="N44" s="41">
        <v>43568.614944314832</v>
      </c>
    </row>
    <row r="45" spans="2:14">
      <c r="B45" s="42">
        <v>2011</v>
      </c>
      <c r="C45" s="43"/>
      <c r="D45" s="36">
        <v>24859.560807500999</v>
      </c>
      <c r="E45" s="37">
        <v>5830.8529081999995</v>
      </c>
      <c r="F45" s="37">
        <v>158.713062425</v>
      </c>
      <c r="G45" s="37">
        <v>1936.46407037879</v>
      </c>
      <c r="H45" s="37">
        <v>4.0855817711833904</v>
      </c>
      <c r="I45" s="37">
        <v>2.08233166508187</v>
      </c>
      <c r="J45" s="37">
        <v>1476.9417533066801</v>
      </c>
      <c r="K45" s="37">
        <v>6503.8997137513797</v>
      </c>
      <c r="L45" s="41">
        <v>40772.600228999108</v>
      </c>
      <c r="M45" s="41">
        <v>2495.6979158326099</v>
      </c>
      <c r="N45" s="41">
        <v>43268.298144831715</v>
      </c>
    </row>
    <row r="46" spans="2:14">
      <c r="B46" s="42">
        <v>2012</v>
      </c>
      <c r="C46" s="43"/>
      <c r="D46" s="36">
        <v>22667.690609445701</v>
      </c>
      <c r="E46" s="37">
        <v>6029.6567881999999</v>
      </c>
      <c r="F46" s="37">
        <v>153.03586924999999</v>
      </c>
      <c r="G46" s="37">
        <v>2057.2214742055899</v>
      </c>
      <c r="H46" s="37">
        <v>4.7747160458408304</v>
      </c>
      <c r="I46" s="37">
        <v>3.4293434161109202</v>
      </c>
      <c r="J46" s="37">
        <v>2720.4762347240298</v>
      </c>
      <c r="K46" s="37">
        <v>6834.2414864959701</v>
      </c>
      <c r="L46" s="41">
        <v>40470.526521783249</v>
      </c>
      <c r="M46" s="41">
        <v>2678.0274639487202</v>
      </c>
      <c r="N46" s="41">
        <v>43148.553985731967</v>
      </c>
    </row>
    <row r="47" spans="2:14">
      <c r="B47" s="42">
        <v>2013</v>
      </c>
      <c r="C47" s="43"/>
      <c r="D47" s="36">
        <v>22798.784756864501</v>
      </c>
      <c r="E47" s="37">
        <v>6385.0185557499999</v>
      </c>
      <c r="F47" s="37">
        <v>141.59133672499999</v>
      </c>
      <c r="G47" s="37">
        <v>2000.4685526803</v>
      </c>
      <c r="H47" s="37">
        <v>6.6407728378121602</v>
      </c>
      <c r="I47" s="37">
        <v>3.3950128372820201</v>
      </c>
      <c r="J47" s="37">
        <v>1618.7352946113499</v>
      </c>
      <c r="K47" s="37">
        <v>6842.1366371386503</v>
      </c>
      <c r="L47" s="41">
        <v>39796.770919444898</v>
      </c>
      <c r="M47" s="41">
        <v>2560.96248135731</v>
      </c>
      <c r="N47" s="41">
        <v>42357.733400802208</v>
      </c>
    </row>
    <row r="48" spans="2:14">
      <c r="B48" s="42">
        <v>2014</v>
      </c>
      <c r="C48" s="43"/>
      <c r="D48" s="36">
        <v>24074.880568319499</v>
      </c>
      <c r="E48" s="37">
        <v>7128.1607684500004</v>
      </c>
      <c r="F48" s="37">
        <v>164.8169513675</v>
      </c>
      <c r="G48" s="37">
        <v>2188.8157596727901</v>
      </c>
      <c r="H48" s="37">
        <v>18.6249896840086</v>
      </c>
      <c r="I48" s="37">
        <v>3.0853031293111002</v>
      </c>
      <c r="J48" s="37">
        <v>1227.7930038814</v>
      </c>
      <c r="K48" s="37">
        <v>5326.5565533686004</v>
      </c>
      <c r="L48" s="41">
        <v>40132.733897873106</v>
      </c>
      <c r="M48" s="41">
        <v>2518.6675587534801</v>
      </c>
      <c r="N48" s="41">
        <v>42651.401456626583</v>
      </c>
    </row>
    <row r="49" spans="2:29">
      <c r="B49" s="42">
        <v>2015</v>
      </c>
      <c r="C49" s="43"/>
      <c r="D49" s="36">
        <v>24284.645398775501</v>
      </c>
      <c r="E49" s="37">
        <v>7681.6493688999999</v>
      </c>
      <c r="F49" s="37">
        <v>175.5063067925</v>
      </c>
      <c r="G49" s="37">
        <v>2340.4886331156999</v>
      </c>
      <c r="H49" s="37">
        <v>36.462568032890502</v>
      </c>
      <c r="I49" s="37">
        <v>1.2515041740355699</v>
      </c>
      <c r="J49" s="37">
        <v>1133.7409173224301</v>
      </c>
      <c r="K49" s="37">
        <v>5192.1913954182701</v>
      </c>
      <c r="L49" s="41">
        <v>40845.936092531323</v>
      </c>
      <c r="M49" s="41">
        <v>2487.6628109704002</v>
      </c>
      <c r="N49" s="41">
        <v>43333.598903501726</v>
      </c>
    </row>
    <row r="50" spans="2:29">
      <c r="B50" s="42">
        <v>2016</v>
      </c>
      <c r="C50" s="43"/>
      <c r="D50" s="36">
        <v>25675.698777981201</v>
      </c>
      <c r="E50" s="37">
        <v>7670.9588467000003</v>
      </c>
      <c r="F50" s="37">
        <v>186.080015206589</v>
      </c>
      <c r="G50" s="37">
        <v>2317.35780358087</v>
      </c>
      <c r="H50" s="37">
        <v>56.178659047127901</v>
      </c>
      <c r="I50" s="37">
        <v>2.8711538053980101</v>
      </c>
      <c r="J50" s="37">
        <v>403.90354689095199</v>
      </c>
      <c r="K50" s="37">
        <v>4512.4288091090502</v>
      </c>
      <c r="L50" s="41">
        <v>40825.477612321185</v>
      </c>
      <c r="M50" s="41">
        <v>2093.7667457748898</v>
      </c>
      <c r="N50" s="41">
        <v>42919.244358096075</v>
      </c>
      <c r="S50" s="178"/>
      <c r="T50" s="178"/>
      <c r="U50" s="178"/>
      <c r="V50" s="178"/>
      <c r="W50" s="178"/>
      <c r="X50" s="178"/>
      <c r="Y50" s="178"/>
      <c r="Z50" s="178"/>
      <c r="AA50" s="178"/>
      <c r="AB50" s="178"/>
      <c r="AC50" s="178"/>
    </row>
    <row r="51" spans="2:29">
      <c r="B51" s="42">
        <v>2017</v>
      </c>
      <c r="C51" s="43"/>
      <c r="D51" s="36">
        <v>24924.095793828001</v>
      </c>
      <c r="E51" s="37">
        <v>7712.1579819799999</v>
      </c>
      <c r="F51" s="37">
        <v>195.56780014370401</v>
      </c>
      <c r="G51" s="37">
        <v>2070.1385394623098</v>
      </c>
      <c r="H51" s="37">
        <v>76.323875130851306</v>
      </c>
      <c r="I51" s="37">
        <v>5.2674578777417898</v>
      </c>
      <c r="J51" s="37">
        <v>516.85371672464998</v>
      </c>
      <c r="K51" s="37">
        <v>5604.2286452753497</v>
      </c>
      <c r="L51" s="41">
        <v>41104.633810422602</v>
      </c>
      <c r="M51" s="41">
        <v>2206.6100428095301</v>
      </c>
      <c r="N51" s="41">
        <v>43311.243853232132</v>
      </c>
      <c r="S51" s="178"/>
      <c r="T51" s="178"/>
      <c r="U51" s="178"/>
      <c r="V51" s="178"/>
      <c r="W51" s="178"/>
      <c r="X51" s="178"/>
      <c r="Y51" s="178"/>
      <c r="Z51" s="178"/>
      <c r="AA51" s="178"/>
      <c r="AB51" s="178"/>
      <c r="AC51" s="178"/>
    </row>
    <row r="52" spans="2:29">
      <c r="B52" s="42">
        <v>2018</v>
      </c>
      <c r="C52" s="43"/>
      <c r="D52" s="36">
        <v>25992.033561646698</v>
      </c>
      <c r="E52" s="37">
        <v>7675.2917505400001</v>
      </c>
      <c r="F52" s="37">
        <v>196.37794595934901</v>
      </c>
      <c r="G52" s="37">
        <v>2047.2860763822</v>
      </c>
      <c r="H52" s="37">
        <v>99.656123679712195</v>
      </c>
      <c r="I52" s="37">
        <v>10.662843198136301</v>
      </c>
      <c r="J52" s="37">
        <v>890.60017562061398</v>
      </c>
      <c r="K52" s="37">
        <v>4450.1543588793902</v>
      </c>
      <c r="L52" s="41">
        <v>41362.062835906108</v>
      </c>
      <c r="M52" s="41">
        <v>2056.72140728458</v>
      </c>
      <c r="N52" s="41">
        <v>43418.78424319069</v>
      </c>
      <c r="S52" s="178"/>
      <c r="T52" s="178"/>
      <c r="U52" s="178"/>
      <c r="V52" s="178"/>
      <c r="W52" s="178"/>
      <c r="X52" s="178"/>
      <c r="Y52" s="178"/>
      <c r="Z52" s="178"/>
      <c r="AA52" s="178"/>
      <c r="AB52" s="178"/>
      <c r="AC52" s="178"/>
    </row>
    <row r="53" spans="2:29">
      <c r="B53" s="42">
        <v>2019</v>
      </c>
      <c r="C53" s="43"/>
      <c r="D53" s="36">
        <v>25342.665745051501</v>
      </c>
      <c r="E53" s="37">
        <v>7737.3603973093304</v>
      </c>
      <c r="F53" s="37">
        <v>202.93470735335001</v>
      </c>
      <c r="G53" s="37">
        <v>2233.1107762769302</v>
      </c>
      <c r="H53" s="37">
        <v>126.623966970251</v>
      </c>
      <c r="I53" s="37">
        <v>3.68482887822009</v>
      </c>
      <c r="J53" s="37">
        <v>1463.13658388966</v>
      </c>
      <c r="K53" s="37">
        <v>4545.4611335536902</v>
      </c>
      <c r="L53" s="41">
        <v>41654.978139282932</v>
      </c>
      <c r="M53" s="41">
        <v>2160.1560541955801</v>
      </c>
      <c r="N53" s="41">
        <v>43815.134193478509</v>
      </c>
      <c r="S53" s="178"/>
      <c r="T53" s="178"/>
      <c r="U53" s="178"/>
      <c r="V53" s="178"/>
      <c r="W53" s="178"/>
      <c r="X53" s="178"/>
      <c r="Y53" s="178"/>
      <c r="Z53" s="178"/>
      <c r="AA53" s="178"/>
      <c r="AB53" s="178"/>
      <c r="AC53" s="178"/>
    </row>
    <row r="54" spans="2:29">
      <c r="B54" s="42">
        <v>2020</v>
      </c>
      <c r="C54" s="43"/>
      <c r="D54" s="36">
        <v>24023.925472948398</v>
      </c>
      <c r="E54" s="37">
        <v>7778.0811815964398</v>
      </c>
      <c r="F54" s="37">
        <v>209.8888857085</v>
      </c>
      <c r="G54" s="37">
        <v>2286.0665348258099</v>
      </c>
      <c r="H54" s="37">
        <v>159.504285558059</v>
      </c>
      <c r="I54" s="37">
        <v>12.798058359087101</v>
      </c>
      <c r="J54" s="37">
        <v>1575.5341689115501</v>
      </c>
      <c r="K54" s="37">
        <v>5060.3051914436901</v>
      </c>
      <c r="L54" s="41">
        <v>41106.103779351542</v>
      </c>
      <c r="M54" s="41">
        <v>2072.6025846662201</v>
      </c>
      <c r="N54" s="41">
        <v>43178.706364017766</v>
      </c>
      <c r="S54" s="178"/>
      <c r="T54" s="3"/>
      <c r="U54" s="3"/>
      <c r="V54" s="3"/>
      <c r="W54" s="3"/>
      <c r="X54" s="3"/>
      <c r="Y54" s="3"/>
      <c r="Z54" s="3"/>
      <c r="AA54" s="3"/>
      <c r="AB54" s="3"/>
      <c r="AC54" s="178"/>
    </row>
    <row r="55" spans="2:29">
      <c r="B55" s="42">
        <v>2021</v>
      </c>
      <c r="C55" s="43"/>
      <c r="D55" s="36">
        <v>23992.385725084001</v>
      </c>
      <c r="E55" s="37">
        <v>7917.7939017710896</v>
      </c>
      <c r="F55" s="37">
        <v>203.0858135613</v>
      </c>
      <c r="G55" s="37">
        <v>2617.9143481010701</v>
      </c>
      <c r="H55" s="37">
        <v>208.36698369712599</v>
      </c>
      <c r="I55" s="37">
        <v>25.566400689974898</v>
      </c>
      <c r="J55" s="37">
        <v>2376.7824131594898</v>
      </c>
      <c r="K55" s="37">
        <v>3800.5632464425098</v>
      </c>
      <c r="L55" s="41">
        <v>41142.458832506556</v>
      </c>
      <c r="M55" s="41">
        <v>2133.57126647308</v>
      </c>
      <c r="N55" s="41">
        <v>43276.030098979638</v>
      </c>
      <c r="S55" s="178"/>
      <c r="T55" s="178"/>
      <c r="U55" s="178"/>
      <c r="V55" s="178"/>
      <c r="W55" s="178"/>
      <c r="X55" s="178"/>
      <c r="Y55" s="178"/>
      <c r="Z55" s="178"/>
      <c r="AA55" s="178"/>
      <c r="AB55" s="178"/>
      <c r="AC55" s="178"/>
    </row>
    <row r="56" spans="2:29">
      <c r="B56" s="42">
        <v>2022</v>
      </c>
      <c r="C56" s="71"/>
      <c r="D56" s="36">
        <v>26013.444019127899</v>
      </c>
      <c r="E56" s="37">
        <v>7983.5896186215496</v>
      </c>
      <c r="F56" s="37">
        <v>204.00514760999999</v>
      </c>
      <c r="G56" s="37">
        <v>2837.0010486875499</v>
      </c>
      <c r="H56" s="37">
        <v>282.73493979560101</v>
      </c>
      <c r="I56" s="37">
        <v>6.79836075425969</v>
      </c>
      <c r="J56" s="37">
        <v>671.81600594597899</v>
      </c>
      <c r="K56" s="37">
        <v>3521.83884321402</v>
      </c>
      <c r="L56" s="41">
        <v>41521.227983756849</v>
      </c>
      <c r="M56" s="41">
        <v>1957.60208016059</v>
      </c>
      <c r="N56" s="41">
        <v>43478.830063917441</v>
      </c>
      <c r="O56" s="153"/>
      <c r="S56" s="178"/>
      <c r="T56" s="178"/>
      <c r="U56" s="178"/>
      <c r="V56" s="178"/>
      <c r="W56" s="178"/>
      <c r="X56" s="178"/>
      <c r="Y56" s="178"/>
      <c r="Z56" s="178"/>
      <c r="AA56" s="178"/>
      <c r="AB56" s="178"/>
      <c r="AC56" s="178"/>
    </row>
    <row r="57" spans="2:29">
      <c r="B57" s="42">
        <v>2023</v>
      </c>
      <c r="C57" s="71" t="s">
        <v>90</v>
      </c>
      <c r="D57" s="36">
        <v>26308.911389303699</v>
      </c>
      <c r="E57" s="37">
        <v>7708.9932596573799</v>
      </c>
      <c r="F57" s="37">
        <v>212.71977520499999</v>
      </c>
      <c r="G57" s="37">
        <v>3206.0111122763601</v>
      </c>
      <c r="H57" s="37">
        <v>371.10597317812397</v>
      </c>
      <c r="I57" s="37">
        <v>4.4769927705088302</v>
      </c>
      <c r="J57" s="37">
        <v>504.65352241117301</v>
      </c>
      <c r="K57" s="37">
        <v>3470.9111915255298</v>
      </c>
      <c r="L57" s="41">
        <v>41787.783216327764</v>
      </c>
      <c r="M57" s="41">
        <v>1705.1574781474901</v>
      </c>
      <c r="N57" s="240">
        <v>43492.940694475255</v>
      </c>
      <c r="O57" s="153"/>
      <c r="S57" s="178"/>
      <c r="T57" s="178"/>
      <c r="U57" s="178"/>
      <c r="V57" s="178"/>
      <c r="W57" s="178"/>
      <c r="X57" s="178"/>
      <c r="Y57" s="178"/>
      <c r="Z57" s="178"/>
      <c r="AA57" s="178"/>
      <c r="AB57" s="178"/>
      <c r="AC57" s="178"/>
    </row>
    <row r="58" spans="2:29">
      <c r="B58" s="27"/>
      <c r="C58" s="67"/>
      <c r="D58" s="28"/>
      <c r="E58" s="2"/>
      <c r="F58" s="2"/>
      <c r="G58" s="2"/>
      <c r="H58" s="2"/>
      <c r="I58" s="2"/>
      <c r="J58" s="2"/>
      <c r="K58" s="2"/>
      <c r="L58" s="29"/>
      <c r="M58" s="30"/>
      <c r="N58" s="30"/>
    </row>
    <row r="59" spans="2:29">
      <c r="B59" s="50" t="s">
        <v>171</v>
      </c>
      <c r="C59" s="52"/>
      <c r="D59" s="68">
        <v>9.398478264152299E-3</v>
      </c>
      <c r="E59" s="3">
        <v>-9.178266310923E-4</v>
      </c>
      <c r="F59" s="3">
        <v>1.1842423137665703E-2</v>
      </c>
      <c r="G59" s="3">
        <v>9.462078145416819E-2</v>
      </c>
      <c r="H59" s="3">
        <v>0.3084149788866688</v>
      </c>
      <c r="I59" s="3">
        <v>4.9886296564119581E-2</v>
      </c>
      <c r="J59" s="3">
        <v>-0.23365009152520144</v>
      </c>
      <c r="K59" s="3">
        <v>-6.5204983881173129E-2</v>
      </c>
      <c r="L59" s="3">
        <v>7.9610288123421746E-4</v>
      </c>
      <c r="M59" s="239">
        <v>-5.7416481077630421E-2</v>
      </c>
      <c r="N59" s="239">
        <v>-1.8434600345644814E-3</v>
      </c>
    </row>
    <row r="60" spans="2:29">
      <c r="B60" s="48" t="s">
        <v>172</v>
      </c>
      <c r="C60" s="49"/>
      <c r="D60" s="69">
        <v>1.13582565214565E-2</v>
      </c>
      <c r="E60" s="15">
        <v>-3.439509945797814E-2</v>
      </c>
      <c r="F60" s="15">
        <v>4.2717684808914136E-2</v>
      </c>
      <c r="G60" s="15">
        <v>0.1300704713378662</v>
      </c>
      <c r="H60" s="15">
        <v>0.31255787999321716</v>
      </c>
      <c r="I60" s="15">
        <v>-0.34145995890205538</v>
      </c>
      <c r="J60" s="15">
        <v>-0.24882182331965397</v>
      </c>
      <c r="K60" s="15">
        <v>-1.4460528705513842E-2</v>
      </c>
      <c r="L60" s="70">
        <v>6.4197338449429875E-3</v>
      </c>
      <c r="M60" s="70">
        <v>-0.12895603482010543</v>
      </c>
      <c r="N60" s="70">
        <v>3.2454025412076426E-4</v>
      </c>
    </row>
    <row r="61" spans="2:29">
      <c r="B61" s="9"/>
      <c r="C61" s="9"/>
      <c r="D61" s="37"/>
      <c r="E61" s="37"/>
      <c r="F61" s="37"/>
      <c r="G61" s="37"/>
      <c r="H61" s="37"/>
      <c r="I61" s="37"/>
      <c r="J61" s="37"/>
      <c r="K61" s="37"/>
      <c r="L61" s="10"/>
      <c r="M61" s="10"/>
      <c r="N61" s="10"/>
    </row>
    <row r="62" spans="2:29" ht="14.5">
      <c r="B62" s="207" t="s">
        <v>132</v>
      </c>
      <c r="D62" s="38"/>
      <c r="E62" s="38"/>
      <c r="F62" s="38"/>
      <c r="G62" s="38"/>
      <c r="H62" s="38"/>
      <c r="I62" s="38"/>
      <c r="J62" s="38"/>
      <c r="K62" s="38"/>
      <c r="L62" s="40"/>
      <c r="M62" s="40"/>
      <c r="N62" s="40"/>
    </row>
    <row r="63" spans="2:29" ht="16.5">
      <c r="B63" s="205" t="s">
        <v>155</v>
      </c>
    </row>
    <row r="64" spans="2:29" ht="16.5">
      <c r="B64" s="205" t="s">
        <v>156</v>
      </c>
    </row>
    <row r="65" spans="2:2" ht="14.5">
      <c r="B65" s="205"/>
    </row>
    <row r="66" spans="2:2" ht="14.5">
      <c r="B66" s="205" t="s">
        <v>153</v>
      </c>
    </row>
    <row r="67" spans="2:2" ht="14.5">
      <c r="B67" s="205" t="s">
        <v>154</v>
      </c>
    </row>
    <row r="68" spans="2:2" ht="14.5">
      <c r="B68" s="205"/>
    </row>
    <row r="69" spans="2:2" ht="14.5">
      <c r="B69" s="205" t="s">
        <v>152</v>
      </c>
    </row>
  </sheetData>
  <mergeCells count="4">
    <mergeCell ref="B5:C6"/>
    <mergeCell ref="D5:L5"/>
    <mergeCell ref="M5:M6"/>
    <mergeCell ref="N5:N6"/>
  </mergeCells>
  <hyperlinks>
    <hyperlink ref="B1" location="Contents!A1" display="Return to contents" xr:uid="{00000000-0004-0000-0700-000000000000}"/>
  </hyperlinks>
  <pageMargins left="0.24" right="0.37" top="0.2" bottom="0.22" header="0.17" footer="0.16"/>
  <pageSetup paperSize="9" scale="8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1:R66"/>
  <sheetViews>
    <sheetView zoomScaleNormal="100" zoomScaleSheetLayoutView="100" workbookViewId="0">
      <pane ySplit="6" topLeftCell="A52" activePane="bottomLeft" state="frozen"/>
      <selection pane="bottomLeft" activeCell="R72" sqref="R72"/>
    </sheetView>
  </sheetViews>
  <sheetFormatPr defaultColWidth="9" defaultRowHeight="13"/>
  <cols>
    <col min="1" max="1" width="9" style="1" customWidth="1"/>
    <col min="2" max="2" width="14.25" style="175" customWidth="1"/>
    <col min="3" max="3" width="8.25" style="1" bestFit="1" customWidth="1"/>
    <col min="4" max="4" width="10.25" style="1" bestFit="1" customWidth="1"/>
    <col min="5" max="7" width="6.75" style="1" customWidth="1"/>
    <col min="8" max="8" width="6.5" style="1" bestFit="1" customWidth="1"/>
    <col min="9" max="9" width="8.5" style="1" customWidth="1"/>
    <col min="10" max="10" width="7" style="1" bestFit="1" customWidth="1"/>
    <col min="11" max="11" width="7.5" style="1" bestFit="1" customWidth="1"/>
    <col min="12" max="12" width="9" style="1"/>
    <col min="13" max="13" width="6.75" style="1" customWidth="1"/>
    <col min="14" max="14" width="7.5" style="1" bestFit="1" customWidth="1"/>
    <col min="15" max="15" width="7.83203125" style="1" customWidth="1"/>
    <col min="16" max="16" width="7.75" style="178" customWidth="1"/>
    <col min="17" max="16384" width="9" style="1"/>
  </cols>
  <sheetData>
    <row r="1" spans="2:16" ht="14.5">
      <c r="B1" s="236" t="s">
        <v>43</v>
      </c>
      <c r="C1" s="208"/>
      <c r="D1" s="208"/>
      <c r="E1" s="208"/>
      <c r="F1" s="208"/>
      <c r="G1" s="208"/>
      <c r="H1" s="208"/>
    </row>
    <row r="3" spans="2:16" s="176" customFormat="1" ht="24">
      <c r="B3" s="218" t="s">
        <v>169</v>
      </c>
      <c r="C3" s="5"/>
      <c r="D3" s="5"/>
      <c r="E3" s="5"/>
      <c r="F3" s="5"/>
      <c r="G3" s="5"/>
      <c r="H3" s="5"/>
      <c r="I3" s="5"/>
      <c r="J3" s="5"/>
      <c r="K3" s="5"/>
      <c r="L3" s="5"/>
      <c r="M3" s="5"/>
      <c r="N3" s="5"/>
      <c r="O3" s="5"/>
      <c r="P3" s="5"/>
    </row>
    <row r="4" spans="2:16" s="176" customFormat="1" ht="17.25" customHeight="1">
      <c r="B4" s="4"/>
      <c r="C4" s="5"/>
      <c r="D4" s="5"/>
      <c r="E4" s="5"/>
      <c r="F4" s="5"/>
      <c r="G4" s="5"/>
      <c r="H4" s="5"/>
      <c r="I4" s="5"/>
      <c r="J4" s="5"/>
      <c r="K4" s="5"/>
      <c r="L4" s="5"/>
      <c r="M4" s="5"/>
      <c r="N4" s="5"/>
      <c r="O4" s="5"/>
      <c r="P4" s="5"/>
    </row>
    <row r="5" spans="2:16" s="176" customFormat="1" ht="13.5" customHeight="1">
      <c r="B5" s="271" t="s">
        <v>71</v>
      </c>
      <c r="C5" s="273" t="s">
        <v>32</v>
      </c>
      <c r="D5" s="274"/>
      <c r="E5" s="274"/>
      <c r="F5" s="274"/>
      <c r="G5" s="274"/>
      <c r="H5" s="274"/>
      <c r="I5" s="274"/>
      <c r="J5" s="274"/>
      <c r="K5" s="274"/>
      <c r="L5" s="275"/>
      <c r="M5" s="276" t="s">
        <v>34</v>
      </c>
      <c r="N5" s="277"/>
      <c r="O5" s="269"/>
      <c r="P5" s="269" t="s">
        <v>30</v>
      </c>
    </row>
    <row r="6" spans="2:16" s="177" customFormat="1" ht="31.5" customHeight="1">
      <c r="B6" s="272"/>
      <c r="C6" s="31" t="s">
        <v>0</v>
      </c>
      <c r="D6" s="32" t="s">
        <v>2</v>
      </c>
      <c r="E6" s="8" t="s">
        <v>3</v>
      </c>
      <c r="F6" s="32" t="s">
        <v>1</v>
      </c>
      <c r="G6" s="32" t="s">
        <v>70</v>
      </c>
      <c r="H6" s="32" t="s">
        <v>35</v>
      </c>
      <c r="I6" s="32" t="s">
        <v>36</v>
      </c>
      <c r="J6" s="32" t="s">
        <v>7</v>
      </c>
      <c r="K6" s="32" t="s">
        <v>45</v>
      </c>
      <c r="L6" s="33" t="s">
        <v>37</v>
      </c>
      <c r="M6" s="31" t="s">
        <v>46</v>
      </c>
      <c r="N6" s="8" t="s">
        <v>47</v>
      </c>
      <c r="O6" s="33" t="s">
        <v>37</v>
      </c>
      <c r="P6" s="278"/>
    </row>
    <row r="7" spans="2:16" s="177" customFormat="1">
      <c r="B7" s="34"/>
      <c r="C7" s="44"/>
      <c r="D7" s="38"/>
      <c r="E7" s="38"/>
      <c r="F7" s="38"/>
      <c r="G7" s="38"/>
      <c r="H7" s="38"/>
      <c r="I7" s="38"/>
      <c r="J7" s="38"/>
      <c r="K7" s="38"/>
      <c r="L7" s="45"/>
      <c r="M7" s="18"/>
      <c r="N7" s="40"/>
      <c r="O7" s="45"/>
      <c r="P7" s="45"/>
    </row>
    <row r="8" spans="2:16">
      <c r="B8" s="35">
        <v>1976</v>
      </c>
      <c r="C8" s="44">
        <v>3665.27</v>
      </c>
      <c r="D8" s="38">
        <v>173</v>
      </c>
      <c r="E8" s="38">
        <v>0</v>
      </c>
      <c r="F8" s="38">
        <v>0</v>
      </c>
      <c r="G8" s="38">
        <v>0</v>
      </c>
      <c r="H8" s="38">
        <v>0</v>
      </c>
      <c r="I8" s="38">
        <v>210</v>
      </c>
      <c r="J8" s="38">
        <v>400</v>
      </c>
      <c r="K8" s="38">
        <v>840</v>
      </c>
      <c r="L8" s="45">
        <v>5288.27</v>
      </c>
      <c r="M8" s="47">
        <v>0</v>
      </c>
      <c r="N8" s="39">
        <v>97.644121004566202</v>
      </c>
      <c r="O8" s="45">
        <v>97.644121004566202</v>
      </c>
      <c r="P8" s="45">
        <v>5385.91412100457</v>
      </c>
    </row>
    <row r="9" spans="2:16">
      <c r="B9" s="35">
        <v>1977</v>
      </c>
      <c r="C9" s="44">
        <v>3825.27</v>
      </c>
      <c r="D9" s="38">
        <v>173</v>
      </c>
      <c r="E9" s="38">
        <v>0</v>
      </c>
      <c r="F9" s="38">
        <v>0</v>
      </c>
      <c r="G9" s="38">
        <v>0</v>
      </c>
      <c r="H9" s="38">
        <v>0</v>
      </c>
      <c r="I9" s="38">
        <v>210</v>
      </c>
      <c r="J9" s="38">
        <v>446.75</v>
      </c>
      <c r="K9" s="38">
        <v>840</v>
      </c>
      <c r="L9" s="45">
        <v>5495.02</v>
      </c>
      <c r="M9" s="47">
        <v>0</v>
      </c>
      <c r="N9" s="39">
        <v>97.644121004566202</v>
      </c>
      <c r="O9" s="45">
        <v>97.644121004566202</v>
      </c>
      <c r="P9" s="45">
        <v>5592.66412100457</v>
      </c>
    </row>
    <row r="10" spans="2:16">
      <c r="B10" s="35">
        <v>1978</v>
      </c>
      <c r="C10" s="44">
        <v>3825.27</v>
      </c>
      <c r="D10" s="38">
        <v>173</v>
      </c>
      <c r="E10" s="38">
        <v>0</v>
      </c>
      <c r="F10" s="38">
        <v>0</v>
      </c>
      <c r="G10" s="38">
        <v>0</v>
      </c>
      <c r="H10" s="38">
        <v>0</v>
      </c>
      <c r="I10" s="38">
        <v>210</v>
      </c>
      <c r="J10" s="38">
        <v>493.5</v>
      </c>
      <c r="K10" s="38">
        <v>840</v>
      </c>
      <c r="L10" s="45">
        <v>5541.77</v>
      </c>
      <c r="M10" s="47">
        <v>0</v>
      </c>
      <c r="N10" s="39">
        <v>97.644121004566202</v>
      </c>
      <c r="O10" s="45">
        <v>97.644121004566202</v>
      </c>
      <c r="P10" s="45">
        <v>5639.41412100457</v>
      </c>
    </row>
    <row r="11" spans="2:16">
      <c r="B11" s="35">
        <v>1979</v>
      </c>
      <c r="C11" s="44">
        <v>4089.27</v>
      </c>
      <c r="D11" s="38">
        <v>173</v>
      </c>
      <c r="E11" s="38">
        <v>0</v>
      </c>
      <c r="F11" s="38">
        <v>0</v>
      </c>
      <c r="G11" s="38">
        <v>0</v>
      </c>
      <c r="H11" s="38">
        <v>220</v>
      </c>
      <c r="I11" s="38">
        <v>210</v>
      </c>
      <c r="J11" s="38">
        <v>493.5</v>
      </c>
      <c r="K11" s="38">
        <v>1090</v>
      </c>
      <c r="L11" s="45">
        <v>6275.77</v>
      </c>
      <c r="M11" s="47">
        <v>0</v>
      </c>
      <c r="N11" s="39">
        <v>98.157819634703202</v>
      </c>
      <c r="O11" s="45">
        <v>98.157819634703202</v>
      </c>
      <c r="P11" s="45">
        <v>6373.9278196347004</v>
      </c>
    </row>
    <row r="12" spans="2:16">
      <c r="B12" s="35">
        <v>1980</v>
      </c>
      <c r="C12" s="44">
        <v>4301.2700000000004</v>
      </c>
      <c r="D12" s="38">
        <v>173</v>
      </c>
      <c r="E12" s="38">
        <v>0</v>
      </c>
      <c r="F12" s="38">
        <v>0</v>
      </c>
      <c r="G12" s="38">
        <v>0</v>
      </c>
      <c r="H12" s="38">
        <v>220</v>
      </c>
      <c r="I12" s="38">
        <v>210</v>
      </c>
      <c r="J12" s="38">
        <v>493.5</v>
      </c>
      <c r="K12" s="38">
        <v>1090</v>
      </c>
      <c r="L12" s="45">
        <v>6487.77</v>
      </c>
      <c r="M12" s="47">
        <v>0</v>
      </c>
      <c r="N12" s="39">
        <v>98.329052511415497</v>
      </c>
      <c r="O12" s="45">
        <v>98.329052511415497</v>
      </c>
      <c r="P12" s="45">
        <v>6586.0990525114203</v>
      </c>
    </row>
    <row r="13" spans="2:16">
      <c r="B13" s="35">
        <v>1981</v>
      </c>
      <c r="C13" s="44">
        <v>4326.2700000000004</v>
      </c>
      <c r="D13" s="38">
        <v>173</v>
      </c>
      <c r="E13" s="38">
        <v>0</v>
      </c>
      <c r="F13" s="38">
        <v>0</v>
      </c>
      <c r="G13" s="38">
        <v>0</v>
      </c>
      <c r="H13" s="38">
        <v>220</v>
      </c>
      <c r="I13" s="38">
        <v>210</v>
      </c>
      <c r="J13" s="38">
        <v>493.5</v>
      </c>
      <c r="K13" s="38">
        <v>1090</v>
      </c>
      <c r="L13" s="45">
        <v>6512.77</v>
      </c>
      <c r="M13" s="47">
        <v>0</v>
      </c>
      <c r="N13" s="39">
        <v>117</v>
      </c>
      <c r="O13" s="45">
        <v>117</v>
      </c>
      <c r="P13" s="45">
        <v>6629.77</v>
      </c>
    </row>
    <row r="14" spans="2:16">
      <c r="B14" s="35">
        <v>1982</v>
      </c>
      <c r="C14" s="44">
        <v>4328.2700000000004</v>
      </c>
      <c r="D14" s="38">
        <v>157.19999999999999</v>
      </c>
      <c r="E14" s="38">
        <v>0</v>
      </c>
      <c r="F14" s="38">
        <v>0</v>
      </c>
      <c r="G14" s="38">
        <v>0</v>
      </c>
      <c r="H14" s="38">
        <v>220</v>
      </c>
      <c r="I14" s="38">
        <v>210</v>
      </c>
      <c r="J14" s="38">
        <v>493.5</v>
      </c>
      <c r="K14" s="38">
        <v>1090</v>
      </c>
      <c r="L14" s="45">
        <v>6498.97</v>
      </c>
      <c r="M14" s="47">
        <v>0</v>
      </c>
      <c r="N14" s="39">
        <v>116.611301369863</v>
      </c>
      <c r="O14" s="45">
        <v>116.611301369863</v>
      </c>
      <c r="P14" s="45">
        <v>6615.5813013698598</v>
      </c>
    </row>
    <row r="15" spans="2:16">
      <c r="B15" s="35">
        <v>1983</v>
      </c>
      <c r="C15" s="44">
        <v>4474.22</v>
      </c>
      <c r="D15" s="38">
        <v>157.19999999999999</v>
      </c>
      <c r="E15" s="38">
        <v>0</v>
      </c>
      <c r="F15" s="38">
        <v>0</v>
      </c>
      <c r="G15" s="38">
        <v>0</v>
      </c>
      <c r="H15" s="38">
        <v>220</v>
      </c>
      <c r="I15" s="38">
        <v>460</v>
      </c>
      <c r="J15" s="38">
        <v>493.5</v>
      </c>
      <c r="K15" s="38">
        <v>1090</v>
      </c>
      <c r="L15" s="45">
        <v>6894.92</v>
      </c>
      <c r="M15" s="47">
        <v>0</v>
      </c>
      <c r="N15" s="39">
        <v>116.919520547945</v>
      </c>
      <c r="O15" s="45">
        <v>116.919520547945</v>
      </c>
      <c r="P15" s="45">
        <v>7011.8395205479501</v>
      </c>
    </row>
    <row r="16" spans="2:16">
      <c r="B16" s="35">
        <v>1984</v>
      </c>
      <c r="C16" s="44">
        <v>4543.22</v>
      </c>
      <c r="D16" s="38">
        <v>157.19999999999999</v>
      </c>
      <c r="E16" s="38">
        <v>0</v>
      </c>
      <c r="F16" s="38">
        <v>0</v>
      </c>
      <c r="G16" s="38">
        <v>0</v>
      </c>
      <c r="H16" s="38">
        <v>220</v>
      </c>
      <c r="I16" s="38">
        <v>960</v>
      </c>
      <c r="J16" s="38">
        <v>493.5</v>
      </c>
      <c r="K16" s="38">
        <v>1090</v>
      </c>
      <c r="L16" s="45">
        <v>7463.92</v>
      </c>
      <c r="M16" s="47">
        <v>0</v>
      </c>
      <c r="N16" s="39">
        <v>117.022260273973</v>
      </c>
      <c r="O16" s="45">
        <v>117.022260273973</v>
      </c>
      <c r="P16" s="45">
        <v>7580.9422602739696</v>
      </c>
    </row>
    <row r="17" spans="2:18">
      <c r="B17" s="35">
        <v>1985</v>
      </c>
      <c r="C17" s="44">
        <v>4760.22</v>
      </c>
      <c r="D17" s="38">
        <v>157.19999999999999</v>
      </c>
      <c r="E17" s="38">
        <v>0</v>
      </c>
      <c r="F17" s="38">
        <v>0</v>
      </c>
      <c r="G17" s="38">
        <v>0</v>
      </c>
      <c r="H17" s="38">
        <v>220</v>
      </c>
      <c r="I17" s="38">
        <v>1210</v>
      </c>
      <c r="J17" s="38">
        <v>493.5</v>
      </c>
      <c r="K17" s="38">
        <v>1090</v>
      </c>
      <c r="L17" s="45">
        <v>7930.92</v>
      </c>
      <c r="M17" s="47">
        <v>0</v>
      </c>
      <c r="N17" s="39">
        <v>117.022260273973</v>
      </c>
      <c r="O17" s="45">
        <v>117.022260273973</v>
      </c>
      <c r="P17" s="45">
        <v>8047.9422602739696</v>
      </c>
    </row>
    <row r="18" spans="2:18">
      <c r="B18" s="35">
        <v>1986</v>
      </c>
      <c r="C18" s="44">
        <v>4760.22</v>
      </c>
      <c r="D18" s="38">
        <v>157.19999999999999</v>
      </c>
      <c r="E18" s="38">
        <v>0</v>
      </c>
      <c r="F18" s="38">
        <v>0</v>
      </c>
      <c r="G18" s="38">
        <v>0</v>
      </c>
      <c r="H18" s="38">
        <v>220</v>
      </c>
      <c r="I18" s="38">
        <v>1210</v>
      </c>
      <c r="J18" s="38">
        <v>493.5</v>
      </c>
      <c r="K18" s="38">
        <v>1090</v>
      </c>
      <c r="L18" s="45">
        <v>7930.92</v>
      </c>
      <c r="M18" s="47">
        <v>0</v>
      </c>
      <c r="N18" s="39">
        <v>117.022260273973</v>
      </c>
      <c r="O18" s="45">
        <v>117.022260273973</v>
      </c>
      <c r="P18" s="45">
        <v>8047.9422602739696</v>
      </c>
    </row>
    <row r="19" spans="2:18">
      <c r="B19" s="35">
        <v>1987</v>
      </c>
      <c r="C19" s="44">
        <v>4760.22</v>
      </c>
      <c r="D19" s="38">
        <v>157.19999999999999</v>
      </c>
      <c r="E19" s="38">
        <v>0</v>
      </c>
      <c r="F19" s="38">
        <v>0</v>
      </c>
      <c r="G19" s="38">
        <v>0</v>
      </c>
      <c r="H19" s="38">
        <v>220</v>
      </c>
      <c r="I19" s="38">
        <v>1210</v>
      </c>
      <c r="J19" s="38">
        <v>493.5</v>
      </c>
      <c r="K19" s="38">
        <v>1090</v>
      </c>
      <c r="L19" s="45">
        <v>7930.92</v>
      </c>
      <c r="M19" s="47">
        <v>0</v>
      </c>
      <c r="N19" s="39">
        <v>117.092251712329</v>
      </c>
      <c r="O19" s="45">
        <v>117.092251712329</v>
      </c>
      <c r="P19" s="45">
        <v>8048.01225171233</v>
      </c>
    </row>
    <row r="20" spans="2:18">
      <c r="B20" s="35">
        <v>1988</v>
      </c>
      <c r="C20" s="44">
        <v>4760.22</v>
      </c>
      <c r="D20" s="38">
        <v>175</v>
      </c>
      <c r="E20" s="38">
        <v>0</v>
      </c>
      <c r="F20" s="38">
        <v>0</v>
      </c>
      <c r="G20" s="38">
        <v>0</v>
      </c>
      <c r="H20" s="38">
        <v>220</v>
      </c>
      <c r="I20" s="38">
        <v>1210</v>
      </c>
      <c r="J20" s="38">
        <v>313.5</v>
      </c>
      <c r="K20" s="38">
        <v>1090</v>
      </c>
      <c r="L20" s="45">
        <v>7768.72</v>
      </c>
      <c r="M20" s="47">
        <v>0</v>
      </c>
      <c r="N20" s="39">
        <v>117.115582191781</v>
      </c>
      <c r="O20" s="45">
        <v>117.115582191781</v>
      </c>
      <c r="P20" s="45">
        <v>7885.8355821917803</v>
      </c>
    </row>
    <row r="21" spans="2:18">
      <c r="B21" s="35">
        <v>1989</v>
      </c>
      <c r="C21" s="44">
        <v>4760.22</v>
      </c>
      <c r="D21" s="38">
        <v>261</v>
      </c>
      <c r="E21" s="38">
        <v>0</v>
      </c>
      <c r="F21" s="38">
        <v>0</v>
      </c>
      <c r="G21" s="38">
        <v>0</v>
      </c>
      <c r="H21" s="38">
        <v>220</v>
      </c>
      <c r="I21" s="38">
        <v>1210</v>
      </c>
      <c r="J21" s="38">
        <v>313.5</v>
      </c>
      <c r="K21" s="38">
        <v>1090</v>
      </c>
      <c r="L21" s="45">
        <v>7854.72</v>
      </c>
      <c r="M21" s="47">
        <v>0</v>
      </c>
      <c r="N21" s="39">
        <v>117.115582191781</v>
      </c>
      <c r="O21" s="45">
        <v>117.115582191781</v>
      </c>
      <c r="P21" s="45">
        <v>7971.8355821917803</v>
      </c>
    </row>
    <row r="22" spans="2:18">
      <c r="B22" s="35">
        <v>1990</v>
      </c>
      <c r="C22" s="44">
        <v>4760.22</v>
      </c>
      <c r="D22" s="38">
        <v>261</v>
      </c>
      <c r="E22" s="38">
        <v>3.5445205479452002</v>
      </c>
      <c r="F22" s="38">
        <v>0</v>
      </c>
      <c r="G22" s="38">
        <v>0</v>
      </c>
      <c r="H22" s="38">
        <v>220</v>
      </c>
      <c r="I22" s="38">
        <v>1210</v>
      </c>
      <c r="J22" s="38">
        <v>313.5</v>
      </c>
      <c r="K22" s="38">
        <v>1090</v>
      </c>
      <c r="L22" s="45">
        <v>7858.2645205479503</v>
      </c>
      <c r="M22" s="47">
        <v>0</v>
      </c>
      <c r="N22" s="39">
        <v>117.115582191781</v>
      </c>
      <c r="O22" s="45">
        <v>117.115582191781</v>
      </c>
      <c r="P22" s="45">
        <v>7975.3801027397303</v>
      </c>
    </row>
    <row r="23" spans="2:18">
      <c r="B23" s="35">
        <v>1991</v>
      </c>
      <c r="C23" s="44">
        <v>4760.22</v>
      </c>
      <c r="D23" s="38">
        <v>261</v>
      </c>
      <c r="E23" s="38">
        <v>7</v>
      </c>
      <c r="F23" s="38">
        <v>0</v>
      </c>
      <c r="G23" s="38">
        <v>0</v>
      </c>
      <c r="H23" s="38">
        <v>220</v>
      </c>
      <c r="I23" s="38">
        <v>1000</v>
      </c>
      <c r="J23" s="38">
        <v>313.5</v>
      </c>
      <c r="K23" s="38">
        <v>1090</v>
      </c>
      <c r="L23" s="45">
        <v>7651.72</v>
      </c>
      <c r="M23" s="47">
        <v>0</v>
      </c>
      <c r="N23" s="39">
        <v>117.115582191781</v>
      </c>
      <c r="O23" s="45">
        <v>117.115582191781</v>
      </c>
      <c r="P23" s="45">
        <v>7768.8355821917803</v>
      </c>
    </row>
    <row r="24" spans="2:18">
      <c r="B24" s="35">
        <v>1992</v>
      </c>
      <c r="C24" s="44">
        <v>5192.22</v>
      </c>
      <c r="D24" s="38">
        <v>261</v>
      </c>
      <c r="E24" s="38">
        <v>7.0890410958904102</v>
      </c>
      <c r="F24" s="38">
        <v>0</v>
      </c>
      <c r="G24" s="38">
        <v>0</v>
      </c>
      <c r="H24" s="38">
        <v>220</v>
      </c>
      <c r="I24" s="38">
        <v>1000</v>
      </c>
      <c r="J24" s="38">
        <v>313.5</v>
      </c>
      <c r="K24" s="38">
        <v>850</v>
      </c>
      <c r="L24" s="45">
        <v>7843.8090410958903</v>
      </c>
      <c r="M24" s="47">
        <v>0</v>
      </c>
      <c r="N24" s="39">
        <v>117.115582191781</v>
      </c>
      <c r="O24" s="45">
        <v>117.115582191781</v>
      </c>
      <c r="P24" s="45">
        <v>7960.9246232876703</v>
      </c>
    </row>
    <row r="25" spans="2:18">
      <c r="B25" s="35">
        <v>1993</v>
      </c>
      <c r="C25" s="44">
        <v>5192.22</v>
      </c>
      <c r="D25" s="38">
        <v>261</v>
      </c>
      <c r="E25" s="38">
        <v>7.0890410958904102</v>
      </c>
      <c r="F25" s="38">
        <v>0.22500000000000001</v>
      </c>
      <c r="G25" s="38">
        <v>0</v>
      </c>
      <c r="H25" s="38">
        <v>220</v>
      </c>
      <c r="I25" s="38">
        <v>1000</v>
      </c>
      <c r="J25" s="38">
        <v>313.5</v>
      </c>
      <c r="K25" s="38">
        <v>850</v>
      </c>
      <c r="L25" s="45">
        <v>7844.0340410958897</v>
      </c>
      <c r="M25" s="47">
        <v>0</v>
      </c>
      <c r="N25" s="39">
        <v>117.115582191781</v>
      </c>
      <c r="O25" s="45">
        <v>117.115582191781</v>
      </c>
      <c r="P25" s="45">
        <v>7961.1496232876698</v>
      </c>
      <c r="R25" s="153"/>
    </row>
    <row r="26" spans="2:18">
      <c r="B26" s="35">
        <v>1994</v>
      </c>
      <c r="C26" s="44">
        <v>5192.22</v>
      </c>
      <c r="D26" s="38">
        <v>265</v>
      </c>
      <c r="E26" s="38">
        <v>7.0890410958904102</v>
      </c>
      <c r="F26" s="38">
        <v>0.22500000000000001</v>
      </c>
      <c r="G26" s="38">
        <v>0</v>
      </c>
      <c r="H26" s="38">
        <v>220</v>
      </c>
      <c r="I26" s="38">
        <v>1000</v>
      </c>
      <c r="J26" s="38">
        <v>313.5</v>
      </c>
      <c r="K26" s="38">
        <v>850</v>
      </c>
      <c r="L26" s="45">
        <v>7848.0340410958897</v>
      </c>
      <c r="M26" s="47">
        <v>0</v>
      </c>
      <c r="N26" s="39">
        <v>118.078767123288</v>
      </c>
      <c r="O26" s="45">
        <v>118.078767123288</v>
      </c>
      <c r="P26" s="45">
        <v>7966.1128082191799</v>
      </c>
      <c r="R26" s="153"/>
    </row>
    <row r="27" spans="2:18">
      <c r="B27" s="35">
        <v>1995</v>
      </c>
      <c r="C27" s="44">
        <v>5192.22</v>
      </c>
      <c r="D27" s="38">
        <v>265</v>
      </c>
      <c r="E27" s="38">
        <v>8.2119006849315106</v>
      </c>
      <c r="F27" s="38">
        <v>0.22500000000000001</v>
      </c>
      <c r="G27" s="38">
        <v>0</v>
      </c>
      <c r="H27" s="38">
        <v>220</v>
      </c>
      <c r="I27" s="38">
        <v>1000</v>
      </c>
      <c r="J27" s="38">
        <v>313.5</v>
      </c>
      <c r="K27" s="38">
        <v>850</v>
      </c>
      <c r="L27" s="45">
        <v>7849.1569006849304</v>
      </c>
      <c r="M27" s="47">
        <v>0</v>
      </c>
      <c r="N27" s="39">
        <v>124.362371575342</v>
      </c>
      <c r="O27" s="45">
        <v>124.362371575342</v>
      </c>
      <c r="P27" s="45">
        <v>7973.5192722602696</v>
      </c>
      <c r="R27" s="153"/>
    </row>
    <row r="28" spans="2:18">
      <c r="B28" s="35">
        <v>1996</v>
      </c>
      <c r="C28" s="44">
        <v>5192.22</v>
      </c>
      <c r="D28" s="38">
        <v>248</v>
      </c>
      <c r="E28" s="38">
        <v>11</v>
      </c>
      <c r="F28" s="38">
        <v>4.0750000000000002</v>
      </c>
      <c r="G28" s="38">
        <v>0</v>
      </c>
      <c r="H28" s="38">
        <v>220</v>
      </c>
      <c r="I28" s="38">
        <v>1000</v>
      </c>
      <c r="J28" s="38">
        <v>313.5</v>
      </c>
      <c r="K28" s="38">
        <v>600</v>
      </c>
      <c r="L28" s="45">
        <v>7588.7950000000001</v>
      </c>
      <c r="M28" s="47">
        <v>0</v>
      </c>
      <c r="N28" s="39">
        <v>119</v>
      </c>
      <c r="O28" s="45">
        <v>119</v>
      </c>
      <c r="P28" s="45">
        <v>7707.7950000000001</v>
      </c>
      <c r="R28" s="153"/>
    </row>
    <row r="29" spans="2:18">
      <c r="B29" s="35">
        <v>1997</v>
      </c>
      <c r="C29" s="44">
        <v>5192.22</v>
      </c>
      <c r="D29" s="38">
        <v>318</v>
      </c>
      <c r="E29" s="38">
        <v>11</v>
      </c>
      <c r="F29" s="38">
        <v>4.0750000000000002</v>
      </c>
      <c r="G29" s="38">
        <v>0</v>
      </c>
      <c r="H29" s="38">
        <v>0.32500000000000001</v>
      </c>
      <c r="I29" s="38">
        <v>1000</v>
      </c>
      <c r="J29" s="38">
        <v>220</v>
      </c>
      <c r="K29" s="38">
        <v>600</v>
      </c>
      <c r="L29" s="45">
        <v>7345.62</v>
      </c>
      <c r="M29" s="47">
        <v>0</v>
      </c>
      <c r="N29" s="39">
        <v>119</v>
      </c>
      <c r="O29" s="45">
        <v>119</v>
      </c>
      <c r="P29" s="45">
        <v>7464.62</v>
      </c>
      <c r="R29" s="153"/>
    </row>
    <row r="30" spans="2:18">
      <c r="B30" s="35">
        <v>1998</v>
      </c>
      <c r="C30" s="44">
        <v>5192.22</v>
      </c>
      <c r="D30" s="38">
        <v>328</v>
      </c>
      <c r="E30" s="38">
        <v>11</v>
      </c>
      <c r="F30" s="38">
        <v>4.0750000000000002</v>
      </c>
      <c r="G30" s="38">
        <v>0</v>
      </c>
      <c r="H30" s="38">
        <v>0.32500000000000001</v>
      </c>
      <c r="I30" s="38">
        <v>1000</v>
      </c>
      <c r="J30" s="38">
        <v>357</v>
      </c>
      <c r="K30" s="38">
        <v>480</v>
      </c>
      <c r="L30" s="45">
        <v>7372.62</v>
      </c>
      <c r="M30" s="47">
        <v>0</v>
      </c>
      <c r="N30" s="39">
        <v>119</v>
      </c>
      <c r="O30" s="45">
        <v>119</v>
      </c>
      <c r="P30" s="45">
        <v>7491.62</v>
      </c>
      <c r="R30" s="153"/>
    </row>
    <row r="31" spans="2:18">
      <c r="B31" s="35">
        <v>1999</v>
      </c>
      <c r="C31" s="44">
        <v>5199.22</v>
      </c>
      <c r="D31" s="38">
        <v>353</v>
      </c>
      <c r="E31" s="38">
        <v>11</v>
      </c>
      <c r="F31" s="38">
        <v>35.755000000000003</v>
      </c>
      <c r="G31" s="38">
        <v>0</v>
      </c>
      <c r="H31" s="38">
        <v>0.32500000000000001</v>
      </c>
      <c r="I31" s="38">
        <v>1000</v>
      </c>
      <c r="J31" s="38">
        <v>737</v>
      </c>
      <c r="K31" s="38">
        <v>440</v>
      </c>
      <c r="L31" s="45">
        <v>7776.3</v>
      </c>
      <c r="M31" s="47">
        <v>0</v>
      </c>
      <c r="N31" s="39">
        <v>114</v>
      </c>
      <c r="O31" s="45">
        <v>114</v>
      </c>
      <c r="P31" s="45">
        <v>7890.3</v>
      </c>
      <c r="R31" s="153"/>
    </row>
    <row r="32" spans="2:18">
      <c r="B32" s="35">
        <v>2000</v>
      </c>
      <c r="C32" s="44">
        <v>5202.22</v>
      </c>
      <c r="D32" s="38">
        <v>365</v>
      </c>
      <c r="E32" s="38">
        <v>11</v>
      </c>
      <c r="F32" s="38">
        <v>35.755000000000003</v>
      </c>
      <c r="G32" s="38">
        <v>0</v>
      </c>
      <c r="H32" s="38">
        <v>0.32500000000000001</v>
      </c>
      <c r="I32" s="38">
        <v>1000</v>
      </c>
      <c r="J32" s="38">
        <v>737</v>
      </c>
      <c r="K32" s="38">
        <v>440</v>
      </c>
      <c r="L32" s="45">
        <v>7791.3</v>
      </c>
      <c r="M32" s="47">
        <v>0</v>
      </c>
      <c r="N32" s="39">
        <v>119.42</v>
      </c>
      <c r="O32" s="45">
        <v>119.42</v>
      </c>
      <c r="P32" s="45">
        <v>7910.72</v>
      </c>
      <c r="R32" s="153"/>
    </row>
    <row r="33" spans="2:18">
      <c r="B33" s="35">
        <v>2001</v>
      </c>
      <c r="C33" s="44">
        <v>5202.22</v>
      </c>
      <c r="D33" s="38">
        <v>365</v>
      </c>
      <c r="E33" s="38">
        <v>11</v>
      </c>
      <c r="F33" s="38">
        <v>35.755000000000003</v>
      </c>
      <c r="G33" s="38">
        <v>0</v>
      </c>
      <c r="H33" s="38">
        <v>0.32500000000000001</v>
      </c>
      <c r="I33" s="38">
        <v>1000</v>
      </c>
      <c r="J33" s="38">
        <v>737</v>
      </c>
      <c r="K33" s="38">
        <v>440</v>
      </c>
      <c r="L33" s="45">
        <v>7791.3</v>
      </c>
      <c r="M33" s="47">
        <v>0</v>
      </c>
      <c r="N33" s="39">
        <v>119.42</v>
      </c>
      <c r="O33" s="45">
        <v>119.42</v>
      </c>
      <c r="P33" s="45">
        <v>7910.72</v>
      </c>
      <c r="R33" s="153"/>
    </row>
    <row r="34" spans="2:18">
      <c r="B34" s="35">
        <v>2002</v>
      </c>
      <c r="C34" s="44">
        <v>5364.77</v>
      </c>
      <c r="D34" s="38">
        <v>363.8</v>
      </c>
      <c r="E34" s="38">
        <v>14.08</v>
      </c>
      <c r="F34" s="38">
        <v>53.424999999999997</v>
      </c>
      <c r="G34" s="38">
        <v>0</v>
      </c>
      <c r="H34" s="38">
        <v>0.59799999999999998</v>
      </c>
      <c r="I34" s="38">
        <v>1000</v>
      </c>
      <c r="J34" s="38">
        <v>737</v>
      </c>
      <c r="K34" s="38">
        <v>440</v>
      </c>
      <c r="L34" s="45">
        <v>7973.6729999999998</v>
      </c>
      <c r="M34" s="47">
        <v>344.137</v>
      </c>
      <c r="N34" s="39">
        <v>251.752414976251</v>
      </c>
      <c r="O34" s="45">
        <v>595.88941497625103</v>
      </c>
      <c r="P34" s="45">
        <v>8569.5624149762498</v>
      </c>
      <c r="R34" s="153"/>
    </row>
    <row r="35" spans="2:18">
      <c r="B35" s="35">
        <v>2003</v>
      </c>
      <c r="C35" s="44">
        <v>5365.22</v>
      </c>
      <c r="D35" s="38">
        <v>373.8</v>
      </c>
      <c r="E35" s="38">
        <v>21.53</v>
      </c>
      <c r="F35" s="38">
        <v>72.224999999999994</v>
      </c>
      <c r="G35" s="38">
        <v>0</v>
      </c>
      <c r="H35" s="38">
        <v>0.59799999999999998</v>
      </c>
      <c r="I35" s="38">
        <v>1000</v>
      </c>
      <c r="J35" s="38">
        <v>737</v>
      </c>
      <c r="K35" s="38">
        <v>440</v>
      </c>
      <c r="L35" s="45">
        <v>8010.3729999999996</v>
      </c>
      <c r="M35" s="47">
        <v>334.185</v>
      </c>
      <c r="N35" s="39">
        <v>251.758414976251</v>
      </c>
      <c r="O35" s="45">
        <v>585.94341497625101</v>
      </c>
      <c r="P35" s="45">
        <v>8596.3164149762506</v>
      </c>
      <c r="R35" s="153"/>
    </row>
    <row r="36" spans="2:18">
      <c r="B36" s="35">
        <v>2004</v>
      </c>
      <c r="C36" s="44">
        <v>5366.2650000000003</v>
      </c>
      <c r="D36" s="38">
        <v>373.8</v>
      </c>
      <c r="E36" s="38">
        <v>22.43</v>
      </c>
      <c r="F36" s="38">
        <v>165.52500000000001</v>
      </c>
      <c r="G36" s="38">
        <v>0</v>
      </c>
      <c r="H36" s="38">
        <v>161.61984000000001</v>
      </c>
      <c r="I36" s="38">
        <v>1000</v>
      </c>
      <c r="J36" s="38">
        <v>777</v>
      </c>
      <c r="K36" s="38">
        <v>440</v>
      </c>
      <c r="L36" s="45">
        <v>8306.6398399999998</v>
      </c>
      <c r="M36" s="47">
        <v>334.185</v>
      </c>
      <c r="N36" s="39">
        <v>251.758414976251</v>
      </c>
      <c r="O36" s="45">
        <v>585.94341497625101</v>
      </c>
      <c r="P36" s="45">
        <v>8892.5832549762508</v>
      </c>
      <c r="R36" s="153"/>
    </row>
    <row r="37" spans="2:18">
      <c r="B37" s="35">
        <v>2005</v>
      </c>
      <c r="C37" s="44">
        <v>5366.7150000000001</v>
      </c>
      <c r="D37" s="38">
        <v>429.2</v>
      </c>
      <c r="E37" s="38">
        <v>22.43</v>
      </c>
      <c r="F37" s="38">
        <v>168.02500000000001</v>
      </c>
      <c r="G37" s="38">
        <v>0</v>
      </c>
      <c r="H37" s="38">
        <v>161.94015999999999</v>
      </c>
      <c r="I37" s="38">
        <v>1000</v>
      </c>
      <c r="J37" s="38">
        <v>821</v>
      </c>
      <c r="K37" s="38">
        <v>330</v>
      </c>
      <c r="L37" s="45">
        <v>8299.3101600000009</v>
      </c>
      <c r="M37" s="47">
        <v>337.71499999999997</v>
      </c>
      <c r="N37" s="39">
        <v>266.65841497625098</v>
      </c>
      <c r="O37" s="45">
        <v>604.37341497625096</v>
      </c>
      <c r="P37" s="45">
        <v>8903.6835749762504</v>
      </c>
      <c r="R37" s="153"/>
    </row>
    <row r="38" spans="2:18">
      <c r="B38" s="35">
        <v>2006</v>
      </c>
      <c r="C38" s="44">
        <v>5366.49</v>
      </c>
      <c r="D38" s="38">
        <v>429.2</v>
      </c>
      <c r="E38" s="38">
        <v>23.23</v>
      </c>
      <c r="F38" s="38">
        <v>169.02500000000001</v>
      </c>
      <c r="G38" s="38">
        <v>0</v>
      </c>
      <c r="H38" s="38">
        <v>161.94015999999999</v>
      </c>
      <c r="I38" s="38">
        <v>1000</v>
      </c>
      <c r="J38" s="38">
        <v>831.9</v>
      </c>
      <c r="K38" s="38">
        <v>330</v>
      </c>
      <c r="L38" s="45">
        <v>8311.7851599999995</v>
      </c>
      <c r="M38" s="47">
        <v>337.71499999999997</v>
      </c>
      <c r="N38" s="39">
        <v>267.28841497625098</v>
      </c>
      <c r="O38" s="45">
        <v>605.00341497625095</v>
      </c>
      <c r="P38" s="45">
        <v>8916.7885749762499</v>
      </c>
      <c r="R38" s="153"/>
    </row>
    <row r="39" spans="2:18">
      <c r="B39" s="35">
        <v>2007</v>
      </c>
      <c r="C39" s="44">
        <v>5366.97</v>
      </c>
      <c r="D39" s="38">
        <v>448.2</v>
      </c>
      <c r="E39" s="38">
        <v>24.78</v>
      </c>
      <c r="F39" s="38">
        <v>320.02499999999998</v>
      </c>
      <c r="G39" s="38">
        <v>2.72696328136754</v>
      </c>
      <c r="H39" s="38">
        <v>161.94015999999999</v>
      </c>
      <c r="I39" s="38">
        <v>1000</v>
      </c>
      <c r="J39" s="38">
        <v>1216.9000000000001</v>
      </c>
      <c r="K39" s="38">
        <v>330</v>
      </c>
      <c r="L39" s="45">
        <v>8871.5421232813696</v>
      </c>
      <c r="M39" s="47">
        <v>328.71499999999997</v>
      </c>
      <c r="N39" s="39">
        <v>269.31841497625101</v>
      </c>
      <c r="O39" s="45">
        <v>598.03341497625104</v>
      </c>
      <c r="P39" s="45">
        <v>9469.5755382576208</v>
      </c>
      <c r="R39" s="153"/>
    </row>
    <row r="40" spans="2:18">
      <c r="B40" s="35">
        <v>2008</v>
      </c>
      <c r="C40" s="44">
        <v>5389.64</v>
      </c>
      <c r="D40" s="38">
        <v>569.70000000000005</v>
      </c>
      <c r="E40" s="38">
        <v>26.78</v>
      </c>
      <c r="F40" s="38">
        <v>321.52499999999998</v>
      </c>
      <c r="G40" s="38">
        <v>2.7667729643072101</v>
      </c>
      <c r="H40" s="38">
        <v>162.04015999999999</v>
      </c>
      <c r="I40" s="38">
        <v>1000</v>
      </c>
      <c r="J40" s="38">
        <v>1229.02</v>
      </c>
      <c r="K40" s="38">
        <v>100</v>
      </c>
      <c r="L40" s="45">
        <v>8801.4719329643103</v>
      </c>
      <c r="M40" s="47">
        <v>333.54</v>
      </c>
      <c r="N40" s="39">
        <v>269.11841497625102</v>
      </c>
      <c r="O40" s="45">
        <v>602.65841497625104</v>
      </c>
      <c r="P40" s="45">
        <v>9404.1303479405597</v>
      </c>
      <c r="R40" s="153"/>
    </row>
    <row r="41" spans="2:18">
      <c r="B41" s="35">
        <v>2009</v>
      </c>
      <c r="C41" s="44">
        <v>5337.6</v>
      </c>
      <c r="D41" s="38">
        <v>609.29999999999995</v>
      </c>
      <c r="E41" s="38">
        <v>29.86</v>
      </c>
      <c r="F41" s="38">
        <v>512.875</v>
      </c>
      <c r="G41" s="38">
        <v>2.8742591082443201</v>
      </c>
      <c r="H41" s="38">
        <v>162.33135999999999</v>
      </c>
      <c r="I41" s="38">
        <v>1000</v>
      </c>
      <c r="J41" s="38">
        <v>1221.02</v>
      </c>
      <c r="K41" s="38">
        <v>0</v>
      </c>
      <c r="L41" s="45">
        <v>8875.8606191082399</v>
      </c>
      <c r="M41" s="47">
        <v>298.88</v>
      </c>
      <c r="N41" s="39">
        <v>260.71841497625098</v>
      </c>
      <c r="O41" s="45">
        <v>559.59841497625098</v>
      </c>
      <c r="P41" s="45">
        <v>9435.4590340845007</v>
      </c>
      <c r="R41" s="153"/>
    </row>
    <row r="42" spans="2:18">
      <c r="B42" s="35">
        <v>2010</v>
      </c>
      <c r="C42" s="44">
        <v>5332.25</v>
      </c>
      <c r="D42" s="38">
        <v>733.7</v>
      </c>
      <c r="E42" s="38">
        <v>30.08</v>
      </c>
      <c r="F42" s="38">
        <v>540.375</v>
      </c>
      <c r="G42" s="38">
        <v>3.0653455863547499</v>
      </c>
      <c r="H42" s="38">
        <v>163.13136</v>
      </c>
      <c r="I42" s="38">
        <v>1000</v>
      </c>
      <c r="J42" s="38">
        <v>1208.22</v>
      </c>
      <c r="K42" s="38">
        <v>0</v>
      </c>
      <c r="L42" s="45">
        <v>9010.8217055863606</v>
      </c>
      <c r="M42" s="47">
        <v>326.94</v>
      </c>
      <c r="N42" s="39">
        <v>261.16841497625097</v>
      </c>
      <c r="O42" s="45">
        <v>588.10841497625097</v>
      </c>
      <c r="P42" s="45">
        <v>9598.9301205626107</v>
      </c>
      <c r="R42" s="153"/>
    </row>
    <row r="43" spans="2:18">
      <c r="B43" s="35">
        <v>2011</v>
      </c>
      <c r="C43" s="44">
        <v>5407.2250000000004</v>
      </c>
      <c r="D43" s="38">
        <v>733.7</v>
      </c>
      <c r="E43" s="38">
        <v>32.159999999999997</v>
      </c>
      <c r="F43" s="38">
        <v>623.125</v>
      </c>
      <c r="G43" s="38">
        <v>3.30420368399278</v>
      </c>
      <c r="H43" s="38">
        <v>172.13136</v>
      </c>
      <c r="I43" s="38">
        <v>1000</v>
      </c>
      <c r="J43" s="38">
        <v>1408.22</v>
      </c>
      <c r="K43" s="38">
        <v>0</v>
      </c>
      <c r="L43" s="45">
        <v>9379.8655636839903</v>
      </c>
      <c r="M43" s="47">
        <v>326.94</v>
      </c>
      <c r="N43" s="39">
        <v>260.93841497625101</v>
      </c>
      <c r="O43" s="45">
        <v>587.87841497625095</v>
      </c>
      <c r="P43" s="45">
        <v>9967.7439786602408</v>
      </c>
      <c r="R43" s="153"/>
    </row>
    <row r="44" spans="2:18">
      <c r="B44" s="35">
        <v>2012</v>
      </c>
      <c r="C44" s="44">
        <v>5421.2</v>
      </c>
      <c r="D44" s="38">
        <v>759.7</v>
      </c>
      <c r="E44" s="38">
        <v>32.159999999999997</v>
      </c>
      <c r="F44" s="38">
        <v>623.125</v>
      </c>
      <c r="G44" s="38">
        <v>3.8615392451481898</v>
      </c>
      <c r="H44" s="38">
        <v>180.17135999999999</v>
      </c>
      <c r="I44" s="38">
        <v>750</v>
      </c>
      <c r="J44" s="38">
        <v>1508.22</v>
      </c>
      <c r="K44" s="38">
        <v>0</v>
      </c>
      <c r="L44" s="45">
        <v>9278.4378992451493</v>
      </c>
      <c r="M44" s="47">
        <v>326.94</v>
      </c>
      <c r="N44" s="39">
        <v>260.93841497625101</v>
      </c>
      <c r="O44" s="45">
        <v>587.87841497625095</v>
      </c>
      <c r="P44" s="45">
        <v>9866.3163142213998</v>
      </c>
      <c r="R44" s="153"/>
    </row>
    <row r="45" spans="2:18">
      <c r="B45" s="35">
        <v>2013</v>
      </c>
      <c r="C45" s="44">
        <v>5435.2</v>
      </c>
      <c r="D45" s="38">
        <v>831.9</v>
      </c>
      <c r="E45" s="38">
        <v>32.159999999999997</v>
      </c>
      <c r="F45" s="38">
        <v>623.125</v>
      </c>
      <c r="G45" s="38">
        <v>8.5809999999999995</v>
      </c>
      <c r="H45" s="38">
        <v>180.17135999999999</v>
      </c>
      <c r="I45" s="38">
        <v>500</v>
      </c>
      <c r="J45" s="38">
        <v>1508.22</v>
      </c>
      <c r="K45" s="38">
        <v>0</v>
      </c>
      <c r="L45" s="45">
        <v>9119.35736</v>
      </c>
      <c r="M45" s="47">
        <v>326.94</v>
      </c>
      <c r="N45" s="39">
        <v>258.83841497625099</v>
      </c>
      <c r="O45" s="45">
        <v>585.77841497625104</v>
      </c>
      <c r="P45" s="45">
        <v>9705.1357749762501</v>
      </c>
      <c r="R45" s="153"/>
    </row>
    <row r="46" spans="2:18">
      <c r="B46" s="35">
        <v>2014</v>
      </c>
      <c r="C46" s="44">
        <v>5435.1</v>
      </c>
      <c r="D46" s="38">
        <v>957.9</v>
      </c>
      <c r="E46" s="38">
        <v>36.06</v>
      </c>
      <c r="F46" s="38">
        <v>682.47500000000002</v>
      </c>
      <c r="G46" s="38">
        <v>22.045999999999999</v>
      </c>
      <c r="H46" s="38">
        <v>180.17135999999999</v>
      </c>
      <c r="I46" s="38">
        <v>500</v>
      </c>
      <c r="J46" s="38">
        <v>1510.22</v>
      </c>
      <c r="K46" s="38">
        <v>0</v>
      </c>
      <c r="L46" s="45">
        <v>9323.9723599999998</v>
      </c>
      <c r="M46" s="47">
        <v>326.94</v>
      </c>
      <c r="N46" s="39">
        <v>258.83841497625099</v>
      </c>
      <c r="O46" s="45">
        <v>585.77841497625104</v>
      </c>
      <c r="P46" s="45">
        <v>9909.7507749762499</v>
      </c>
      <c r="R46" s="153"/>
    </row>
    <row r="47" spans="2:18">
      <c r="B47" s="35">
        <v>2015</v>
      </c>
      <c r="C47" s="44">
        <v>5435.1</v>
      </c>
      <c r="D47" s="38">
        <v>981.71</v>
      </c>
      <c r="E47" s="38">
        <v>37.08</v>
      </c>
      <c r="F47" s="38">
        <v>689.05</v>
      </c>
      <c r="G47" s="38">
        <v>37.256</v>
      </c>
      <c r="H47" s="38">
        <v>180.17135999999999</v>
      </c>
      <c r="I47" s="38">
        <v>500</v>
      </c>
      <c r="J47" s="38">
        <v>1130.22</v>
      </c>
      <c r="K47" s="38">
        <v>0</v>
      </c>
      <c r="L47" s="45">
        <v>8990.5873599999995</v>
      </c>
      <c r="M47" s="47">
        <v>326.94</v>
      </c>
      <c r="N47" s="39">
        <v>258.83841497625099</v>
      </c>
      <c r="O47" s="45">
        <v>585.77841497625104</v>
      </c>
      <c r="P47" s="45">
        <v>9576.3657749762497</v>
      </c>
      <c r="R47" s="153"/>
    </row>
    <row r="48" spans="2:18">
      <c r="B48" s="35">
        <v>2016</v>
      </c>
      <c r="C48" s="44">
        <v>5435.1</v>
      </c>
      <c r="D48" s="38">
        <v>976.91</v>
      </c>
      <c r="E48" s="38">
        <v>33.46</v>
      </c>
      <c r="F48" s="38">
        <v>689.95</v>
      </c>
      <c r="G48" s="38">
        <v>53.079000000000001</v>
      </c>
      <c r="H48" s="38">
        <v>180.13836000000001</v>
      </c>
      <c r="I48" s="38">
        <v>500</v>
      </c>
      <c r="J48" s="38">
        <v>1130.22</v>
      </c>
      <c r="K48" s="38">
        <v>0</v>
      </c>
      <c r="L48" s="45">
        <v>8998.85736</v>
      </c>
      <c r="M48" s="47">
        <v>156.94</v>
      </c>
      <c r="N48" s="39">
        <v>258.83841497625099</v>
      </c>
      <c r="O48" s="45">
        <v>415.77841497625099</v>
      </c>
      <c r="P48" s="45">
        <v>9414.6357749762501</v>
      </c>
      <c r="R48" s="153"/>
    </row>
    <row r="49" spans="2:18">
      <c r="B49" s="35">
        <v>2017</v>
      </c>
      <c r="C49" s="44">
        <v>5435.1</v>
      </c>
      <c r="D49" s="38">
        <v>976.91</v>
      </c>
      <c r="E49" s="38">
        <v>32.54</v>
      </c>
      <c r="F49" s="38">
        <v>691.14</v>
      </c>
      <c r="G49" s="38">
        <v>70.662000000000006</v>
      </c>
      <c r="H49" s="38">
        <v>180.13836000000001</v>
      </c>
      <c r="I49" s="38">
        <v>500</v>
      </c>
      <c r="J49" s="38">
        <v>1130.22</v>
      </c>
      <c r="K49" s="38">
        <v>0</v>
      </c>
      <c r="L49" s="45">
        <v>9016.7103599999991</v>
      </c>
      <c r="M49" s="47">
        <v>156.94</v>
      </c>
      <c r="N49" s="39">
        <v>263.28841497625098</v>
      </c>
      <c r="O49" s="45">
        <v>420.22841497625097</v>
      </c>
      <c r="P49" s="45">
        <v>9436.93877497625</v>
      </c>
      <c r="R49" s="153"/>
    </row>
    <row r="50" spans="2:18">
      <c r="B50" s="35">
        <v>2018</v>
      </c>
      <c r="C50" s="44">
        <v>5435.1</v>
      </c>
      <c r="D50" s="38">
        <v>1000.91</v>
      </c>
      <c r="E50" s="38">
        <v>32.54</v>
      </c>
      <c r="F50" s="38">
        <v>691.14</v>
      </c>
      <c r="G50" s="38">
        <v>91.352000000000004</v>
      </c>
      <c r="H50" s="38">
        <v>183.13836000000001</v>
      </c>
      <c r="I50" s="38">
        <v>500</v>
      </c>
      <c r="J50" s="38">
        <v>1130.22</v>
      </c>
      <c r="K50" s="38">
        <v>0</v>
      </c>
      <c r="L50" s="45">
        <v>9064.4003599999996</v>
      </c>
      <c r="M50" s="47">
        <v>156.94</v>
      </c>
      <c r="N50" s="39">
        <v>263.28841497625098</v>
      </c>
      <c r="O50" s="45">
        <v>420.22841497625097</v>
      </c>
      <c r="P50" s="45">
        <v>9484.6287749762505</v>
      </c>
      <c r="R50" s="153"/>
    </row>
    <row r="51" spans="2:18">
      <c r="B51" s="35">
        <v>2019</v>
      </c>
      <c r="C51" s="44">
        <v>5443.1</v>
      </c>
      <c r="D51" s="38">
        <v>1000.91</v>
      </c>
      <c r="E51" s="38">
        <v>32.54</v>
      </c>
      <c r="F51" s="38">
        <v>691.14</v>
      </c>
      <c r="G51" s="38">
        <v>114.586</v>
      </c>
      <c r="H51" s="38">
        <v>183.13836000000001</v>
      </c>
      <c r="I51" s="38">
        <v>500</v>
      </c>
      <c r="J51" s="38">
        <v>1130.22</v>
      </c>
      <c r="K51" s="38">
        <v>0</v>
      </c>
      <c r="L51" s="45">
        <v>9095.63436</v>
      </c>
      <c r="M51" s="47">
        <v>156.94</v>
      </c>
      <c r="N51" s="39">
        <v>263.28841497625098</v>
      </c>
      <c r="O51" s="45">
        <v>420.22841497625097</v>
      </c>
      <c r="P51" s="45">
        <v>9515.8627749762509</v>
      </c>
      <c r="R51" s="153"/>
    </row>
    <row r="52" spans="2:18">
      <c r="B52" s="35">
        <v>2020</v>
      </c>
      <c r="C52" s="44">
        <v>5442.4549999999999</v>
      </c>
      <c r="D52" s="38">
        <v>1035.01</v>
      </c>
      <c r="E52" s="38">
        <v>32.6</v>
      </c>
      <c r="F52" s="38">
        <v>691.14</v>
      </c>
      <c r="G52" s="38">
        <v>145.15799999999999</v>
      </c>
      <c r="H52" s="38">
        <v>191.13836000000001</v>
      </c>
      <c r="I52" s="38">
        <v>500</v>
      </c>
      <c r="J52" s="38">
        <v>1230.22</v>
      </c>
      <c r="K52" s="38">
        <v>0</v>
      </c>
      <c r="L52" s="45">
        <v>9267.7213599999995</v>
      </c>
      <c r="M52" s="47">
        <v>158.84</v>
      </c>
      <c r="N52" s="39">
        <v>257.21600000000001</v>
      </c>
      <c r="O52" s="45">
        <v>416.05599999999998</v>
      </c>
      <c r="P52" s="45">
        <v>9683.77736</v>
      </c>
      <c r="R52" s="153"/>
    </row>
    <row r="53" spans="2:18">
      <c r="B53" s="35">
        <v>2021</v>
      </c>
      <c r="C53" s="44">
        <v>5442.4549999999999</v>
      </c>
      <c r="D53" s="38">
        <v>1035.01</v>
      </c>
      <c r="E53" s="38">
        <v>32.6</v>
      </c>
      <c r="F53" s="38">
        <v>914.44</v>
      </c>
      <c r="G53" s="38">
        <v>191.99199999999999</v>
      </c>
      <c r="H53" s="38">
        <v>191.13836000000001</v>
      </c>
      <c r="I53" s="38">
        <v>500</v>
      </c>
      <c r="J53" s="38">
        <v>1230.22</v>
      </c>
      <c r="K53" s="38">
        <v>0</v>
      </c>
      <c r="L53" s="45">
        <v>9537.8553599999996</v>
      </c>
      <c r="M53" s="47">
        <v>158.84</v>
      </c>
      <c r="N53" s="39">
        <v>257.21600000000001</v>
      </c>
      <c r="O53" s="45">
        <v>416.05599999999998</v>
      </c>
      <c r="P53" s="45">
        <v>9953.9113600000001</v>
      </c>
      <c r="Q53" s="209"/>
      <c r="R53" s="153"/>
    </row>
    <row r="54" spans="2:18">
      <c r="B54" s="35">
        <v>2022</v>
      </c>
      <c r="C54" s="44">
        <v>5501.2550000000001</v>
      </c>
      <c r="D54" s="38">
        <v>1042.0999999999999</v>
      </c>
      <c r="E54" s="38">
        <v>32.6</v>
      </c>
      <c r="F54" s="38">
        <v>947.64</v>
      </c>
      <c r="G54" s="38">
        <v>262.35300000000001</v>
      </c>
      <c r="H54" s="38">
        <v>191.13836000000001</v>
      </c>
      <c r="I54" s="38">
        <v>500</v>
      </c>
      <c r="J54" s="38">
        <v>1245.22</v>
      </c>
      <c r="K54" s="38">
        <v>0</v>
      </c>
      <c r="L54" s="45">
        <v>9722.3063600000005</v>
      </c>
      <c r="M54" s="47">
        <v>160.04</v>
      </c>
      <c r="N54" s="39">
        <v>257.21600000000001</v>
      </c>
      <c r="O54" s="45">
        <v>417.25599999999997</v>
      </c>
      <c r="P54" s="45">
        <v>10139.56236</v>
      </c>
      <c r="Q54" s="209"/>
      <c r="R54" s="153"/>
    </row>
    <row r="55" spans="2:18">
      <c r="B55" s="35">
        <v>2023</v>
      </c>
      <c r="C55" s="44">
        <v>5501.2550000000001</v>
      </c>
      <c r="D55" s="38">
        <v>1042.0999999999999</v>
      </c>
      <c r="E55" s="38">
        <v>32.6</v>
      </c>
      <c r="F55" s="38">
        <v>1046.44</v>
      </c>
      <c r="G55" s="38">
        <v>371.76100000000002</v>
      </c>
      <c r="H55" s="38">
        <v>192.49835999999999</v>
      </c>
      <c r="I55" s="38">
        <v>500</v>
      </c>
      <c r="J55" s="38">
        <v>1245.22</v>
      </c>
      <c r="K55" s="38"/>
      <c r="L55" s="45">
        <v>9931.8743599999998</v>
      </c>
      <c r="M55" s="47">
        <v>160.04</v>
      </c>
      <c r="N55" s="39">
        <v>257.21600000000001</v>
      </c>
      <c r="O55" s="45">
        <v>417.25599999999997</v>
      </c>
      <c r="P55" s="45">
        <v>10349.130359999999</v>
      </c>
      <c r="Q55" s="209"/>
      <c r="R55" s="153"/>
    </row>
    <row r="56" spans="2:18">
      <c r="B56" s="19"/>
      <c r="C56" s="6"/>
      <c r="D56" s="6"/>
      <c r="E56" s="6"/>
      <c r="F56" s="6"/>
      <c r="G56" s="6"/>
      <c r="H56" s="6"/>
      <c r="I56" s="6"/>
      <c r="J56" s="6"/>
      <c r="K56" s="6"/>
      <c r="L56" s="7"/>
      <c r="M56" s="21"/>
      <c r="N56" s="7"/>
      <c r="O56" s="20"/>
      <c r="P56" s="20"/>
    </row>
    <row r="57" spans="2:18">
      <c r="B57" s="241" t="s">
        <v>188</v>
      </c>
      <c r="C57" s="51">
        <v>2.6604067486035721E-3</v>
      </c>
      <c r="D57" s="51">
        <v>1.0133075862798213E-2</v>
      </c>
      <c r="E57" s="51">
        <v>4.6065271333128877E-4</v>
      </c>
      <c r="F57" s="51">
        <v>0.10926950993733708</v>
      </c>
      <c r="G57" s="51">
        <v>0.34209440889851961</v>
      </c>
      <c r="H57" s="51">
        <v>1.2539392452194376E-2</v>
      </c>
      <c r="I57" s="51">
        <v>0</v>
      </c>
      <c r="J57" s="51">
        <v>2.4520787906485042E-2</v>
      </c>
      <c r="K57" s="51"/>
      <c r="L57" s="51">
        <v>2.2232197350338545E-2</v>
      </c>
      <c r="M57" s="66">
        <v>4.9020301509248299E-3</v>
      </c>
      <c r="N57" s="51">
        <v>-5.8164852131586953E-3</v>
      </c>
      <c r="O57" s="249">
        <v>-1.7730428795462716E-3</v>
      </c>
      <c r="P57" s="250">
        <v>2.1207326004683225E-2</v>
      </c>
    </row>
    <row r="58" spans="2:18">
      <c r="B58" s="242" t="s">
        <v>189</v>
      </c>
      <c r="C58" s="46">
        <v>0</v>
      </c>
      <c r="D58" s="46">
        <v>0</v>
      </c>
      <c r="E58" s="46">
        <v>0</v>
      </c>
      <c r="F58" s="46">
        <v>0.10425900130851384</v>
      </c>
      <c r="G58" s="46">
        <v>0.41702591546504153</v>
      </c>
      <c r="H58" s="46">
        <v>7.1152645654173341E-3</v>
      </c>
      <c r="I58" s="46">
        <v>0</v>
      </c>
      <c r="J58" s="46">
        <v>0</v>
      </c>
      <c r="K58" s="46"/>
      <c r="L58" s="46">
        <v>2.1555379170339117E-2</v>
      </c>
      <c r="M58" s="17">
        <v>0</v>
      </c>
      <c r="N58" s="46">
        <v>0</v>
      </c>
      <c r="O58" s="251">
        <v>0</v>
      </c>
      <c r="P58" s="252">
        <v>2.0668347662294861E-2</v>
      </c>
    </row>
    <row r="59" spans="2:18">
      <c r="B59" s="16"/>
      <c r="C59" s="38"/>
      <c r="D59" s="38"/>
      <c r="E59" s="38"/>
      <c r="F59" s="38"/>
      <c r="G59" s="38"/>
      <c r="H59" s="38"/>
      <c r="I59" s="38"/>
      <c r="J59" s="38"/>
      <c r="K59" s="38"/>
      <c r="L59" s="40"/>
      <c r="M59" s="40"/>
      <c r="N59" s="40"/>
      <c r="O59" s="40"/>
      <c r="P59" s="40"/>
    </row>
    <row r="60" spans="2:18" ht="14.5">
      <c r="B60" s="210" t="s">
        <v>157</v>
      </c>
      <c r="C60" s="38"/>
      <c r="D60" s="38"/>
      <c r="E60" s="38"/>
      <c r="F60" s="38"/>
      <c r="G60" s="38"/>
      <c r="H60" s="38"/>
      <c r="I60" s="38"/>
      <c r="J60" s="38"/>
      <c r="K60" s="38"/>
      <c r="L60" s="40"/>
      <c r="M60" s="40"/>
      <c r="N60" s="40"/>
      <c r="O60" s="40"/>
      <c r="P60" s="40"/>
    </row>
    <row r="61" spans="2:18" ht="16.5">
      <c r="B61" s="206" t="s">
        <v>173</v>
      </c>
    </row>
    <row r="62" spans="2:18" ht="16.5">
      <c r="B62" s="206" t="s">
        <v>159</v>
      </c>
    </row>
    <row r="63" spans="2:18" ht="16.5">
      <c r="B63" s="206" t="s">
        <v>160</v>
      </c>
    </row>
    <row r="64" spans="2:18" ht="16.5">
      <c r="B64" s="206" t="s">
        <v>161</v>
      </c>
    </row>
    <row r="65" spans="2:2" ht="14.5">
      <c r="B65" s="206"/>
    </row>
    <row r="66" spans="2:2" ht="14.5">
      <c r="B66" s="206" t="s">
        <v>158</v>
      </c>
    </row>
  </sheetData>
  <mergeCells count="4">
    <mergeCell ref="B5:B6"/>
    <mergeCell ref="C5:L5"/>
    <mergeCell ref="M5:O5"/>
    <mergeCell ref="P5:P6"/>
  </mergeCells>
  <hyperlinks>
    <hyperlink ref="B1" location="Contents!A1" display="Return to contents" xr:uid="{00000000-0004-0000-0800-000000000000}"/>
  </hyperlinks>
  <pageMargins left="0.17" right="0.32" top="0.28000000000000003" bottom="1" header="0.22" footer="0.5"/>
  <pageSetup paperSize="9" scale="7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499984740745262"/>
  </sheetPr>
  <dimension ref="A1:I26"/>
  <sheetViews>
    <sheetView zoomScale="85" zoomScaleNormal="85" workbookViewId="0">
      <selection activeCell="K21" sqref="K21"/>
    </sheetView>
  </sheetViews>
  <sheetFormatPr defaultColWidth="9" defaultRowHeight="14.5"/>
  <cols>
    <col min="1" max="1" width="17.08203125" style="56" customWidth="1"/>
    <col min="2" max="3" width="21.33203125" style="57" customWidth="1"/>
    <col min="4" max="4" width="21.33203125" style="65" customWidth="1"/>
    <col min="5" max="5" width="84" style="57" bestFit="1" customWidth="1"/>
    <col min="6" max="16384" width="9" style="57"/>
  </cols>
  <sheetData>
    <row r="1" spans="1:9" s="212" customFormat="1" ht="21">
      <c r="A1" s="216" t="s">
        <v>75</v>
      </c>
      <c r="D1" s="213"/>
      <c r="E1" s="215"/>
      <c r="F1" s="215"/>
      <c r="G1" s="214"/>
      <c r="H1" s="214"/>
      <c r="I1" s="214"/>
    </row>
    <row r="3" spans="1:9" s="55" customFormat="1">
      <c r="A3" s="236" t="s">
        <v>43</v>
      </c>
      <c r="B3" s="53"/>
      <c r="C3" s="53"/>
      <c r="D3" s="54"/>
    </row>
    <row r="4" spans="1:9" s="55" customFormat="1">
      <c r="A4" s="211"/>
      <c r="B4" s="53"/>
      <c r="C4" s="53"/>
      <c r="D4" s="54"/>
    </row>
    <row r="5" spans="1:9">
      <c r="A5" s="56" t="s">
        <v>76</v>
      </c>
    </row>
    <row r="6" spans="1:9" ht="15" thickBot="1"/>
    <row r="7" spans="1:9" ht="15" thickBot="1">
      <c r="A7" s="58" t="s">
        <v>77</v>
      </c>
      <c r="B7" s="59" t="s">
        <v>78</v>
      </c>
      <c r="C7" s="60" t="s">
        <v>79</v>
      </c>
      <c r="D7" s="60" t="s">
        <v>80</v>
      </c>
      <c r="E7" s="61" t="s">
        <v>81</v>
      </c>
    </row>
    <row r="8" spans="1:9" ht="58">
      <c r="A8" s="62" t="s">
        <v>82</v>
      </c>
      <c r="B8" s="63" t="s">
        <v>83</v>
      </c>
      <c r="C8" s="63" t="s">
        <v>4</v>
      </c>
      <c r="D8" s="63" t="s">
        <v>84</v>
      </c>
      <c r="E8" s="64" t="s">
        <v>85</v>
      </c>
    </row>
    <row r="9" spans="1:9">
      <c r="A9" s="62" t="s">
        <v>82</v>
      </c>
      <c r="B9" s="63" t="s">
        <v>83</v>
      </c>
      <c r="C9" s="63" t="s">
        <v>86</v>
      </c>
      <c r="D9" s="63" t="s">
        <v>87</v>
      </c>
      <c r="E9" s="64" t="s">
        <v>88</v>
      </c>
    </row>
    <row r="10" spans="1:9">
      <c r="A10" s="62" t="s">
        <v>91</v>
      </c>
      <c r="B10" s="63" t="s">
        <v>92</v>
      </c>
      <c r="C10" s="63" t="s">
        <v>93</v>
      </c>
      <c r="D10" s="63" t="s">
        <v>94</v>
      </c>
      <c r="E10" s="63" t="s">
        <v>95</v>
      </c>
    </row>
    <row r="11" spans="1:9">
      <c r="A11" s="243" t="s">
        <v>174</v>
      </c>
      <c r="B11" s="244" t="s">
        <v>175</v>
      </c>
      <c r="C11" s="245" t="s">
        <v>176</v>
      </c>
      <c r="D11" s="244" t="s">
        <v>177</v>
      </c>
      <c r="E11" s="244" t="s">
        <v>178</v>
      </c>
    </row>
    <row r="12" spans="1:9">
      <c r="A12" s="243" t="s">
        <v>174</v>
      </c>
      <c r="B12" s="244" t="s">
        <v>175</v>
      </c>
      <c r="C12" s="245" t="s">
        <v>179</v>
      </c>
      <c r="D12" s="244" t="s">
        <v>181</v>
      </c>
      <c r="E12" s="244" t="s">
        <v>180</v>
      </c>
    </row>
    <row r="13" spans="1:9">
      <c r="A13" s="243" t="s">
        <v>174</v>
      </c>
      <c r="B13" s="244" t="s">
        <v>175</v>
      </c>
      <c r="C13" s="244" t="s">
        <v>187</v>
      </c>
      <c r="D13" s="248" t="s">
        <v>182</v>
      </c>
      <c r="E13" s="244" t="s">
        <v>184</v>
      </c>
    </row>
    <row r="14" spans="1:9">
      <c r="A14" s="243" t="s">
        <v>186</v>
      </c>
      <c r="B14" s="244" t="s">
        <v>175</v>
      </c>
      <c r="C14" s="244" t="s">
        <v>183</v>
      </c>
      <c r="D14" s="248" t="s">
        <v>185</v>
      </c>
      <c r="E14" s="244" t="s">
        <v>184</v>
      </c>
    </row>
    <row r="15" spans="1:9" ht="43.5">
      <c r="A15" s="243" t="s">
        <v>190</v>
      </c>
      <c r="B15" s="244" t="s">
        <v>83</v>
      </c>
      <c r="C15" s="244" t="s">
        <v>191</v>
      </c>
      <c r="D15" s="248" t="s">
        <v>193</v>
      </c>
      <c r="E15" s="248" t="s">
        <v>192</v>
      </c>
    </row>
    <row r="16" spans="1:9" ht="29">
      <c r="A16" s="243" t="s">
        <v>190</v>
      </c>
      <c r="B16" s="244" t="s">
        <v>83</v>
      </c>
      <c r="C16" s="245" t="s">
        <v>176</v>
      </c>
      <c r="D16" s="248" t="s">
        <v>194</v>
      </c>
      <c r="E16" s="248" t="s">
        <v>195</v>
      </c>
    </row>
    <row r="17" spans="1:5" ht="29">
      <c r="A17" s="243" t="s">
        <v>196</v>
      </c>
      <c r="B17" s="244" t="s">
        <v>83</v>
      </c>
      <c r="C17" s="245" t="s">
        <v>0</v>
      </c>
      <c r="D17" s="248" t="s">
        <v>197</v>
      </c>
      <c r="E17" s="248" t="s">
        <v>212</v>
      </c>
    </row>
    <row r="18" spans="1:5" ht="29">
      <c r="A18" s="243" t="s">
        <v>196</v>
      </c>
      <c r="B18" s="244" t="s">
        <v>83</v>
      </c>
      <c r="C18" s="244" t="s">
        <v>1</v>
      </c>
      <c r="D18" s="248" t="s">
        <v>198</v>
      </c>
      <c r="E18" s="248" t="s">
        <v>212</v>
      </c>
    </row>
    <row r="19" spans="1:5" ht="29">
      <c r="A19" s="243" t="s">
        <v>196</v>
      </c>
      <c r="B19" s="244" t="s">
        <v>83</v>
      </c>
      <c r="C19" s="244" t="s">
        <v>176</v>
      </c>
      <c r="D19" s="248" t="s">
        <v>199</v>
      </c>
      <c r="E19" s="248" t="s">
        <v>200</v>
      </c>
    </row>
    <row r="20" spans="1:5" ht="29">
      <c r="A20" s="243" t="s">
        <v>196</v>
      </c>
      <c r="B20" s="244" t="s">
        <v>83</v>
      </c>
      <c r="C20" s="244" t="s">
        <v>201</v>
      </c>
      <c r="D20" s="248" t="s">
        <v>202</v>
      </c>
      <c r="E20" s="248" t="s">
        <v>208</v>
      </c>
    </row>
    <row r="21" spans="1:5" ht="29">
      <c r="A21" s="243" t="s">
        <v>196</v>
      </c>
      <c r="B21" s="244" t="s">
        <v>83</v>
      </c>
      <c r="C21" s="244" t="s">
        <v>5</v>
      </c>
      <c r="D21" s="248" t="s">
        <v>205</v>
      </c>
      <c r="E21" s="248" t="s">
        <v>208</v>
      </c>
    </row>
    <row r="22" spans="1:5" ht="29">
      <c r="A22" s="243" t="s">
        <v>196</v>
      </c>
      <c r="B22" s="244" t="s">
        <v>83</v>
      </c>
      <c r="C22" s="244" t="s">
        <v>7</v>
      </c>
      <c r="D22" s="248" t="s">
        <v>206</v>
      </c>
      <c r="E22" s="248" t="s">
        <v>208</v>
      </c>
    </row>
    <row r="23" spans="1:5" ht="43.5">
      <c r="A23" s="243" t="s">
        <v>196</v>
      </c>
      <c r="B23" s="244" t="s">
        <v>83</v>
      </c>
      <c r="C23" s="244" t="s">
        <v>3</v>
      </c>
      <c r="D23" s="248" t="s">
        <v>203</v>
      </c>
      <c r="E23" s="248" t="s">
        <v>212</v>
      </c>
    </row>
    <row r="24" spans="1:5" ht="29">
      <c r="A24" s="243" t="s">
        <v>196</v>
      </c>
      <c r="B24" s="244" t="s">
        <v>83</v>
      </c>
      <c r="C24" s="244" t="s">
        <v>8</v>
      </c>
      <c r="D24" s="248" t="s">
        <v>207</v>
      </c>
      <c r="E24" s="248" t="s">
        <v>209</v>
      </c>
    </row>
    <row r="25" spans="1:5" ht="29">
      <c r="A25" s="243" t="s">
        <v>196</v>
      </c>
      <c r="B25" s="244" t="s">
        <v>83</v>
      </c>
      <c r="C25" s="244" t="s">
        <v>4</v>
      </c>
      <c r="D25" s="248" t="s">
        <v>204</v>
      </c>
      <c r="E25" s="248" t="s">
        <v>208</v>
      </c>
    </row>
    <row r="26" spans="1:5" ht="43.5">
      <c r="A26" s="243" t="s">
        <v>196</v>
      </c>
      <c r="B26" s="244" t="s">
        <v>92</v>
      </c>
      <c r="C26" s="248" t="s">
        <v>210</v>
      </c>
      <c r="D26" s="248" t="s">
        <v>199</v>
      </c>
      <c r="E26" s="248" t="s">
        <v>211</v>
      </c>
    </row>
  </sheetData>
  <phoneticPr fontId="19" type="noConversion"/>
  <hyperlinks>
    <hyperlink ref="A3" location="Contents!A1" display="Return to contents" xr:uid="{EAAAC1A9-4ED6-4061-93A5-BC180E7A81E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1 - Quarterly GWh</vt:lpstr>
      <vt:lpstr>2 - Annual GWh</vt:lpstr>
      <vt:lpstr>3 - Quarterly PJ</vt:lpstr>
      <vt:lpstr>4 - Annual PJ</vt:lpstr>
      <vt:lpstr>5 - Electricity Balance</vt:lpstr>
      <vt:lpstr>6 - Fuel type (GWh)</vt:lpstr>
      <vt:lpstr>7 - Plant type (MW)</vt:lpstr>
      <vt:lpstr>Revisions</vt:lpstr>
      <vt:lpstr>'5 - Electricity Balance'!Print_Area</vt:lpstr>
      <vt:lpstr>'6 - Fuel type (GWh)'!Print_Area</vt:lpstr>
      <vt:lpstr>'7 - Plant type (MW)'!Print_Area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Electicity 2025 Q1</dc:title>
  <dc:creator>Ministry of Business, Innovation &amp; Employment</dc:creator>
  <cp:keywords>MAKO 175021969</cp:keywords>
  <cp:lastPrinted>2011-09-12T01:43:30Z</cp:lastPrinted>
  <dcterms:created xsi:type="dcterms:W3CDTF">2011-08-18T01:17:26Z</dcterms:created>
  <dcterms:modified xsi:type="dcterms:W3CDTF">2025-06-05T23:50:43Z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8466f7-346c-47bb-a4d2-4a6558d61975_Enabled">
    <vt:lpwstr>true</vt:lpwstr>
  </property>
  <property fmtid="{D5CDD505-2E9C-101B-9397-08002B2CF9AE}" pid="3" name="MSIP_Label_738466f7-346c-47bb-a4d2-4a6558d61975_SetDate">
    <vt:lpwstr>2023-06-29T10:31:02Z</vt:lpwstr>
  </property>
  <property fmtid="{D5CDD505-2E9C-101B-9397-08002B2CF9AE}" pid="4" name="MSIP_Label_738466f7-346c-47bb-a4d2-4a6558d61975_Method">
    <vt:lpwstr>Privileged</vt:lpwstr>
  </property>
  <property fmtid="{D5CDD505-2E9C-101B-9397-08002B2CF9AE}" pid="5" name="MSIP_Label_738466f7-346c-47bb-a4d2-4a6558d61975_Name">
    <vt:lpwstr>UNCLASSIFIED</vt:lpwstr>
  </property>
  <property fmtid="{D5CDD505-2E9C-101B-9397-08002B2CF9AE}" pid="6" name="MSIP_Label_738466f7-346c-47bb-a4d2-4a6558d61975_SiteId">
    <vt:lpwstr>78b2bd11-e42b-47ea-b011-2e04c3af5ec1</vt:lpwstr>
  </property>
  <property fmtid="{D5CDD505-2E9C-101B-9397-08002B2CF9AE}" pid="7" name="MSIP_Label_738466f7-346c-47bb-a4d2-4a6558d61975_ActionId">
    <vt:lpwstr>bc9fda87-ce39-430c-b81b-d2f9a751d4fa</vt:lpwstr>
  </property>
  <property fmtid="{D5CDD505-2E9C-101B-9397-08002B2CF9AE}" pid="8" name="MSIP_Label_738466f7-346c-47bb-a4d2-4a6558d61975_ContentBits">
    <vt:lpwstr>0</vt:lpwstr>
  </property>
</Properties>
</file>