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\Documents\"/>
    </mc:Choice>
  </mc:AlternateContent>
  <xr:revisionPtr revIDLastSave="0" documentId="8_{40056F3E-060E-4023-8451-237FD9765383}" xr6:coauthVersionLast="36" xr6:coauthVersionMax="36" xr10:uidLastSave="{00000000-0000-0000-0000-000000000000}"/>
  <bookViews>
    <workbookView xWindow="0" yWindow="0" windowWidth="19200" windowHeight="11385" xr2:uid="{8909CAF1-F62F-4122-ADB5-0A712D3B82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J4" i="1"/>
  <c r="J6" i="1"/>
  <c r="J7" i="1"/>
  <c r="J8" i="1"/>
  <c r="J10" i="1"/>
  <c r="J11" i="1"/>
  <c r="J12" i="1"/>
  <c r="J13" i="1"/>
  <c r="J14" i="1"/>
  <c r="J15" i="1"/>
  <c r="J16" i="1"/>
  <c r="J17" i="1"/>
  <c r="J3" i="1"/>
  <c r="I6" i="1"/>
  <c r="I7" i="1"/>
  <c r="I8" i="1"/>
  <c r="I10" i="1"/>
  <c r="I11" i="1"/>
  <c r="I12" i="1"/>
  <c r="I13" i="1"/>
  <c r="I14" i="1"/>
  <c r="I15" i="1"/>
  <c r="I16" i="1"/>
  <c r="I17" i="1"/>
  <c r="I4" i="1"/>
  <c r="I3" i="1"/>
  <c r="H17" i="1"/>
  <c r="H16" i="1"/>
  <c r="H15" i="1"/>
  <c r="H14" i="1"/>
  <c r="H13" i="1"/>
  <c r="H12" i="1"/>
  <c r="H11" i="1"/>
  <c r="H10" i="1"/>
  <c r="H9" i="1"/>
  <c r="I9" i="1" s="1"/>
  <c r="J9" i="1" s="1"/>
  <c r="H8" i="1"/>
  <c r="H7" i="1"/>
  <c r="H6" i="1"/>
  <c r="H5" i="1"/>
  <c r="I5" i="1" s="1"/>
  <c r="J5" i="1" s="1"/>
  <c r="H4" i="1"/>
</calcChain>
</file>

<file path=xl/sharedStrings.xml><?xml version="1.0" encoding="utf-8"?>
<sst xmlns="http://schemas.openxmlformats.org/spreadsheetml/2006/main" count="29" uniqueCount="29">
  <si>
    <t>S.NO</t>
  </si>
  <si>
    <t>NAME</t>
  </si>
  <si>
    <t>SUBJECTS</t>
  </si>
  <si>
    <t>URDU</t>
  </si>
  <si>
    <t>COMPUTER</t>
  </si>
  <si>
    <t>MATH</t>
  </si>
  <si>
    <t>ENGLISH</t>
  </si>
  <si>
    <t>T.M</t>
  </si>
  <si>
    <t>M.O</t>
  </si>
  <si>
    <t>GRADE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</si>
  <si>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</si>
  <si>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</si>
  <si>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</si>
  <si>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</si>
  <si>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</si>
  <si>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</si>
  <si>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</si>
  <si>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</si>
  <si>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</si>
  <si>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</si>
  <si>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</si>
  <si>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</si>
  <si>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</si>
  <si>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</si>
  <si>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</si>
  <si>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PERCENTAGE</t>
  </si>
  <si>
    <t>STATUS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</si>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</sst>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0C9D-DB7F-422E-AEA6-5E45DA47D66F}">
  <dimension ref="A1:M23"/>
  <sheetViews>
    <sheetView tabSelected="1" topLeftCell="F1" workbookViewId="0">
      <selection activeCell="N6" sqref="N6"/>
    </sheetView>
  </sheetViews>
  <sheetFormatPr defaultRowHeight="15" x14ac:dyDescent="0.25"/>
  <cols>
    <col min="9" max="9" width="12.85546875" customWidth="1"/>
    <col min="13" max="13" width="18" customWidth="1"/>
  </cols>
  <sheetData>
    <row r="1" spans="1:13" x14ac:dyDescent="0.25">
      <c r="A1" s="1"/>
      <c r="B1" s="1"/>
      <c r="C1" s="2" t="s">
        <v>2</v>
      </c>
      <c r="D1" s="2"/>
      <c r="E1" s="2"/>
      <c r="F1" s="2"/>
      <c r="G1" s="1"/>
      <c r="H1" s="1"/>
      <c r="I1" s="1"/>
      <c r="J1" s="1"/>
      <c r="K1" s="1"/>
    </row>
    <row r="2" spans="1:13" x14ac:dyDescent="0.25">
      <c r="A2" s="3" t="s">
        <v>0</v>
      </c>
      <c r="B2" s="3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25</v>
      </c>
      <c r="J2" s="3" t="s">
        <v>9</v>
      </c>
      <c r="K2" s="3" t="s">
        <v>26</v>
      </c>
      <c r="L2" s="3" t="s">
        <v>27</v>
      </c>
      <c r="M2" s="3" t="s">
        <v>28</v>
      </c>
    </row>
    <row r="3" spans="1:13" x14ac:dyDescent="0.25">
      <c r="A3" s="1">
        <v>1</v>
      </c>
      <c r="B3" s="1" t="s">
        <v>10</v>
      </c>
      <c r="C3" s="1">
        <v>45</v>
      </c>
      <c r="D3" s="1">
        <v>45</v>
      </c>
      <c r="E3" s="1">
        <v>79</v>
      </c>
      <c r="F3" s="1">
        <v>80</v>
      </c>
      <c r="G3" s="1">
        <v>400</v>
      </c>
      <c r="H3" s="1">
        <v>249</v>
      </c>
      <c r="I3" s="1">
        <f>H3/G3*100</f>
        <v>62.250000000000007</v>
      </c>
      <c r="J3" s="1" t="str">
        <f>IF(I3&lt;40,"FAIL","PASS")</f>
        <v>PASS</v>
      </c>
      <c r="K3" s="1"/>
      <c r="L3">
        <f>SUMIF(H3:H17,H5,H3:H17)</f>
        <v>200</v>
      </c>
      <c r="M3">
        <f>SUMIFS(H3:H17,G3:G17,H5,G3:G17,H9)</f>
        <v>0</v>
      </c>
    </row>
    <row r="4" spans="1:13" x14ac:dyDescent="0.25">
      <c r="A4" s="1">
        <v>2</v>
      </c>
      <c r="B4" s="1" t="s">
        <v>11</v>
      </c>
      <c r="C4" s="1">
        <v>50</v>
      </c>
      <c r="D4" s="1">
        <v>50</v>
      </c>
      <c r="E4" s="1">
        <v>50</v>
      </c>
      <c r="F4" s="1">
        <v>50</v>
      </c>
      <c r="G4" s="1">
        <v>400</v>
      </c>
      <c r="H4" s="1">
        <f>SUM(C4:F4)</f>
        <v>200</v>
      </c>
      <c r="I4" s="1">
        <f>H4/G4*100</f>
        <v>50</v>
      </c>
      <c r="J4" s="1" t="str">
        <f t="shared" ref="J4:J17" si="0">IF(I4&lt;40,"FAIL","PASS")</f>
        <v>PASS</v>
      </c>
      <c r="K4" s="1"/>
    </row>
    <row r="5" spans="1:13" x14ac:dyDescent="0.25">
      <c r="A5" s="1">
        <v>3</v>
      </c>
      <c r="B5" s="1" t="s">
        <v>12</v>
      </c>
      <c r="C5" s="1">
        <v>25</v>
      </c>
      <c r="D5" s="1">
        <v>25</v>
      </c>
      <c r="E5" s="1">
        <v>25</v>
      </c>
      <c r="F5" s="1">
        <v>25</v>
      </c>
      <c r="G5" s="1">
        <v>400</v>
      </c>
      <c r="H5" s="1">
        <f>SUM(C5:F5)</f>
        <v>100</v>
      </c>
      <c r="I5" s="1">
        <f>H5/G5*100</f>
        <v>25</v>
      </c>
      <c r="J5" s="1" t="str">
        <f t="shared" si="0"/>
        <v>FAIL</v>
      </c>
      <c r="K5" s="1"/>
    </row>
    <row r="6" spans="1:13" x14ac:dyDescent="0.25">
      <c r="A6" s="1">
        <v>4</v>
      </c>
      <c r="B6" s="1" t="s">
        <v>13</v>
      </c>
      <c r="C6" s="1">
        <v>60</v>
      </c>
      <c r="D6" s="1">
        <v>60</v>
      </c>
      <c r="E6" s="1">
        <v>60</v>
      </c>
      <c r="F6" s="1">
        <v>60</v>
      </c>
      <c r="G6" s="1">
        <v>400</v>
      </c>
      <c r="H6" s="1">
        <f>SUM(C6:F6)</f>
        <v>240</v>
      </c>
      <c r="I6" s="1">
        <f t="shared" ref="I6:I17" si="1">H6/G6*100</f>
        <v>60</v>
      </c>
      <c r="J6" s="1" t="str">
        <f t="shared" si="0"/>
        <v>PASS</v>
      </c>
      <c r="K6" s="1"/>
    </row>
    <row r="7" spans="1:13" x14ac:dyDescent="0.25">
      <c r="A7" s="1">
        <v>5</v>
      </c>
      <c r="B7" s="1" t="s">
        <v>14</v>
      </c>
      <c r="C7" s="1">
        <v>65</v>
      </c>
      <c r="D7" s="1">
        <v>65</v>
      </c>
      <c r="E7" s="1">
        <v>65</v>
      </c>
      <c r="F7" s="1">
        <v>65</v>
      </c>
      <c r="G7" s="1">
        <v>400</v>
      </c>
      <c r="H7" s="1">
        <f>SUM(C7:F7)</f>
        <v>260</v>
      </c>
      <c r="I7" s="1">
        <f t="shared" si="1"/>
        <v>65</v>
      </c>
      <c r="J7" s="1" t="str">
        <f t="shared" si="0"/>
        <v>PASS</v>
      </c>
      <c r="K7" s="1"/>
    </row>
    <row r="8" spans="1:13" x14ac:dyDescent="0.25">
      <c r="A8" s="1">
        <v>6</v>
      </c>
      <c r="B8" s="1" t="s">
        <v>15</v>
      </c>
      <c r="C8" s="1">
        <v>70</v>
      </c>
      <c r="D8" s="1">
        <v>70</v>
      </c>
      <c r="E8" s="1">
        <v>70</v>
      </c>
      <c r="F8" s="1">
        <v>70</v>
      </c>
      <c r="G8" s="1">
        <v>400</v>
      </c>
      <c r="H8" s="1">
        <f>SUM(C8:F8)</f>
        <v>280</v>
      </c>
      <c r="I8" s="1">
        <f t="shared" si="1"/>
        <v>70</v>
      </c>
      <c r="J8" s="1" t="str">
        <f t="shared" si="0"/>
        <v>PASS</v>
      </c>
      <c r="K8" s="1"/>
    </row>
    <row r="9" spans="1:13" x14ac:dyDescent="0.25">
      <c r="A9" s="1">
        <v>7</v>
      </c>
      <c r="B9" s="1" t="s">
        <v>16</v>
      </c>
      <c r="C9" s="1">
        <v>25</v>
      </c>
      <c r="D9" s="1">
        <v>25</v>
      </c>
      <c r="E9" s="1">
        <v>25</v>
      </c>
      <c r="F9" s="1">
        <v>25</v>
      </c>
      <c r="G9" s="1">
        <v>400</v>
      </c>
      <c r="H9" s="1">
        <f>SUM(C9:F9)</f>
        <v>100</v>
      </c>
      <c r="I9" s="1">
        <f t="shared" si="1"/>
        <v>25</v>
      </c>
      <c r="J9" s="1" t="str">
        <f t="shared" si="0"/>
        <v>FAIL</v>
      </c>
      <c r="K9" s="1"/>
    </row>
    <row r="10" spans="1:13" x14ac:dyDescent="0.25">
      <c r="A10" s="1">
        <v>8</v>
      </c>
      <c r="B10" s="1" t="s">
        <v>17</v>
      </c>
      <c r="C10" s="1">
        <v>80</v>
      </c>
      <c r="D10" s="1">
        <v>80</v>
      </c>
      <c r="E10" s="1">
        <v>80</v>
      </c>
      <c r="F10" s="1">
        <v>80</v>
      </c>
      <c r="G10" s="1">
        <v>400</v>
      </c>
      <c r="H10" s="1">
        <f>SUM(C10:F10)</f>
        <v>320</v>
      </c>
      <c r="I10" s="1">
        <f t="shared" si="1"/>
        <v>80</v>
      </c>
      <c r="J10" s="1" t="str">
        <f t="shared" si="0"/>
        <v>PASS</v>
      </c>
      <c r="K10" s="1"/>
    </row>
    <row r="11" spans="1:13" x14ac:dyDescent="0.25">
      <c r="A11" s="1">
        <v>9</v>
      </c>
      <c r="B11" s="1" t="s">
        <v>18</v>
      </c>
      <c r="C11" s="1">
        <v>85</v>
      </c>
      <c r="D11" s="1">
        <v>85</v>
      </c>
      <c r="E11" s="1">
        <v>85</v>
      </c>
      <c r="F11" s="1">
        <v>85</v>
      </c>
      <c r="G11" s="1">
        <v>400</v>
      </c>
      <c r="H11" s="1">
        <f>SUM(C11:F11)</f>
        <v>340</v>
      </c>
      <c r="I11" s="1">
        <f t="shared" si="1"/>
        <v>85</v>
      </c>
      <c r="J11" s="1" t="str">
        <f t="shared" si="0"/>
        <v>PASS</v>
      </c>
      <c r="K11" s="1"/>
    </row>
    <row r="12" spans="1:13" x14ac:dyDescent="0.25">
      <c r="A12" s="1">
        <v>10</v>
      </c>
      <c r="B12" s="1" t="s">
        <v>19</v>
      </c>
      <c r="C12" s="1">
        <v>43</v>
      </c>
      <c r="D12" s="1">
        <v>43</v>
      </c>
      <c r="E12" s="1">
        <v>43</v>
      </c>
      <c r="F12" s="1">
        <v>43</v>
      </c>
      <c r="G12" s="1">
        <v>400</v>
      </c>
      <c r="H12" s="1">
        <f>SUM(C12:F12)</f>
        <v>172</v>
      </c>
      <c r="I12" s="1">
        <f t="shared" si="1"/>
        <v>43</v>
      </c>
      <c r="J12" s="1" t="str">
        <f t="shared" si="0"/>
        <v>PASS</v>
      </c>
      <c r="K12" s="1"/>
    </row>
    <row r="13" spans="1:13" x14ac:dyDescent="0.25">
      <c r="A13" s="1">
        <v>11</v>
      </c>
      <c r="B13" s="1" t="s">
        <v>20</v>
      </c>
      <c r="C13" s="1">
        <v>52</v>
      </c>
      <c r="D13" s="1">
        <v>52</v>
      </c>
      <c r="E13" s="1">
        <v>52</v>
      </c>
      <c r="F13" s="1">
        <v>52</v>
      </c>
      <c r="G13" s="1">
        <v>400</v>
      </c>
      <c r="H13" s="1">
        <f>SUM(C13:F13)</f>
        <v>208</v>
      </c>
      <c r="I13" s="1">
        <f t="shared" si="1"/>
        <v>52</v>
      </c>
      <c r="J13" s="1" t="str">
        <f t="shared" si="0"/>
        <v>PASS</v>
      </c>
      <c r="K13" s="1"/>
    </row>
    <row r="14" spans="1:13" x14ac:dyDescent="0.25">
      <c r="A14" s="1">
        <v>12</v>
      </c>
      <c r="B14" s="1" t="s">
        <v>21</v>
      </c>
      <c r="C14" s="1">
        <v>62</v>
      </c>
      <c r="D14" s="1">
        <v>62</v>
      </c>
      <c r="E14" s="1">
        <v>62</v>
      </c>
      <c r="F14" s="1">
        <v>62</v>
      </c>
      <c r="G14" s="1">
        <v>400</v>
      </c>
      <c r="H14" s="1">
        <f>SUM(C14:F14)</f>
        <v>248</v>
      </c>
      <c r="I14" s="1">
        <f t="shared" si="1"/>
        <v>62</v>
      </c>
      <c r="J14" s="1" t="str">
        <f t="shared" si="0"/>
        <v>PASS</v>
      </c>
      <c r="K14" s="1"/>
    </row>
    <row r="15" spans="1:13" x14ac:dyDescent="0.25">
      <c r="A15" s="1">
        <v>13</v>
      </c>
      <c r="B15" s="1" t="s">
        <v>22</v>
      </c>
      <c r="C15" s="1">
        <v>64</v>
      </c>
      <c r="D15" s="1">
        <v>64</v>
      </c>
      <c r="E15" s="1">
        <v>64</v>
      </c>
      <c r="F15" s="1">
        <v>64</v>
      </c>
      <c r="G15" s="1">
        <v>400</v>
      </c>
      <c r="H15" s="1">
        <f>SUM(C15:F15)</f>
        <v>256</v>
      </c>
      <c r="I15" s="1">
        <f t="shared" si="1"/>
        <v>64</v>
      </c>
      <c r="J15" s="1" t="str">
        <f t="shared" si="0"/>
        <v>PASS</v>
      </c>
      <c r="K15" s="1"/>
    </row>
    <row r="16" spans="1:13" x14ac:dyDescent="0.25">
      <c r="A16" s="1">
        <v>14</v>
      </c>
      <c r="B16" s="1" t="s">
        <v>23</v>
      </c>
      <c r="C16" s="1">
        <v>74</v>
      </c>
      <c r="D16" s="1">
        <v>74</v>
      </c>
      <c r="E16" s="1">
        <v>74</v>
      </c>
      <c r="F16" s="1">
        <v>74</v>
      </c>
      <c r="G16" s="1">
        <v>400</v>
      </c>
      <c r="H16" s="1">
        <f>SUM(C16:F16)</f>
        <v>296</v>
      </c>
      <c r="I16" s="1">
        <f t="shared" si="1"/>
        <v>74</v>
      </c>
      <c r="J16" s="1" t="str">
        <f t="shared" si="0"/>
        <v>PASS</v>
      </c>
      <c r="K16" s="1"/>
    </row>
    <row r="17" spans="1:11" x14ac:dyDescent="0.25">
      <c r="A17" s="1">
        <v>15</v>
      </c>
      <c r="B17" s="1" t="s">
        <v>24</v>
      </c>
      <c r="C17" s="1">
        <v>82</v>
      </c>
      <c r="D17" s="1">
        <v>82</v>
      </c>
      <c r="E17" s="1">
        <v>82</v>
      </c>
      <c r="F17" s="1">
        <v>82</v>
      </c>
      <c r="G17" s="1">
        <v>400</v>
      </c>
      <c r="H17" s="1">
        <f>SUM(C17:F17)</f>
        <v>328</v>
      </c>
      <c r="I17" s="1">
        <f t="shared" si="1"/>
        <v>82</v>
      </c>
      <c r="J17" s="1" t="str">
        <f t="shared" si="0"/>
        <v>PASS</v>
      </c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1"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</dc:creator>
  <cp:lastModifiedBy>std</cp:lastModifiedBy>
  <dcterms:created xsi:type="dcterms:W3CDTF">2022-01-25T08:27:54Z</dcterms:created>
  <dcterms:modified xsi:type="dcterms:W3CDTF">2022-01-25T10:01:30Z</dcterms:modified>
</cp:coreProperties>
</file>