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2"/>
  <workbookPr/>
  <mc:AlternateContent xmlns:mc="http://schemas.openxmlformats.org/markup-compatibility/2006">
    <mc:Choice Requires="x15">
      <x15ac:absPath xmlns:x15ac="http://schemas.microsoft.com/office/spreadsheetml/2010/11/ac" url="/Users/Fechner/Box Sync/Fechner/TEVC-GoodmanlabBOX/Project-STFX/MetaDataSTFX/MetaDelta/"/>
    </mc:Choice>
  </mc:AlternateContent>
  <xr:revisionPtr revIDLastSave="0" documentId="13_ncr:1_{601718A7-B79F-4D48-A7F3-47AE36DCD059}" xr6:coauthVersionLast="46" xr6:coauthVersionMax="46" xr10:uidLastSave="{00000000-0000-0000-0000-000000000000}"/>
  <bookViews>
    <workbookView xWindow="0" yWindow="520" windowWidth="28800" windowHeight="15500" xr2:uid="{00000000-000D-0000-FFFF-FFFF00000000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1" i="1" l="1"/>
  <c r="C20" i="1"/>
  <c r="AD19" i="1"/>
  <c r="J19" i="1"/>
  <c r="C19" i="1"/>
  <c r="AD18" i="1"/>
  <c r="J18" i="1"/>
  <c r="C18" i="1"/>
  <c r="AD17" i="1"/>
  <c r="J17" i="1"/>
  <c r="C17" i="1"/>
  <c r="AD16" i="1"/>
  <c r="J16" i="1"/>
  <c r="C16" i="1"/>
  <c r="AD15" i="1"/>
  <c r="J15" i="1"/>
  <c r="C15" i="1"/>
  <c r="AD14" i="1"/>
  <c r="J14" i="1"/>
  <c r="C14" i="1"/>
  <c r="AD13" i="1"/>
  <c r="J13" i="1"/>
  <c r="C13" i="1"/>
  <c r="AD12" i="1"/>
  <c r="J12" i="1"/>
  <c r="C12" i="1"/>
  <c r="AD11" i="1"/>
  <c r="J11" i="1"/>
  <c r="C11" i="1"/>
  <c r="AD10" i="1"/>
  <c r="J10" i="1"/>
  <c r="C10" i="1"/>
  <c r="AD9" i="1"/>
  <c r="J9" i="1"/>
  <c r="C9" i="1"/>
  <c r="AD8" i="1"/>
  <c r="J8" i="1"/>
  <c r="C8" i="1"/>
  <c r="AD7" i="1"/>
  <c r="J7" i="1"/>
  <c r="C7" i="1"/>
  <c r="AD6" i="1"/>
  <c r="J6" i="1"/>
  <c r="C6" i="1"/>
  <c r="AD5" i="1"/>
  <c r="J5" i="1"/>
  <c r="C5" i="1"/>
  <c r="AD4" i="1"/>
  <c r="J4" i="1"/>
  <c r="C4" i="1"/>
  <c r="AD3" i="1"/>
  <c r="J3" i="1"/>
  <c r="C3" i="1"/>
  <c r="AD2" i="1"/>
  <c r="J2" i="1"/>
  <c r="C2" i="1"/>
</calcChain>
</file>

<file path=xl/sharedStrings.xml><?xml version="1.0" encoding="utf-8"?>
<sst xmlns="http://schemas.openxmlformats.org/spreadsheetml/2006/main" count="344" uniqueCount="59">
  <si>
    <t>Animal ID</t>
  </si>
  <si>
    <t>CellID</t>
  </si>
  <si>
    <t>CellDuplicates</t>
  </si>
  <si>
    <t>Filename</t>
  </si>
  <si>
    <t>Day Index</t>
  </si>
  <si>
    <t>Rating</t>
  </si>
  <si>
    <t>Recording Date</t>
  </si>
  <si>
    <t>Harvest Date</t>
  </si>
  <si>
    <t>Injection Date</t>
  </si>
  <si>
    <t>Days Post-injection</t>
  </si>
  <si>
    <t>InjectionMix</t>
  </si>
  <si>
    <t>CultivationSolution</t>
  </si>
  <si>
    <t>I(-60) uA</t>
  </si>
  <si>
    <t>LeakCurrent (nA)</t>
  </si>
  <si>
    <t>protocol</t>
  </si>
  <si>
    <t>ContRamp1550</t>
  </si>
  <si>
    <t>NaGlu1</t>
  </si>
  <si>
    <t>NaGlu2</t>
  </si>
  <si>
    <t>NaGlu3</t>
  </si>
  <si>
    <t>comment</t>
  </si>
  <si>
    <t>CopyStrain</t>
  </si>
  <si>
    <t>NaN</t>
  </si>
  <si>
    <t>L-15(300Amil)</t>
  </si>
  <si>
    <t>AllSolutions</t>
  </si>
  <si>
    <t>ErevmV</t>
  </si>
  <si>
    <t>NaGluAmil300</t>
  </si>
  <si>
    <t>NaGluSel1</t>
  </si>
  <si>
    <t>NaGlu84</t>
  </si>
  <si>
    <t>NaGluSelAmil300</t>
  </si>
  <si>
    <t>NaGluSel2</t>
  </si>
  <si>
    <t>LiGluSel1</t>
  </si>
  <si>
    <t>NmgGluSel1</t>
  </si>
  <si>
    <t>KGluSel1</t>
  </si>
  <si>
    <t>STFX112</t>
  </si>
  <si>
    <t>STFX112001</t>
  </si>
  <si>
    <t>mg419mg012</t>
  </si>
  <si>
    <t>STFX112002</t>
  </si>
  <si>
    <t>mg419mg734mg012</t>
  </si>
  <si>
    <t>STFX112005</t>
  </si>
  <si>
    <t>mg419mg758mg012</t>
  </si>
  <si>
    <t>STFX112006</t>
  </si>
  <si>
    <t>mg419mg735mg012</t>
  </si>
  <si>
    <t>STFX112007</t>
  </si>
  <si>
    <t>STFX112008</t>
  </si>
  <si>
    <t>STFX112009</t>
  </si>
  <si>
    <t>STFX112010</t>
  </si>
  <si>
    <t>STFX112011</t>
  </si>
  <si>
    <t>STFX112012</t>
  </si>
  <si>
    <t>STFX112013</t>
  </si>
  <si>
    <t>STFX112014</t>
  </si>
  <si>
    <t>STFX112016</t>
  </si>
  <si>
    <t>STFX112017</t>
  </si>
  <si>
    <t>STFX112018</t>
  </si>
  <si>
    <t>STFX112019</t>
  </si>
  <si>
    <t>STFX112021</t>
  </si>
  <si>
    <t>STFX112022</t>
  </si>
  <si>
    <t>STFX112023</t>
  </si>
  <si>
    <t>this is in real STFX112020</t>
  </si>
  <si>
    <t>STFX112102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</si>
</sst>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"/>
    <numFmt numFmtId="165" formatCode="[$-409]d\-mmm\-yyyy;@"/>
  </numFmts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Font="1"/>
    <xf numFmtId="164" fontId="0" fillId="0" borderId="0" xfId="0" applyNumberFormat="1" applyFont="1"/>
    <xf numFmtId="1" fontId="0" fillId="0" borderId="0" xfId="0" applyNumberFormat="1" applyFont="1"/>
    <xf numFmtId="0" fontId="0" fillId="0" borderId="0" xfId="0" applyNumberFormat="1" applyFont="1"/>
    <xf numFmtId="165" fontId="0" fillId="0" borderId="0" xfId="0" applyNumberFormat="1" applyFont="1"/>
    <xf numFmtId="15" fontId="0" fillId="0" borderId="0" xfId="0" applyNumberFormat="1"/>
    <xf numFmtId="0" fontId="1" fillId="0" borderId="0" xfId="0" applyFont="1"/>
    <xf numFmtId="15" fontId="1" fillId="0" borderId="0" xfId="0" applyNumberFormat="1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37"/>
  <sheetViews>
    <sheetView tabSelected="1" workbookViewId="0">
      <selection activeCell="B18" sqref="B18"/>
    </sheetView>
  </sheetViews>
  <sheetFormatPr baseColWidth="10" defaultColWidth="8.83203125" defaultRowHeight="15" x14ac:dyDescent="0.2"/>
  <cols>
    <col min="2" max="2" width="10.6640625" bestFit="1" customWidth="1"/>
    <col min="3" max="3" width="12" bestFit="1" customWidth="1"/>
    <col min="4" max="4" width="9.1640625" bestFit="1" customWidth="1"/>
    <col min="7" max="7" width="14.5" bestFit="1" customWidth="1"/>
    <col min="8" max="8" width="12.33203125" bestFit="1" customWidth="1"/>
    <col min="9" max="9" width="13.5" bestFit="1" customWidth="1"/>
    <col min="11" max="11" width="24.33203125" bestFit="1" customWidth="1"/>
    <col min="16" max="16" width="13.1640625" bestFit="1" customWidth="1"/>
    <col min="28" max="28" width="11.6640625" bestFit="1" customWidth="1"/>
    <col min="30" max="30" width="11.1640625" bestFit="1" customWidth="1"/>
  </cols>
  <sheetData>
    <row r="1" spans="1:53" x14ac:dyDescent="0.2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5" t="s">
        <v>7</v>
      </c>
      <c r="I1" s="5" t="s">
        <v>8</v>
      </c>
      <c r="J1" s="1" t="s">
        <v>9</v>
      </c>
      <c r="K1" s="5" t="s">
        <v>10</v>
      </c>
      <c r="L1" s="1" t="s">
        <v>11</v>
      </c>
      <c r="M1" s="1" t="s">
        <v>24</v>
      </c>
      <c r="N1" s="1" t="s">
        <v>12</v>
      </c>
      <c r="O1" s="1" t="s">
        <v>13</v>
      </c>
      <c r="P1" s="1" t="s">
        <v>14</v>
      </c>
      <c r="Q1" s="4" t="s">
        <v>15</v>
      </c>
      <c r="R1" t="s">
        <v>26</v>
      </c>
      <c r="S1" s="4" t="s">
        <v>28</v>
      </c>
      <c r="T1" t="s">
        <v>29</v>
      </c>
      <c r="U1" s="4" t="s">
        <v>16</v>
      </c>
      <c r="V1" s="4" t="s">
        <v>25</v>
      </c>
      <c r="W1" s="4" t="s">
        <v>17</v>
      </c>
      <c r="X1" s="4" t="s">
        <v>27</v>
      </c>
      <c r="Y1" s="4" t="s">
        <v>18</v>
      </c>
      <c r="Z1" s="4" t="s">
        <v>32</v>
      </c>
      <c r="AA1" s="4" t="s">
        <v>30</v>
      </c>
      <c r="AB1" s="4" t="s">
        <v>31</v>
      </c>
      <c r="AC1" s="4" t="s">
        <v>19</v>
      </c>
      <c r="AD1" s="4" t="s">
        <v>20</v>
      </c>
      <c r="AE1" s="4" t="s">
        <v>23</v>
      </c>
    </row>
    <row r="2" spans="1:53" x14ac:dyDescent="0.2">
      <c r="A2" s="1" t="s">
        <v>33</v>
      </c>
      <c r="B2" t="s">
        <v>34</v>
      </c>
      <c r="C2" t="str">
        <f t="shared" ref="C2" si="0">B2</f>
        <v>STFX112001</v>
      </c>
      <c r="D2">
        <v>20210322</v>
      </c>
      <c r="E2" t="s">
        <v>21</v>
      </c>
      <c r="F2" s="4">
        <v>3</v>
      </c>
      <c r="G2" s="6">
        <v>44277</v>
      </c>
      <c r="H2" s="6">
        <v>44272</v>
      </c>
      <c r="I2" s="6">
        <v>44273</v>
      </c>
      <c r="J2">
        <f t="shared" ref="J2" si="1">G2-I2</f>
        <v>4</v>
      </c>
      <c r="K2" t="s">
        <v>35</v>
      </c>
      <c r="L2" t="s">
        <v>22</v>
      </c>
      <c r="M2" s="4">
        <v>40</v>
      </c>
      <c r="N2" s="4">
        <v>-3.5</v>
      </c>
      <c r="O2" t="s">
        <v>21</v>
      </c>
      <c r="P2" t="s">
        <v>15</v>
      </c>
      <c r="Q2">
        <v>13</v>
      </c>
      <c r="R2">
        <v>56</v>
      </c>
      <c r="S2">
        <v>88</v>
      </c>
      <c r="T2">
        <v>89</v>
      </c>
      <c r="U2" t="s">
        <v>21</v>
      </c>
      <c r="V2" t="s">
        <v>21</v>
      </c>
      <c r="W2" t="s">
        <v>21</v>
      </c>
      <c r="X2" t="s">
        <v>21</v>
      </c>
      <c r="Y2" t="s">
        <v>21</v>
      </c>
      <c r="Z2" t="s">
        <v>21</v>
      </c>
      <c r="AA2">
        <v>4</v>
      </c>
      <c r="AB2" t="s">
        <v>21</v>
      </c>
      <c r="AC2" t="s">
        <v>21</v>
      </c>
      <c r="AD2" t="str">
        <f t="shared" ref="AD2" si="2">B2</f>
        <v>STFX112001</v>
      </c>
      <c r="AE2" t="s">
        <v>26</v>
      </c>
    </row>
    <row r="3" spans="1:53" x14ac:dyDescent="0.2">
      <c r="A3" s="1" t="s">
        <v>33</v>
      </c>
      <c r="B3" t="s">
        <v>36</v>
      </c>
      <c r="C3" t="str">
        <f t="shared" ref="C3" si="3">B3</f>
        <v>STFX112002</v>
      </c>
      <c r="D3">
        <v>20210322</v>
      </c>
      <c r="E3" t="s">
        <v>21</v>
      </c>
      <c r="F3" s="4">
        <v>3</v>
      </c>
      <c r="G3" s="6">
        <v>44277</v>
      </c>
      <c r="H3" s="6">
        <v>44272</v>
      </c>
      <c r="I3" s="6">
        <v>44273</v>
      </c>
      <c r="J3">
        <f t="shared" ref="J3" si="4">G3-I3</f>
        <v>4</v>
      </c>
      <c r="K3" t="s">
        <v>37</v>
      </c>
      <c r="L3" t="s">
        <v>22</v>
      </c>
      <c r="M3" s="4">
        <v>53</v>
      </c>
      <c r="N3" s="4">
        <v>-3.3</v>
      </c>
      <c r="O3" t="s">
        <v>21</v>
      </c>
      <c r="P3" t="s">
        <v>15</v>
      </c>
      <c r="Q3">
        <v>11</v>
      </c>
      <c r="R3">
        <v>42</v>
      </c>
      <c r="S3">
        <v>57</v>
      </c>
      <c r="T3">
        <v>91</v>
      </c>
      <c r="U3" t="s">
        <v>21</v>
      </c>
      <c r="V3" t="s">
        <v>21</v>
      </c>
      <c r="W3" t="s">
        <v>21</v>
      </c>
      <c r="X3" t="s">
        <v>21</v>
      </c>
      <c r="Y3" t="s">
        <v>21</v>
      </c>
      <c r="Z3" t="s">
        <v>21</v>
      </c>
      <c r="AA3">
        <v>9</v>
      </c>
      <c r="AB3" t="s">
        <v>21</v>
      </c>
      <c r="AC3" t="s">
        <v>21</v>
      </c>
      <c r="AD3" t="str">
        <f t="shared" ref="AD3" si="5">B3</f>
        <v>STFX112002</v>
      </c>
      <c r="AE3" s="4" t="s">
        <v>28</v>
      </c>
    </row>
    <row r="4" spans="1:53" x14ac:dyDescent="0.2">
      <c r="A4" s="1" t="s">
        <v>33</v>
      </c>
      <c r="B4" t="s">
        <v>38</v>
      </c>
      <c r="C4" t="str">
        <f t="shared" ref="C4" si="6">B4</f>
        <v>STFX112005</v>
      </c>
      <c r="D4">
        <v>20210322</v>
      </c>
      <c r="E4" t="s">
        <v>21</v>
      </c>
      <c r="F4" s="4">
        <v>3</v>
      </c>
      <c r="G4" s="6">
        <v>44277</v>
      </c>
      <c r="H4" s="6">
        <v>44272</v>
      </c>
      <c r="I4" s="6">
        <v>44273</v>
      </c>
      <c r="J4">
        <f t="shared" ref="J4" si="7">G4-I4</f>
        <v>4</v>
      </c>
      <c r="K4" t="s">
        <v>39</v>
      </c>
      <c r="L4" t="s">
        <v>22</v>
      </c>
      <c r="M4" s="4">
        <v>17</v>
      </c>
      <c r="N4" s="4">
        <v>-1.6</v>
      </c>
      <c r="O4" t="s">
        <v>21</v>
      </c>
      <c r="P4" t="s">
        <v>15</v>
      </c>
      <c r="Q4">
        <v>12</v>
      </c>
      <c r="R4">
        <v>20</v>
      </c>
      <c r="S4">
        <v>33</v>
      </c>
      <c r="T4">
        <v>60</v>
      </c>
      <c r="U4" t="s">
        <v>21</v>
      </c>
      <c r="V4" t="s">
        <v>21</v>
      </c>
      <c r="W4" t="s">
        <v>21</v>
      </c>
      <c r="X4" t="s">
        <v>21</v>
      </c>
      <c r="Y4" t="s">
        <v>21</v>
      </c>
      <c r="Z4" t="s">
        <v>21</v>
      </c>
      <c r="AA4">
        <v>4</v>
      </c>
      <c r="AB4" t="s">
        <v>21</v>
      </c>
      <c r="AC4" t="s">
        <v>21</v>
      </c>
      <c r="AD4" t="str">
        <f t="shared" ref="AD4" si="8">B4</f>
        <v>STFX112005</v>
      </c>
      <c r="AE4" t="s">
        <v>29</v>
      </c>
    </row>
    <row r="5" spans="1:53" x14ac:dyDescent="0.2">
      <c r="A5" s="1" t="s">
        <v>33</v>
      </c>
      <c r="B5" t="s">
        <v>40</v>
      </c>
      <c r="C5" t="str">
        <f t="shared" ref="C5" si="9">B5</f>
        <v>STFX112006</v>
      </c>
      <c r="D5">
        <v>20210322</v>
      </c>
      <c r="E5" t="s">
        <v>21</v>
      </c>
      <c r="F5" s="4">
        <v>3</v>
      </c>
      <c r="G5" s="6">
        <v>44277</v>
      </c>
      <c r="H5" s="6">
        <v>44272</v>
      </c>
      <c r="I5" s="6">
        <v>44273</v>
      </c>
      <c r="J5">
        <f t="shared" ref="J5" si="10">G5-I5</f>
        <v>4</v>
      </c>
      <c r="K5" t="s">
        <v>41</v>
      </c>
      <c r="L5" t="s">
        <v>22</v>
      </c>
      <c r="M5" s="4">
        <v>17</v>
      </c>
      <c r="N5" s="4">
        <v>-1.3</v>
      </c>
      <c r="O5" t="s">
        <v>21</v>
      </c>
      <c r="P5" t="s">
        <v>15</v>
      </c>
      <c r="Q5">
        <v>11</v>
      </c>
      <c r="R5">
        <v>23</v>
      </c>
      <c r="S5">
        <v>37</v>
      </c>
      <c r="T5">
        <v>38</v>
      </c>
      <c r="U5" t="s">
        <v>21</v>
      </c>
      <c r="V5" t="s">
        <v>21</v>
      </c>
      <c r="W5" t="s">
        <v>21</v>
      </c>
      <c r="X5" t="s">
        <v>21</v>
      </c>
      <c r="Y5" t="s">
        <v>21</v>
      </c>
      <c r="Z5" t="s">
        <v>21</v>
      </c>
      <c r="AA5">
        <v>8</v>
      </c>
      <c r="AB5" t="s">
        <v>21</v>
      </c>
      <c r="AC5" t="s">
        <v>21</v>
      </c>
      <c r="AD5" t="str">
        <f t="shared" ref="AD5" si="11">B5</f>
        <v>STFX112006</v>
      </c>
      <c r="AE5" s="4" t="s">
        <v>16</v>
      </c>
    </row>
    <row r="6" spans="1:53" x14ac:dyDescent="0.2">
      <c r="A6" s="1" t="s">
        <v>33</v>
      </c>
      <c r="B6" t="s">
        <v>42</v>
      </c>
      <c r="C6" t="str">
        <f t="shared" ref="C6" si="12">B6</f>
        <v>STFX112007</v>
      </c>
      <c r="D6">
        <v>20210322</v>
      </c>
      <c r="E6" t="s">
        <v>21</v>
      </c>
      <c r="F6" s="4">
        <v>3</v>
      </c>
      <c r="G6" s="6">
        <v>44277</v>
      </c>
      <c r="H6" s="6">
        <v>44272</v>
      </c>
      <c r="I6" s="6">
        <v>44273</v>
      </c>
      <c r="J6">
        <f t="shared" ref="J6" si="13">G6-I6</f>
        <v>4</v>
      </c>
      <c r="K6" t="s">
        <v>39</v>
      </c>
      <c r="L6" t="s">
        <v>22</v>
      </c>
      <c r="M6" s="4">
        <v>20</v>
      </c>
      <c r="N6" s="4">
        <v>-2.9</v>
      </c>
      <c r="O6" t="s">
        <v>21</v>
      </c>
      <c r="P6" t="s">
        <v>15</v>
      </c>
      <c r="Q6">
        <v>11</v>
      </c>
      <c r="R6">
        <v>21</v>
      </c>
      <c r="S6">
        <v>38</v>
      </c>
      <c r="T6">
        <v>39</v>
      </c>
      <c r="U6" t="s">
        <v>21</v>
      </c>
      <c r="V6" t="s">
        <v>21</v>
      </c>
      <c r="W6" t="s">
        <v>21</v>
      </c>
      <c r="X6" t="s">
        <v>21</v>
      </c>
      <c r="Y6" t="s">
        <v>21</v>
      </c>
      <c r="Z6" t="s">
        <v>21</v>
      </c>
      <c r="AA6">
        <v>3</v>
      </c>
      <c r="AB6" t="s">
        <v>21</v>
      </c>
      <c r="AC6" t="s">
        <v>21</v>
      </c>
      <c r="AD6" t="str">
        <f t="shared" ref="AD6" si="14">B6</f>
        <v>STFX112007</v>
      </c>
      <c r="AE6" s="4" t="s">
        <v>25</v>
      </c>
    </row>
    <row r="7" spans="1:53" x14ac:dyDescent="0.2">
      <c r="A7" s="1" t="s">
        <v>33</v>
      </c>
      <c r="B7" t="s">
        <v>43</v>
      </c>
      <c r="C7" t="str">
        <f t="shared" ref="C7" si="15">B7</f>
        <v>STFX112008</v>
      </c>
      <c r="D7">
        <v>20210322</v>
      </c>
      <c r="E7" t="s">
        <v>21</v>
      </c>
      <c r="F7" s="4">
        <v>2</v>
      </c>
      <c r="G7" s="6">
        <v>44277</v>
      </c>
      <c r="H7" s="6">
        <v>44272</v>
      </c>
      <c r="I7" s="6">
        <v>44273</v>
      </c>
      <c r="J7">
        <f t="shared" ref="J7" si="16">G7-I7</f>
        <v>4</v>
      </c>
      <c r="K7" t="s">
        <v>35</v>
      </c>
      <c r="L7" t="s">
        <v>22</v>
      </c>
      <c r="M7" s="4">
        <v>55</v>
      </c>
      <c r="N7" s="4">
        <v>-3.5</v>
      </c>
      <c r="O7" t="s">
        <v>21</v>
      </c>
      <c r="P7" t="s">
        <v>15</v>
      </c>
      <c r="Q7">
        <v>15</v>
      </c>
      <c r="R7">
        <v>30</v>
      </c>
      <c r="S7">
        <v>48</v>
      </c>
      <c r="T7">
        <v>80</v>
      </c>
      <c r="U7" t="s">
        <v>21</v>
      </c>
      <c r="V7" t="s">
        <v>21</v>
      </c>
      <c r="W7" t="s">
        <v>21</v>
      </c>
      <c r="X7" t="s">
        <v>21</v>
      </c>
      <c r="Y7" t="s">
        <v>21</v>
      </c>
      <c r="Z7" t="s">
        <v>21</v>
      </c>
      <c r="AA7">
        <v>18</v>
      </c>
      <c r="AB7" t="s">
        <v>21</v>
      </c>
      <c r="AC7" t="s">
        <v>21</v>
      </c>
      <c r="AD7" t="str">
        <f t="shared" ref="AD7" si="17">B7</f>
        <v>STFX112008</v>
      </c>
      <c r="AE7" s="4" t="s">
        <v>17</v>
      </c>
      <c r="AF7" s="7"/>
      <c r="AG7" s="8"/>
      <c r="AH7" s="8"/>
      <c r="AI7" s="8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</row>
    <row r="8" spans="1:53" x14ac:dyDescent="0.2">
      <c r="A8" s="1" t="s">
        <v>33</v>
      </c>
      <c r="B8" t="s">
        <v>44</v>
      </c>
      <c r="C8" t="str">
        <f t="shared" ref="C8" si="18">B8</f>
        <v>STFX112009</v>
      </c>
      <c r="D8">
        <v>20210322</v>
      </c>
      <c r="E8" t="s">
        <v>21</v>
      </c>
      <c r="F8" s="4">
        <v>3</v>
      </c>
      <c r="G8" s="6">
        <v>44277</v>
      </c>
      <c r="H8" s="6">
        <v>44272</v>
      </c>
      <c r="I8" s="6">
        <v>44273</v>
      </c>
      <c r="J8">
        <f t="shared" ref="J8" si="19">G8-I8</f>
        <v>4</v>
      </c>
      <c r="K8" t="s">
        <v>37</v>
      </c>
      <c r="L8" t="s">
        <v>22</v>
      </c>
      <c r="M8" s="4">
        <v>35</v>
      </c>
      <c r="N8" s="4">
        <v>-1.6</v>
      </c>
      <c r="O8" t="s">
        <v>21</v>
      </c>
      <c r="P8" t="s">
        <v>15</v>
      </c>
      <c r="Q8">
        <v>11</v>
      </c>
      <c r="R8">
        <v>22</v>
      </c>
      <c r="S8">
        <v>38</v>
      </c>
      <c r="T8">
        <v>88</v>
      </c>
      <c r="U8" t="s">
        <v>21</v>
      </c>
      <c r="V8" t="s">
        <v>21</v>
      </c>
      <c r="W8" t="s">
        <v>21</v>
      </c>
      <c r="X8" t="s">
        <v>21</v>
      </c>
      <c r="Y8" t="s">
        <v>21</v>
      </c>
      <c r="Z8" t="s">
        <v>21</v>
      </c>
      <c r="AA8">
        <v>7</v>
      </c>
      <c r="AB8" t="s">
        <v>21</v>
      </c>
      <c r="AC8" t="s">
        <v>21</v>
      </c>
      <c r="AD8" t="str">
        <f t="shared" ref="AD8" si="20">B8</f>
        <v>STFX112009</v>
      </c>
      <c r="AE8" s="4" t="s">
        <v>27</v>
      </c>
    </row>
    <row r="9" spans="1:53" x14ac:dyDescent="0.2">
      <c r="A9" s="1" t="s">
        <v>33</v>
      </c>
      <c r="B9" t="s">
        <v>45</v>
      </c>
      <c r="C9" t="str">
        <f t="shared" ref="C9" si="21">B9</f>
        <v>STFX112010</v>
      </c>
      <c r="D9">
        <v>20210322</v>
      </c>
      <c r="E9" t="s">
        <v>21</v>
      </c>
      <c r="F9" s="4">
        <v>3</v>
      </c>
      <c r="G9" s="6">
        <v>44277</v>
      </c>
      <c r="H9" s="6">
        <v>44272</v>
      </c>
      <c r="I9" s="6">
        <v>44273</v>
      </c>
      <c r="J9">
        <f t="shared" ref="J9" si="22">G9-I9</f>
        <v>4</v>
      </c>
      <c r="K9" t="s">
        <v>41</v>
      </c>
      <c r="L9" t="s">
        <v>22</v>
      </c>
      <c r="M9" s="4">
        <v>6</v>
      </c>
      <c r="N9" s="4">
        <v>-1.33</v>
      </c>
      <c r="O9" t="s">
        <v>21</v>
      </c>
      <c r="P9" t="s">
        <v>15</v>
      </c>
      <c r="Q9">
        <v>11</v>
      </c>
      <c r="R9">
        <v>23</v>
      </c>
      <c r="S9">
        <v>41</v>
      </c>
      <c r="T9">
        <v>78</v>
      </c>
      <c r="U9" t="s">
        <v>21</v>
      </c>
      <c r="V9" t="s">
        <v>21</v>
      </c>
      <c r="W9" t="s">
        <v>21</v>
      </c>
      <c r="X9" t="s">
        <v>21</v>
      </c>
      <c r="Y9" t="s">
        <v>21</v>
      </c>
      <c r="Z9" t="s">
        <v>21</v>
      </c>
      <c r="AA9">
        <v>11</v>
      </c>
      <c r="AB9" t="s">
        <v>21</v>
      </c>
      <c r="AC9" t="s">
        <v>21</v>
      </c>
      <c r="AD9" t="str">
        <f t="shared" ref="AD9" si="23">B9</f>
        <v>STFX112010</v>
      </c>
      <c r="AE9" s="4" t="s">
        <v>18</v>
      </c>
    </row>
    <row r="10" spans="1:53" x14ac:dyDescent="0.2">
      <c r="A10" s="1" t="s">
        <v>33</v>
      </c>
      <c r="B10" t="s">
        <v>46</v>
      </c>
      <c r="C10" t="str">
        <f t="shared" ref="C10" si="24">B10</f>
        <v>STFX112011</v>
      </c>
      <c r="D10">
        <v>20210322</v>
      </c>
      <c r="E10" t="s">
        <v>21</v>
      </c>
      <c r="F10" s="4">
        <v>3</v>
      </c>
      <c r="G10" s="6">
        <v>44277</v>
      </c>
      <c r="H10" s="6">
        <v>44272</v>
      </c>
      <c r="I10" s="6">
        <v>44273</v>
      </c>
      <c r="J10">
        <f t="shared" ref="J10" si="25">G10-I10</f>
        <v>4</v>
      </c>
      <c r="K10" t="s">
        <v>39</v>
      </c>
      <c r="L10" t="s">
        <v>22</v>
      </c>
      <c r="M10" s="4">
        <v>32</v>
      </c>
      <c r="N10" s="4">
        <v>-5.8</v>
      </c>
      <c r="O10" t="s">
        <v>21</v>
      </c>
      <c r="P10" t="s">
        <v>15</v>
      </c>
      <c r="Q10">
        <v>12</v>
      </c>
      <c r="R10">
        <v>34</v>
      </c>
      <c r="S10">
        <v>54</v>
      </c>
      <c r="T10">
        <v>84</v>
      </c>
      <c r="U10" t="s">
        <v>21</v>
      </c>
      <c r="V10" t="s">
        <v>21</v>
      </c>
      <c r="W10" t="s">
        <v>21</v>
      </c>
      <c r="X10" t="s">
        <v>21</v>
      </c>
      <c r="Y10" t="s">
        <v>21</v>
      </c>
      <c r="Z10">
        <v>3</v>
      </c>
      <c r="AA10" t="s">
        <v>21</v>
      </c>
      <c r="AB10" t="s">
        <v>21</v>
      </c>
      <c r="AC10" t="s">
        <v>21</v>
      </c>
      <c r="AD10" t="str">
        <f t="shared" ref="AD10" si="26">B10</f>
        <v>STFX112011</v>
      </c>
      <c r="AE10" s="4" t="s">
        <v>32</v>
      </c>
    </row>
    <row r="11" spans="1:53" x14ac:dyDescent="0.2">
      <c r="A11" s="1" t="s">
        <v>33</v>
      </c>
      <c r="B11" t="s">
        <v>47</v>
      </c>
      <c r="C11" t="str">
        <f t="shared" ref="C11" si="27">B11</f>
        <v>STFX112012</v>
      </c>
      <c r="D11">
        <v>20210322</v>
      </c>
      <c r="E11" t="s">
        <v>21</v>
      </c>
      <c r="F11" s="4">
        <v>3</v>
      </c>
      <c r="G11" s="6">
        <v>44277</v>
      </c>
      <c r="H11" s="6">
        <v>44272</v>
      </c>
      <c r="I11" s="6">
        <v>44273</v>
      </c>
      <c r="J11">
        <f t="shared" ref="J11" si="28">G11-I11</f>
        <v>4</v>
      </c>
      <c r="K11" t="s">
        <v>39</v>
      </c>
      <c r="L11" t="s">
        <v>22</v>
      </c>
      <c r="M11" s="4">
        <v>29</v>
      </c>
      <c r="N11" s="4">
        <v>-3.5</v>
      </c>
      <c r="O11" t="s">
        <v>21</v>
      </c>
      <c r="P11" t="s">
        <v>15</v>
      </c>
      <c r="Q11">
        <v>11</v>
      </c>
      <c r="R11">
        <v>44</v>
      </c>
      <c r="S11">
        <v>58</v>
      </c>
      <c r="T11">
        <v>86</v>
      </c>
      <c r="U11" t="s">
        <v>21</v>
      </c>
      <c r="V11" t="s">
        <v>21</v>
      </c>
      <c r="W11" t="s">
        <v>21</v>
      </c>
      <c r="X11" t="s">
        <v>21</v>
      </c>
      <c r="Y11" t="s">
        <v>21</v>
      </c>
      <c r="Z11" t="s">
        <v>21</v>
      </c>
      <c r="AA11" t="s">
        <v>21</v>
      </c>
      <c r="AB11">
        <v>18</v>
      </c>
      <c r="AC11" t="s">
        <v>21</v>
      </c>
      <c r="AD11" t="str">
        <f t="shared" ref="AD11" si="29">B11</f>
        <v>STFX112012</v>
      </c>
      <c r="AE11" s="4" t="s">
        <v>30</v>
      </c>
    </row>
    <row r="12" spans="1:53" x14ac:dyDescent="0.2">
      <c r="A12" s="1" t="s">
        <v>33</v>
      </c>
      <c r="B12" t="s">
        <v>48</v>
      </c>
      <c r="C12" t="str">
        <f t="shared" ref="C12" si="30">B12</f>
        <v>STFX112013</v>
      </c>
      <c r="D12">
        <v>20210323</v>
      </c>
      <c r="E12" t="s">
        <v>21</v>
      </c>
      <c r="F12" s="4">
        <v>2</v>
      </c>
      <c r="G12" s="6">
        <v>44278</v>
      </c>
      <c r="H12" s="6">
        <v>44272</v>
      </c>
      <c r="I12" s="6">
        <v>44273</v>
      </c>
      <c r="J12">
        <f t="shared" ref="J12" si="31">G12-I12</f>
        <v>5</v>
      </c>
      <c r="K12" t="s">
        <v>39</v>
      </c>
      <c r="L12" t="s">
        <v>22</v>
      </c>
      <c r="M12" s="4">
        <v>38</v>
      </c>
      <c r="N12" s="4">
        <v>-3</v>
      </c>
      <c r="O12" t="s">
        <v>21</v>
      </c>
      <c r="P12" t="s">
        <v>15</v>
      </c>
      <c r="Q12">
        <v>11</v>
      </c>
      <c r="R12">
        <v>36</v>
      </c>
      <c r="S12">
        <v>92</v>
      </c>
      <c r="T12">
        <v>128</v>
      </c>
      <c r="U12" t="s">
        <v>21</v>
      </c>
      <c r="V12" t="s">
        <v>21</v>
      </c>
      <c r="W12" t="s">
        <v>21</v>
      </c>
      <c r="X12" t="s">
        <v>21</v>
      </c>
      <c r="Y12" t="s">
        <v>21</v>
      </c>
      <c r="Z12" t="s">
        <v>21</v>
      </c>
      <c r="AA12" t="s">
        <v>21</v>
      </c>
      <c r="AB12">
        <v>4</v>
      </c>
      <c r="AC12" t="s">
        <v>21</v>
      </c>
      <c r="AD12" t="str">
        <f t="shared" ref="AD12" si="32">B12</f>
        <v>STFX112013</v>
      </c>
      <c r="AE12" s="4" t="s">
        <v>31</v>
      </c>
    </row>
    <row r="13" spans="1:53" x14ac:dyDescent="0.2">
      <c r="A13" s="1" t="s">
        <v>33</v>
      </c>
      <c r="B13" t="s">
        <v>49</v>
      </c>
      <c r="C13" t="str">
        <f t="shared" ref="C13" si="33">B13</f>
        <v>STFX112014</v>
      </c>
      <c r="D13">
        <v>20210323</v>
      </c>
      <c r="E13" t="s">
        <v>21</v>
      </c>
      <c r="F13" s="4">
        <v>3</v>
      </c>
      <c r="G13" s="6">
        <v>44278</v>
      </c>
      <c r="H13" s="6">
        <v>44272</v>
      </c>
      <c r="I13" s="6">
        <v>44273</v>
      </c>
      <c r="J13">
        <f t="shared" ref="J13" si="34">G13-I13</f>
        <v>5</v>
      </c>
      <c r="K13" t="s">
        <v>39</v>
      </c>
      <c r="L13" t="s">
        <v>22</v>
      </c>
      <c r="M13" s="4">
        <v>34</v>
      </c>
      <c r="N13" s="4">
        <v>-2.2999999999999998</v>
      </c>
      <c r="O13" t="s">
        <v>21</v>
      </c>
      <c r="P13" t="s">
        <v>15</v>
      </c>
      <c r="Q13">
        <v>11</v>
      </c>
      <c r="R13">
        <v>45</v>
      </c>
      <c r="S13">
        <v>62</v>
      </c>
      <c r="T13">
        <v>111</v>
      </c>
      <c r="U13" t="s">
        <v>21</v>
      </c>
      <c r="V13" t="s">
        <v>21</v>
      </c>
      <c r="W13" t="s">
        <v>21</v>
      </c>
      <c r="X13" t="s">
        <v>21</v>
      </c>
      <c r="Y13" t="s">
        <v>21</v>
      </c>
      <c r="Z13" t="s">
        <v>21</v>
      </c>
      <c r="AA13" t="s">
        <v>21</v>
      </c>
      <c r="AB13">
        <v>9</v>
      </c>
      <c r="AC13" t="s">
        <v>21</v>
      </c>
      <c r="AD13" t="str">
        <f t="shared" ref="AD13" si="35">B13</f>
        <v>STFX112014</v>
      </c>
    </row>
    <row r="14" spans="1:53" x14ac:dyDescent="0.2">
      <c r="A14" s="1" t="s">
        <v>33</v>
      </c>
      <c r="B14" t="s">
        <v>50</v>
      </c>
      <c r="C14" t="str">
        <f t="shared" ref="C14" si="36">B14</f>
        <v>STFX112016</v>
      </c>
      <c r="D14">
        <v>20210323</v>
      </c>
      <c r="E14" t="s">
        <v>21</v>
      </c>
      <c r="F14" s="4">
        <v>3</v>
      </c>
      <c r="G14" s="6">
        <v>44278</v>
      </c>
      <c r="H14" s="6">
        <v>44272</v>
      </c>
      <c r="I14" s="6">
        <v>44273</v>
      </c>
      <c r="J14">
        <f t="shared" ref="J14" si="37">G14-I14</f>
        <v>5</v>
      </c>
      <c r="K14" t="s">
        <v>39</v>
      </c>
      <c r="L14" t="s">
        <v>22</v>
      </c>
      <c r="M14" s="4">
        <v>25</v>
      </c>
      <c r="N14" s="4">
        <v>-1.5</v>
      </c>
      <c r="O14" t="s">
        <v>21</v>
      </c>
      <c r="P14" t="s">
        <v>15</v>
      </c>
      <c r="Q14">
        <v>14</v>
      </c>
      <c r="R14">
        <v>49</v>
      </c>
      <c r="S14">
        <v>68</v>
      </c>
      <c r="T14">
        <v>100</v>
      </c>
      <c r="U14" t="s">
        <v>21</v>
      </c>
      <c r="V14" t="s">
        <v>21</v>
      </c>
      <c r="W14" t="s">
        <v>21</v>
      </c>
      <c r="X14" t="s">
        <v>21</v>
      </c>
      <c r="Y14" t="s">
        <v>21</v>
      </c>
      <c r="Z14">
        <v>3</v>
      </c>
      <c r="AA14" t="s">
        <v>21</v>
      </c>
      <c r="AB14" t="s">
        <v>21</v>
      </c>
      <c r="AC14" t="s">
        <v>21</v>
      </c>
      <c r="AD14" t="str">
        <f t="shared" ref="AD14" si="38">B14</f>
        <v>STFX112016</v>
      </c>
    </row>
    <row r="15" spans="1:53" x14ac:dyDescent="0.2">
      <c r="A15" s="1" t="s">
        <v>33</v>
      </c>
      <c r="B15" t="s">
        <v>51</v>
      </c>
      <c r="C15" t="str">
        <f t="shared" ref="C15" si="39">B15</f>
        <v>STFX112017</v>
      </c>
      <c r="D15">
        <v>20210323</v>
      </c>
      <c r="E15" t="s">
        <v>21</v>
      </c>
      <c r="F15" s="4">
        <v>3</v>
      </c>
      <c r="G15" s="6">
        <v>44278</v>
      </c>
      <c r="H15" s="6">
        <v>44272</v>
      </c>
      <c r="I15" s="6">
        <v>44273</v>
      </c>
      <c r="J15">
        <f t="shared" ref="J15" si="40">G15-I15</f>
        <v>5</v>
      </c>
      <c r="K15" t="s">
        <v>39</v>
      </c>
      <c r="L15" t="s">
        <v>22</v>
      </c>
      <c r="M15" s="4">
        <v>40</v>
      </c>
      <c r="N15" s="4">
        <v>-3.7</v>
      </c>
      <c r="O15" t="s">
        <v>21</v>
      </c>
      <c r="P15" t="s">
        <v>15</v>
      </c>
      <c r="Q15">
        <v>11</v>
      </c>
      <c r="R15">
        <v>35</v>
      </c>
      <c r="S15">
        <v>53</v>
      </c>
      <c r="T15">
        <v>101</v>
      </c>
      <c r="U15" t="s">
        <v>21</v>
      </c>
      <c r="V15" t="s">
        <v>21</v>
      </c>
      <c r="W15" t="s">
        <v>21</v>
      </c>
      <c r="X15" t="s">
        <v>21</v>
      </c>
      <c r="Y15" t="s">
        <v>21</v>
      </c>
      <c r="Z15" t="s">
        <v>21</v>
      </c>
      <c r="AA15" t="s">
        <v>21</v>
      </c>
      <c r="AB15">
        <v>6</v>
      </c>
      <c r="AC15" t="s">
        <v>21</v>
      </c>
      <c r="AD15" t="str">
        <f t="shared" ref="AD15" si="41">B15</f>
        <v>STFX112017</v>
      </c>
      <c r="AE15" s="4"/>
    </row>
    <row r="16" spans="1:53" x14ac:dyDescent="0.2">
      <c r="A16" s="1" t="s">
        <v>33</v>
      </c>
      <c r="B16" t="s">
        <v>52</v>
      </c>
      <c r="C16" t="str">
        <f t="shared" ref="C16" si="42">B16</f>
        <v>STFX112018</v>
      </c>
      <c r="D16">
        <v>20210323</v>
      </c>
      <c r="E16" t="s">
        <v>21</v>
      </c>
      <c r="F16" s="4">
        <v>3</v>
      </c>
      <c r="G16" s="6">
        <v>44278</v>
      </c>
      <c r="H16" s="6">
        <v>44272</v>
      </c>
      <c r="I16" s="6">
        <v>44273</v>
      </c>
      <c r="J16">
        <f t="shared" ref="J16" si="43">G16-I16</f>
        <v>5</v>
      </c>
      <c r="K16" t="s">
        <v>35</v>
      </c>
      <c r="L16" t="s">
        <v>22</v>
      </c>
      <c r="M16" s="4">
        <v>55</v>
      </c>
      <c r="N16" s="4">
        <v>-3.9</v>
      </c>
      <c r="O16" t="s">
        <v>21</v>
      </c>
      <c r="P16" t="s">
        <v>15</v>
      </c>
      <c r="Q16">
        <v>11</v>
      </c>
      <c r="R16">
        <v>64</v>
      </c>
      <c r="S16">
        <v>110</v>
      </c>
      <c r="T16">
        <v>147</v>
      </c>
      <c r="U16" t="s">
        <v>21</v>
      </c>
      <c r="V16" t="s">
        <v>21</v>
      </c>
      <c r="W16" t="s">
        <v>21</v>
      </c>
      <c r="X16" t="s">
        <v>21</v>
      </c>
      <c r="Y16" t="s">
        <v>21</v>
      </c>
      <c r="Z16" t="s">
        <v>21</v>
      </c>
      <c r="AA16">
        <v>3</v>
      </c>
      <c r="AB16" t="s">
        <v>21</v>
      </c>
      <c r="AC16" t="s">
        <v>21</v>
      </c>
      <c r="AD16" t="str">
        <f t="shared" ref="AD16" si="44">B16</f>
        <v>STFX112018</v>
      </c>
      <c r="AE16" s="4"/>
    </row>
    <row r="17" spans="1:31" x14ac:dyDescent="0.2">
      <c r="A17" s="1" t="s">
        <v>33</v>
      </c>
      <c r="B17" t="s">
        <v>53</v>
      </c>
      <c r="C17" t="str">
        <f t="shared" ref="C17" si="45">B17</f>
        <v>STFX112019</v>
      </c>
      <c r="D17">
        <v>20210323</v>
      </c>
      <c r="E17" t="s">
        <v>21</v>
      </c>
      <c r="F17" s="4">
        <v>3</v>
      </c>
      <c r="G17" s="6">
        <v>44278</v>
      </c>
      <c r="H17" s="6">
        <v>44272</v>
      </c>
      <c r="I17" s="6">
        <v>44273</v>
      </c>
      <c r="J17">
        <f t="shared" ref="J17" si="46">G17-I17</f>
        <v>5</v>
      </c>
      <c r="K17" t="s">
        <v>37</v>
      </c>
      <c r="L17" t="s">
        <v>22</v>
      </c>
      <c r="M17" s="4">
        <v>9</v>
      </c>
      <c r="N17" s="4">
        <v>-1.1000000000000001</v>
      </c>
      <c r="O17" t="s">
        <v>21</v>
      </c>
      <c r="P17" t="s">
        <v>15</v>
      </c>
      <c r="Q17">
        <v>16</v>
      </c>
      <c r="R17">
        <v>17</v>
      </c>
      <c r="S17">
        <v>44</v>
      </c>
      <c r="T17">
        <v>118</v>
      </c>
      <c r="U17" t="s">
        <v>21</v>
      </c>
      <c r="V17" t="s">
        <v>21</v>
      </c>
      <c r="W17" t="s">
        <v>21</v>
      </c>
      <c r="X17" t="s">
        <v>21</v>
      </c>
      <c r="Y17" t="s">
        <v>21</v>
      </c>
      <c r="Z17" t="s">
        <v>21</v>
      </c>
      <c r="AA17">
        <v>3</v>
      </c>
      <c r="AB17" t="s">
        <v>21</v>
      </c>
      <c r="AC17" t="s">
        <v>21</v>
      </c>
      <c r="AD17" t="str">
        <f t="shared" ref="AD17" si="47">B17</f>
        <v>STFX112019</v>
      </c>
      <c r="AE17" s="4"/>
    </row>
    <row r="18" spans="1:31" x14ac:dyDescent="0.2">
      <c r="A18" s="1" t="s">
        <v>33</v>
      </c>
      <c r="B18" t="s">
        <v>58</v>
      </c>
      <c r="C18" t="str">
        <f t="shared" ref="C18" si="48">B18</f>
        <v>STFX112102</v>
      </c>
      <c r="D18">
        <v>20210323</v>
      </c>
      <c r="E18" t="s">
        <v>21</v>
      </c>
      <c r="F18" s="4">
        <v>3</v>
      </c>
      <c r="G18" s="6">
        <v>44278</v>
      </c>
      <c r="H18" s="6">
        <v>44272</v>
      </c>
      <c r="I18" s="6">
        <v>44273</v>
      </c>
      <c r="J18">
        <f t="shared" ref="J18" si="49">G18-I18</f>
        <v>5</v>
      </c>
      <c r="K18" t="s">
        <v>41</v>
      </c>
      <c r="L18" t="s">
        <v>22</v>
      </c>
      <c r="M18" s="4">
        <v>18</v>
      </c>
      <c r="N18" s="4">
        <v>-2.8</v>
      </c>
      <c r="O18" t="s">
        <v>21</v>
      </c>
      <c r="P18" t="s">
        <v>15</v>
      </c>
      <c r="Q18">
        <v>11</v>
      </c>
      <c r="R18">
        <v>34</v>
      </c>
      <c r="S18">
        <v>61</v>
      </c>
      <c r="T18">
        <v>102</v>
      </c>
      <c r="U18" t="s">
        <v>21</v>
      </c>
      <c r="V18" t="s">
        <v>21</v>
      </c>
      <c r="W18" t="s">
        <v>21</v>
      </c>
      <c r="X18" t="s">
        <v>21</v>
      </c>
      <c r="Y18" t="s">
        <v>21</v>
      </c>
      <c r="Z18" t="s">
        <v>21</v>
      </c>
      <c r="AA18">
        <v>14</v>
      </c>
      <c r="AB18" t="s">
        <v>21</v>
      </c>
      <c r="AC18" t="s">
        <v>57</v>
      </c>
      <c r="AD18" t="str">
        <f t="shared" ref="AD18" si="50">B18</f>
        <v>STFX112102</v>
      </c>
      <c r="AE18" s="4"/>
    </row>
    <row r="19" spans="1:31" x14ac:dyDescent="0.2">
      <c r="A19" s="1" t="s">
        <v>33</v>
      </c>
      <c r="B19" t="s">
        <v>54</v>
      </c>
      <c r="C19" t="str">
        <f t="shared" ref="C19:C20" si="51">B19</f>
        <v>STFX112021</v>
      </c>
      <c r="D19">
        <v>20210323</v>
      </c>
      <c r="E19" t="s">
        <v>21</v>
      </c>
      <c r="F19" s="4">
        <v>3</v>
      </c>
      <c r="G19" s="6">
        <v>44278</v>
      </c>
      <c r="H19" s="6">
        <v>44272</v>
      </c>
      <c r="I19" s="6">
        <v>44273</v>
      </c>
      <c r="J19">
        <f t="shared" ref="J19" si="52">G19-I19</f>
        <v>5</v>
      </c>
      <c r="K19" t="s">
        <v>39</v>
      </c>
      <c r="L19" t="s">
        <v>22</v>
      </c>
      <c r="M19" s="4">
        <v>44</v>
      </c>
      <c r="N19" s="4">
        <v>-4.5</v>
      </c>
      <c r="O19" t="s">
        <v>21</v>
      </c>
      <c r="P19" t="s">
        <v>15</v>
      </c>
      <c r="Q19">
        <v>11</v>
      </c>
      <c r="R19">
        <v>22</v>
      </c>
      <c r="S19">
        <v>33</v>
      </c>
      <c r="T19">
        <v>34</v>
      </c>
      <c r="U19" t="s">
        <v>21</v>
      </c>
      <c r="V19" t="s">
        <v>21</v>
      </c>
      <c r="W19" t="s">
        <v>21</v>
      </c>
      <c r="X19" t="s">
        <v>21</v>
      </c>
      <c r="Y19" t="s">
        <v>21</v>
      </c>
      <c r="Z19" t="s">
        <v>21</v>
      </c>
      <c r="AA19">
        <v>3</v>
      </c>
      <c r="AB19" t="s">
        <v>21</v>
      </c>
      <c r="AC19" t="s">
        <v>21</v>
      </c>
      <c r="AD19" t="str">
        <f t="shared" ref="AD19" si="53">B19</f>
        <v>STFX112021</v>
      </c>
    </row>
    <row r="20" spans="1:31" x14ac:dyDescent="0.2">
      <c r="A20" s="7" t="s">
        <v>33</v>
      </c>
      <c r="B20" s="7" t="s">
        <v>55</v>
      </c>
      <c r="C20" t="str">
        <f t="shared" si="51"/>
        <v>STFX112022</v>
      </c>
      <c r="D20" s="7">
        <v>20210323</v>
      </c>
      <c r="E20" s="7" t="s">
        <v>21</v>
      </c>
      <c r="F20" s="7">
        <v>3</v>
      </c>
      <c r="G20" s="8">
        <v>44278</v>
      </c>
      <c r="H20" s="8">
        <v>44272</v>
      </c>
      <c r="I20" s="8">
        <v>44273</v>
      </c>
      <c r="J20" s="7">
        <v>5</v>
      </c>
      <c r="K20" t="s">
        <v>41</v>
      </c>
      <c r="L20" s="7" t="s">
        <v>22</v>
      </c>
      <c r="M20" s="7">
        <v>11</v>
      </c>
      <c r="N20" s="7">
        <v>-2</v>
      </c>
      <c r="O20" s="7" t="s">
        <v>21</v>
      </c>
      <c r="P20" s="7" t="s">
        <v>15</v>
      </c>
      <c r="Q20" s="7">
        <v>11</v>
      </c>
      <c r="R20" s="7">
        <v>37</v>
      </c>
      <c r="S20" s="7">
        <v>55</v>
      </c>
      <c r="T20" s="7">
        <v>91</v>
      </c>
      <c r="U20" s="7" t="s">
        <v>21</v>
      </c>
      <c r="V20" s="7" t="s">
        <v>21</v>
      </c>
      <c r="W20" s="7" t="s">
        <v>21</v>
      </c>
      <c r="X20" s="7" t="s">
        <v>21</v>
      </c>
      <c r="Y20" s="7" t="s">
        <v>21</v>
      </c>
      <c r="Z20" s="7">
        <v>3</v>
      </c>
      <c r="AA20" s="7" t="s">
        <v>21</v>
      </c>
      <c r="AB20" s="7" t="s">
        <v>21</v>
      </c>
      <c r="AC20" s="7" t="s">
        <v>21</v>
      </c>
      <c r="AD20" s="7" t="s">
        <v>54</v>
      </c>
    </row>
    <row r="21" spans="1:31" x14ac:dyDescent="0.2">
      <c r="A21" s="7" t="s">
        <v>33</v>
      </c>
      <c r="B21" s="7" t="s">
        <v>56</v>
      </c>
      <c r="C21" t="str">
        <f t="shared" ref="C21" si="54">B21</f>
        <v>STFX112023</v>
      </c>
      <c r="D21" s="7">
        <v>20210323</v>
      </c>
      <c r="E21" s="7" t="s">
        <v>21</v>
      </c>
      <c r="F21" s="7">
        <v>3</v>
      </c>
      <c r="G21" s="8">
        <v>44278</v>
      </c>
      <c r="H21" s="8">
        <v>44272</v>
      </c>
      <c r="I21" s="8">
        <v>44273</v>
      </c>
      <c r="J21" s="7">
        <v>5</v>
      </c>
      <c r="K21" t="s">
        <v>35</v>
      </c>
      <c r="L21" s="7" t="s">
        <v>22</v>
      </c>
      <c r="M21" s="7">
        <v>45</v>
      </c>
      <c r="N21" s="7">
        <v>-2.8</v>
      </c>
      <c r="O21" s="7" t="s">
        <v>21</v>
      </c>
      <c r="P21" s="7" t="s">
        <v>15</v>
      </c>
      <c r="Q21" s="7">
        <v>11</v>
      </c>
      <c r="R21" s="7">
        <v>33</v>
      </c>
      <c r="S21" s="7">
        <v>50</v>
      </c>
      <c r="T21" s="7">
        <v>84</v>
      </c>
      <c r="U21" s="7" t="s">
        <v>21</v>
      </c>
      <c r="V21" s="7" t="s">
        <v>21</v>
      </c>
      <c r="W21" s="7" t="s">
        <v>21</v>
      </c>
      <c r="X21" s="7" t="s">
        <v>21</v>
      </c>
      <c r="Y21" s="7" t="s">
        <v>21</v>
      </c>
      <c r="Z21" s="7">
        <v>3</v>
      </c>
      <c r="AA21" s="7" t="s">
        <v>21</v>
      </c>
      <c r="AB21" s="7" t="s">
        <v>21</v>
      </c>
      <c r="AC21" s="7" t="s">
        <v>21</v>
      </c>
      <c r="AD21" s="7" t="s">
        <v>54</v>
      </c>
    </row>
    <row r="22" spans="1:31" x14ac:dyDescent="0.2">
      <c r="A22" s="1"/>
      <c r="F22" s="4"/>
      <c r="G22" s="6"/>
      <c r="H22" s="6"/>
      <c r="I22" s="6"/>
      <c r="M22" s="4"/>
      <c r="N22" s="4"/>
    </row>
    <row r="23" spans="1:31" x14ac:dyDescent="0.2">
      <c r="A23" s="1"/>
      <c r="F23" s="4"/>
      <c r="G23" s="6"/>
      <c r="H23" s="6"/>
      <c r="I23" s="6"/>
      <c r="M23" s="4"/>
      <c r="N23" s="4"/>
    </row>
    <row r="24" spans="1:31" x14ac:dyDescent="0.2">
      <c r="A24" s="1"/>
      <c r="F24" s="4"/>
      <c r="G24" s="6"/>
      <c r="H24" s="6"/>
      <c r="I24" s="6"/>
      <c r="M24" s="4"/>
      <c r="N24" s="4"/>
    </row>
    <row r="25" spans="1:31" x14ac:dyDescent="0.2">
      <c r="A25" s="1"/>
      <c r="F25" s="4"/>
      <c r="G25" s="6"/>
      <c r="H25" s="6"/>
      <c r="I25" s="6"/>
      <c r="M25" s="4"/>
      <c r="N25" s="4"/>
    </row>
    <row r="26" spans="1:31" x14ac:dyDescent="0.2">
      <c r="A26" s="1"/>
      <c r="F26" s="4"/>
      <c r="G26" s="6"/>
      <c r="H26" s="6"/>
      <c r="I26" s="6"/>
      <c r="M26" s="4"/>
      <c r="N26" s="4"/>
    </row>
    <row r="27" spans="1:31" x14ac:dyDescent="0.2">
      <c r="A27" s="1"/>
      <c r="F27" s="4"/>
      <c r="G27" s="6"/>
      <c r="H27" s="6"/>
      <c r="I27" s="6"/>
      <c r="M27" s="4"/>
      <c r="N27" s="4"/>
    </row>
    <row r="28" spans="1:31" x14ac:dyDescent="0.2">
      <c r="A28" s="1"/>
      <c r="F28" s="4"/>
      <c r="G28" s="6"/>
      <c r="H28" s="6"/>
      <c r="I28" s="6"/>
      <c r="M28" s="4"/>
      <c r="N28" s="4"/>
      <c r="T28" s="1"/>
    </row>
    <row r="29" spans="1:31" x14ac:dyDescent="0.2">
      <c r="A29" s="1"/>
      <c r="F29" s="4"/>
      <c r="G29" s="6"/>
      <c r="H29" s="6"/>
      <c r="I29" s="6"/>
      <c r="M29" s="4"/>
      <c r="N29" s="4"/>
      <c r="T29" s="1"/>
    </row>
    <row r="30" spans="1:31" x14ac:dyDescent="0.2">
      <c r="A30" s="1"/>
      <c r="F30" s="4"/>
      <c r="G30" s="6"/>
      <c r="H30" s="6"/>
      <c r="I30" s="6"/>
      <c r="M30" s="4"/>
      <c r="N30" s="4"/>
      <c r="T30" s="1"/>
    </row>
    <row r="31" spans="1:31" x14ac:dyDescent="0.2">
      <c r="A31" s="1"/>
      <c r="F31" s="4"/>
      <c r="G31" s="6"/>
      <c r="H31" s="6"/>
      <c r="I31" s="6"/>
      <c r="M31" s="4"/>
      <c r="N31" s="4"/>
      <c r="T31" s="1"/>
    </row>
    <row r="32" spans="1:31" x14ac:dyDescent="0.2">
      <c r="A32" s="1"/>
      <c r="F32" s="4"/>
      <c r="G32" s="6"/>
      <c r="H32" s="6"/>
      <c r="I32" s="6"/>
      <c r="M32" s="4"/>
      <c r="N32" s="4"/>
      <c r="T32" s="1"/>
    </row>
    <row r="33" spans="1:29" x14ac:dyDescent="0.2">
      <c r="A33" s="7"/>
      <c r="B33" s="9"/>
      <c r="D33" s="7"/>
      <c r="E33" s="7"/>
      <c r="F33" s="7"/>
      <c r="G33" s="8"/>
      <c r="H33" s="8"/>
      <c r="I33" s="8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</row>
    <row r="34" spans="1:29" x14ac:dyDescent="0.2">
      <c r="A34" s="7"/>
      <c r="B34" s="7"/>
      <c r="D34" s="7"/>
      <c r="E34" s="7"/>
      <c r="F34" s="7"/>
      <c r="G34" s="8"/>
      <c r="H34" s="8"/>
      <c r="I34" s="8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</row>
    <row r="35" spans="1:29" x14ac:dyDescent="0.2">
      <c r="A35" s="7"/>
      <c r="B35" s="7"/>
      <c r="D35" s="7"/>
      <c r="E35" s="7"/>
      <c r="F35" s="7"/>
      <c r="G35" s="8"/>
      <c r="H35" s="8"/>
      <c r="I35" s="8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</row>
    <row r="36" spans="1:29" x14ac:dyDescent="0.2">
      <c r="A36" s="7"/>
      <c r="B36" s="7"/>
      <c r="D36" s="7"/>
      <c r="E36" s="7"/>
      <c r="F36" s="7"/>
      <c r="G36" s="8"/>
      <c r="H36" s="8"/>
      <c r="I36" s="8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</row>
    <row r="37" spans="1:29" x14ac:dyDescent="0.2">
      <c r="A37" s="7"/>
      <c r="B37" s="7"/>
      <c r="D37" s="7"/>
      <c r="E37" s="7"/>
      <c r="F37" s="7"/>
      <c r="G37" s="8"/>
      <c r="H37" s="8"/>
      <c r="I37" s="8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Stanford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Fechner</dc:creator>
  <cp:lastModifiedBy>Sylvia Fechner</cp:lastModifiedBy>
  <dcterms:created xsi:type="dcterms:W3CDTF">2019-04-02T16:17:56Z</dcterms:created>
  <dcterms:modified xsi:type="dcterms:W3CDTF">2021-04-08T20:46:58Z</dcterms:modified>
</cp:coreProperties>
</file>