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ewi\Documents\Home\emon_Suite\emon_GPS_Banner\"/>
    </mc:Choice>
  </mc:AlternateContent>
  <xr:revisionPtr revIDLastSave="0" documentId="13_ncr:1_{3B73881E-3003-41DE-8407-8006A6862427}" xr6:coauthVersionLast="47" xr6:coauthVersionMax="47" xr10:uidLastSave="{00000000-0000-0000-0000-000000000000}"/>
  <bookViews>
    <workbookView xWindow="-120" yWindow="-120" windowWidth="29040" windowHeight="15840" activeTab="1" xr2:uid="{D48701C4-A332-47D2-8277-888E3311C639}"/>
  </bookViews>
  <sheets>
    <sheet name="Old coding" sheetId="2" r:id="rId1"/>
    <sheet name="New coding" sheetId="4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4" l="1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5" i="4"/>
  <c r="K54" i="4"/>
  <c r="K53" i="4"/>
  <c r="K52" i="4"/>
  <c r="K51" i="4"/>
  <c r="K50" i="4"/>
  <c r="K49" i="4"/>
  <c r="K48" i="4"/>
  <c r="K46" i="4"/>
  <c r="K45" i="4"/>
  <c r="K44" i="4"/>
  <c r="K43" i="4"/>
  <c r="K42" i="4"/>
  <c r="K41" i="4"/>
  <c r="K40" i="4"/>
  <c r="K39" i="4"/>
  <c r="K37" i="4"/>
  <c r="K36" i="4"/>
  <c r="K35" i="4"/>
  <c r="K34" i="4"/>
  <c r="K33" i="4"/>
  <c r="K32" i="4"/>
  <c r="K31" i="4"/>
  <c r="K30" i="4"/>
  <c r="K28" i="4"/>
  <c r="K27" i="4"/>
  <c r="K26" i="4"/>
  <c r="K25" i="4"/>
  <c r="K24" i="4"/>
  <c r="K23" i="4"/>
  <c r="K22" i="4"/>
  <c r="K21" i="4"/>
  <c r="K19" i="4"/>
  <c r="K18" i="4"/>
  <c r="K17" i="4"/>
  <c r="K16" i="4"/>
  <c r="K15" i="4"/>
  <c r="K14" i="4"/>
  <c r="K13" i="4"/>
  <c r="K12" i="4"/>
  <c r="K4" i="4"/>
  <c r="K5" i="4"/>
  <c r="K6" i="4"/>
  <c r="K7" i="4"/>
  <c r="K8" i="4"/>
  <c r="K9" i="4"/>
  <c r="K10" i="4"/>
  <c r="K3" i="4"/>
  <c r="BG9" i="2"/>
  <c r="AV19" i="2"/>
  <c r="AP19" i="2"/>
  <c r="AJ19" i="2"/>
  <c r="AD19" i="2"/>
  <c r="X19" i="2"/>
  <c r="R19" i="2"/>
  <c r="L19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L16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M3" i="2"/>
  <c r="N3" i="2"/>
  <c r="O3" i="2"/>
  <c r="E3" i="2"/>
  <c r="F3" i="2"/>
  <c r="G3" i="2"/>
  <c r="H3" i="2"/>
  <c r="P3" i="2"/>
  <c r="L3" i="2"/>
  <c r="K3" i="2"/>
  <c r="J3" i="2"/>
  <c r="I3" i="2"/>
</calcChain>
</file>

<file path=xl/sharedStrings.xml><?xml version="1.0" encoding="utf-8"?>
<sst xmlns="http://schemas.openxmlformats.org/spreadsheetml/2006/main" count="14" uniqueCount="7">
  <si>
    <t>Large</t>
  </si>
  <si>
    <t>Increase</t>
  </si>
  <si>
    <t>Moderate</t>
  </si>
  <si>
    <t>Small</t>
  </si>
  <si>
    <t>No</t>
  </si>
  <si>
    <t>Change</t>
  </si>
  <si>
    <t>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</si>
</sst>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E2A3-6B7B-4A00-9CB4-A51A259DF17A}">
  <dimension ref="D3:BG19"/>
  <sheetViews>
    <sheetView workbookViewId="0">
      <selection activeCell="L3" sqref="L3"/>
    </sheetView>
  </sheetViews>
  <sheetFormatPr defaultRowHeight="15" x14ac:dyDescent="0.25"/>
  <cols>
    <col min="5" max="8" width="3" bestFit="1" customWidth="1"/>
    <col min="12" max="52" width="1.7109375" customWidth="1"/>
  </cols>
  <sheetData>
    <row r="3" spans="4:59" x14ac:dyDescent="0.25">
      <c r="D3" s="1"/>
      <c r="E3" s="1" t="str">
        <f t="shared" ref="E3:H3" si="0">DEC2HEX(E11+E10*2+E9*4+E8*8+E7*16+E6*32+E5*64+E4*128)</f>
        <v>7C</v>
      </c>
      <c r="F3" s="1" t="str">
        <f t="shared" si="0"/>
        <v>8</v>
      </c>
      <c r="G3" s="1" t="str">
        <f t="shared" si="0"/>
        <v>14</v>
      </c>
      <c r="H3" s="1" t="str">
        <f t="shared" si="0"/>
        <v>0</v>
      </c>
      <c r="I3" s="1" t="str">
        <f>DEC2HEX(I11+I10*2+I9*4+I8*8+I7*16+I6*32+I5*64+I4*128)</f>
        <v>0</v>
      </c>
      <c r="J3" s="1" t="str">
        <f>DEC2HEX(J11+J10*2+J9*4+J8*8+J7*16+J6*32+J5*64+J4*128)</f>
        <v>14</v>
      </c>
      <c r="K3" s="1" t="str">
        <f>DEC2HEX(K11+K10*2+K9*4+K8*8+K7*16+K6*32+K5*64+K4*128)</f>
        <v>0</v>
      </c>
      <c r="L3" s="1" t="str">
        <f>DEC2HEX(L11+L10*2+L9*4+L8*8+L7*16+L6*32+L5*64+L4*128)</f>
        <v>20</v>
      </c>
      <c r="M3" s="1" t="str">
        <f t="shared" ref="M3:O3" si="1">DEC2HEX(M11+M10*2+M9*4+M8*8+M7*16+M6*32+M5*64+M4*128)</f>
        <v>40</v>
      </c>
      <c r="N3" s="1" t="str">
        <f t="shared" si="1"/>
        <v>FF</v>
      </c>
      <c r="O3" s="1" t="str">
        <f t="shared" si="1"/>
        <v>40</v>
      </c>
      <c r="P3" s="1" t="str">
        <f>DEC2HEX(P11+P10*2+P9*4+P8*8+P7*16+P6*32+P5*64+P4*128)</f>
        <v>20</v>
      </c>
      <c r="Q3" s="1" t="str">
        <f t="shared" ref="Q3:AZ3" si="2">DEC2HEX(Q11+Q10*2+Q9*4+Q8*8+Q7*16+Q6*32+Q5*64+Q4*128)</f>
        <v>0</v>
      </c>
      <c r="R3" s="1" t="str">
        <f t="shared" si="2"/>
        <v>8</v>
      </c>
      <c r="S3" s="1" t="str">
        <f t="shared" si="2"/>
        <v>10</v>
      </c>
      <c r="T3" s="1" t="str">
        <f t="shared" si="2"/>
        <v>3F</v>
      </c>
      <c r="U3" s="1" t="str">
        <f t="shared" si="2"/>
        <v>10</v>
      </c>
      <c r="V3" s="1" t="str">
        <f t="shared" si="2"/>
        <v>8</v>
      </c>
      <c r="W3" s="1" t="str">
        <f t="shared" si="2"/>
        <v>0</v>
      </c>
      <c r="X3" s="1" t="str">
        <f t="shared" si="2"/>
        <v>2</v>
      </c>
      <c r="Y3" s="1" t="str">
        <f t="shared" si="2"/>
        <v>4</v>
      </c>
      <c r="Z3" s="1" t="str">
        <f t="shared" si="2"/>
        <v>F</v>
      </c>
      <c r="AA3" s="1" t="str">
        <f t="shared" si="2"/>
        <v>4</v>
      </c>
      <c r="AB3" s="1" t="str">
        <f t="shared" si="2"/>
        <v>2</v>
      </c>
      <c r="AC3" s="1" t="str">
        <f t="shared" si="2"/>
        <v>0</v>
      </c>
      <c r="AD3" s="1" t="str">
        <f t="shared" si="2"/>
        <v>8</v>
      </c>
      <c r="AE3" s="1" t="str">
        <f t="shared" si="2"/>
        <v>8</v>
      </c>
      <c r="AF3" s="1" t="str">
        <f t="shared" si="2"/>
        <v>8</v>
      </c>
      <c r="AG3" s="1" t="str">
        <f t="shared" si="2"/>
        <v>8</v>
      </c>
      <c r="AH3" s="1" t="str">
        <f t="shared" si="2"/>
        <v>8</v>
      </c>
      <c r="AI3" s="1" t="str">
        <f t="shared" si="2"/>
        <v>0</v>
      </c>
      <c r="AJ3" s="1" t="str">
        <f t="shared" si="2"/>
        <v>40</v>
      </c>
      <c r="AK3" s="1" t="str">
        <f t="shared" si="2"/>
        <v>20</v>
      </c>
      <c r="AL3" s="1" t="str">
        <f t="shared" si="2"/>
        <v>F0</v>
      </c>
      <c r="AM3" s="1" t="str">
        <f t="shared" si="2"/>
        <v>20</v>
      </c>
      <c r="AN3" s="1" t="str">
        <f t="shared" si="2"/>
        <v>40</v>
      </c>
      <c r="AO3" s="1" t="str">
        <f t="shared" si="2"/>
        <v>0</v>
      </c>
      <c r="AP3" s="1" t="str">
        <f t="shared" si="2"/>
        <v>10</v>
      </c>
      <c r="AQ3" s="1" t="str">
        <f t="shared" si="2"/>
        <v>8</v>
      </c>
      <c r="AR3" s="1" t="str">
        <f t="shared" si="2"/>
        <v>FC</v>
      </c>
      <c r="AS3" s="1" t="str">
        <f t="shared" si="2"/>
        <v>8</v>
      </c>
      <c r="AT3" s="1" t="str">
        <f t="shared" si="2"/>
        <v>10</v>
      </c>
      <c r="AU3" s="1" t="str">
        <f t="shared" si="2"/>
        <v>0</v>
      </c>
      <c r="AV3" s="1" t="str">
        <f t="shared" si="2"/>
        <v>4</v>
      </c>
      <c r="AW3" s="1" t="str">
        <f t="shared" si="2"/>
        <v>2</v>
      </c>
      <c r="AX3" s="1" t="str">
        <f t="shared" si="2"/>
        <v>FF</v>
      </c>
      <c r="AY3" s="1" t="str">
        <f t="shared" si="2"/>
        <v>2</v>
      </c>
      <c r="AZ3" s="1" t="str">
        <f t="shared" si="2"/>
        <v>4</v>
      </c>
    </row>
    <row r="4" spans="4:59" x14ac:dyDescent="0.25">
      <c r="N4">
        <v>1</v>
      </c>
      <c r="AL4">
        <v>1</v>
      </c>
      <c r="AR4">
        <v>1</v>
      </c>
      <c r="AX4">
        <v>1</v>
      </c>
    </row>
    <row r="5" spans="4:59" x14ac:dyDescent="0.25">
      <c r="E5">
        <v>1</v>
      </c>
      <c r="M5">
        <v>1</v>
      </c>
      <c r="N5">
        <v>1</v>
      </c>
      <c r="O5">
        <v>1</v>
      </c>
      <c r="AJ5">
        <v>1</v>
      </c>
      <c r="AL5">
        <v>1</v>
      </c>
      <c r="AN5">
        <v>1</v>
      </c>
      <c r="AR5">
        <v>1</v>
      </c>
      <c r="AX5">
        <v>1</v>
      </c>
    </row>
    <row r="6" spans="4:59" x14ac:dyDescent="0.25">
      <c r="E6">
        <v>1</v>
      </c>
      <c r="L6">
        <v>1</v>
      </c>
      <c r="N6">
        <v>1</v>
      </c>
      <c r="P6">
        <v>1</v>
      </c>
      <c r="T6">
        <v>1</v>
      </c>
      <c r="AK6">
        <v>1</v>
      </c>
      <c r="AL6">
        <v>1</v>
      </c>
      <c r="AM6">
        <v>1</v>
      </c>
      <c r="AR6">
        <v>1</v>
      </c>
      <c r="AX6">
        <v>1</v>
      </c>
    </row>
    <row r="7" spans="4:59" x14ac:dyDescent="0.25">
      <c r="E7">
        <v>1</v>
      </c>
      <c r="G7">
        <v>1</v>
      </c>
      <c r="J7">
        <v>1</v>
      </c>
      <c r="N7">
        <v>1</v>
      </c>
      <c r="S7">
        <v>1</v>
      </c>
      <c r="T7">
        <v>1</v>
      </c>
      <c r="U7">
        <v>1</v>
      </c>
      <c r="AL7">
        <v>1</v>
      </c>
      <c r="AP7">
        <v>1</v>
      </c>
      <c r="AR7">
        <v>1</v>
      </c>
      <c r="AT7">
        <v>1</v>
      </c>
      <c r="AX7">
        <v>1</v>
      </c>
    </row>
    <row r="8" spans="4:59" x14ac:dyDescent="0.25">
      <c r="E8">
        <v>1</v>
      </c>
      <c r="F8">
        <v>1</v>
      </c>
      <c r="N8">
        <v>1</v>
      </c>
      <c r="R8">
        <v>1</v>
      </c>
      <c r="T8">
        <v>1</v>
      </c>
      <c r="V8">
        <v>1</v>
      </c>
      <c r="Z8">
        <v>1</v>
      </c>
      <c r="AD8">
        <v>1</v>
      </c>
      <c r="AE8">
        <v>1</v>
      </c>
      <c r="AF8">
        <v>1</v>
      </c>
      <c r="AG8">
        <v>1</v>
      </c>
      <c r="AH8">
        <v>1</v>
      </c>
      <c r="AQ8">
        <v>1</v>
      </c>
      <c r="AR8">
        <v>1</v>
      </c>
      <c r="AS8">
        <v>1</v>
      </c>
      <c r="AX8">
        <v>1</v>
      </c>
    </row>
    <row r="9" spans="4:59" x14ac:dyDescent="0.25">
      <c r="E9">
        <v>1</v>
      </c>
      <c r="G9">
        <v>1</v>
      </c>
      <c r="J9">
        <v>1</v>
      </c>
      <c r="N9">
        <v>1</v>
      </c>
      <c r="T9">
        <v>1</v>
      </c>
      <c r="Y9">
        <v>1</v>
      </c>
      <c r="Z9">
        <v>1</v>
      </c>
      <c r="AA9">
        <v>1</v>
      </c>
      <c r="AR9">
        <v>1</v>
      </c>
      <c r="AV9">
        <v>1</v>
      </c>
      <c r="AX9">
        <v>1</v>
      </c>
      <c r="AZ9">
        <v>1</v>
      </c>
      <c r="BG9">
        <f>MOD(-1,4)</f>
        <v>3</v>
      </c>
    </row>
    <row r="10" spans="4:59" x14ac:dyDescent="0.25">
      <c r="N10">
        <v>1</v>
      </c>
      <c r="T10">
        <v>1</v>
      </c>
      <c r="X10">
        <v>1</v>
      </c>
      <c r="Z10">
        <v>1</v>
      </c>
      <c r="AB10">
        <v>1</v>
      </c>
      <c r="AW10">
        <v>1</v>
      </c>
      <c r="AX10">
        <v>1</v>
      </c>
      <c r="AY10">
        <v>1</v>
      </c>
    </row>
    <row r="11" spans="4:59" x14ac:dyDescent="0.25">
      <c r="N11">
        <v>1</v>
      </c>
      <c r="T11">
        <v>1</v>
      </c>
      <c r="Z11">
        <v>1</v>
      </c>
      <c r="AX11">
        <v>1</v>
      </c>
    </row>
    <row r="12" spans="4:59" x14ac:dyDescent="0.25">
      <c r="D12" s="2"/>
      <c r="E12" s="2"/>
      <c r="F12" s="2"/>
      <c r="G12" s="2"/>
      <c r="H12" s="2"/>
      <c r="I12" s="2"/>
      <c r="J12" s="2"/>
      <c r="K12" s="2"/>
      <c r="L12" s="2"/>
      <c r="M12" s="2" t="s">
        <v>0</v>
      </c>
      <c r="N12" s="2"/>
      <c r="O12" s="2"/>
      <c r="P12" s="2"/>
      <c r="Q12" s="2"/>
      <c r="R12" s="2" t="s">
        <v>2</v>
      </c>
      <c r="S12" s="2"/>
      <c r="T12" s="2"/>
      <c r="U12" s="2"/>
      <c r="V12" s="2"/>
      <c r="W12" s="2"/>
      <c r="X12" s="2" t="s">
        <v>3</v>
      </c>
      <c r="Y12" s="2"/>
      <c r="Z12" s="2"/>
      <c r="AA12" s="2"/>
      <c r="AB12" s="2"/>
      <c r="AC12" s="2"/>
      <c r="AD12" s="2" t="s">
        <v>4</v>
      </c>
      <c r="AE12" s="2"/>
      <c r="AF12" s="2"/>
      <c r="AG12" s="2"/>
      <c r="AH12" s="2"/>
      <c r="AI12" s="2"/>
      <c r="AJ12" s="2" t="s">
        <v>3</v>
      </c>
      <c r="AK12" s="2"/>
      <c r="AL12" s="2"/>
      <c r="AM12" s="2"/>
      <c r="AN12" s="2"/>
      <c r="AO12" s="2"/>
      <c r="AP12" s="2" t="s">
        <v>2</v>
      </c>
      <c r="AQ12" s="2"/>
      <c r="AR12" s="2"/>
      <c r="AS12" s="2"/>
      <c r="AT12" s="2"/>
      <c r="AU12" s="2"/>
      <c r="AV12" s="2" t="s">
        <v>0</v>
      </c>
      <c r="AW12" s="2"/>
      <c r="AX12" s="2"/>
      <c r="AY12" s="2"/>
      <c r="AZ12" s="2"/>
    </row>
    <row r="13" spans="4:59" x14ac:dyDescent="0.25">
      <c r="L13" t="s">
        <v>1</v>
      </c>
      <c r="R13" t="s">
        <v>1</v>
      </c>
      <c r="X13" t="s">
        <v>1</v>
      </c>
      <c r="AD13" t="s">
        <v>5</v>
      </c>
      <c r="AJ13" t="s">
        <v>6</v>
      </c>
      <c r="AP13" t="s">
        <v>6</v>
      </c>
      <c r="AV13" t="s">
        <v>6</v>
      </c>
    </row>
    <row r="16" spans="4:59" x14ac:dyDescent="0.25">
      <c r="L16" t="str">
        <f>_xlfn.CONCAT("0x",L3,",")</f>
        <v>0x20,</v>
      </c>
      <c r="M16" t="str">
        <f t="shared" ref="M16:AZ16" si="3">_xlfn.CONCAT("0x",M3,",")</f>
        <v>0x40,</v>
      </c>
      <c r="N16" t="str">
        <f t="shared" si="3"/>
        <v>0xFF,</v>
      </c>
      <c r="O16" t="str">
        <f t="shared" si="3"/>
        <v>0x40,</v>
      </c>
      <c r="P16" t="str">
        <f t="shared" si="3"/>
        <v>0x20,</v>
      </c>
      <c r="Q16" t="str">
        <f t="shared" si="3"/>
        <v>0x0,</v>
      </c>
      <c r="R16" t="str">
        <f t="shared" si="3"/>
        <v>0x8,</v>
      </c>
      <c r="S16" t="str">
        <f t="shared" si="3"/>
        <v>0x10,</v>
      </c>
      <c r="T16" t="str">
        <f t="shared" si="3"/>
        <v>0x3F,</v>
      </c>
      <c r="U16" t="str">
        <f t="shared" si="3"/>
        <v>0x10,</v>
      </c>
      <c r="V16" t="str">
        <f t="shared" si="3"/>
        <v>0x8,</v>
      </c>
      <c r="W16" t="str">
        <f t="shared" si="3"/>
        <v>0x0,</v>
      </c>
      <c r="X16" t="str">
        <f t="shared" si="3"/>
        <v>0x2,</v>
      </c>
      <c r="Y16" t="str">
        <f t="shared" si="3"/>
        <v>0x4,</v>
      </c>
      <c r="Z16" t="str">
        <f t="shared" si="3"/>
        <v>0xF,</v>
      </c>
      <c r="AA16" t="str">
        <f t="shared" si="3"/>
        <v>0x4,</v>
      </c>
      <c r="AB16" t="str">
        <f t="shared" si="3"/>
        <v>0x2,</v>
      </c>
      <c r="AC16" t="str">
        <f t="shared" si="3"/>
        <v>0x0,</v>
      </c>
      <c r="AD16" t="str">
        <f t="shared" si="3"/>
        <v>0x8,</v>
      </c>
      <c r="AE16" t="str">
        <f t="shared" si="3"/>
        <v>0x8,</v>
      </c>
      <c r="AF16" t="str">
        <f t="shared" si="3"/>
        <v>0x8,</v>
      </c>
      <c r="AG16" t="str">
        <f t="shared" si="3"/>
        <v>0x8,</v>
      </c>
      <c r="AH16" t="str">
        <f t="shared" si="3"/>
        <v>0x8,</v>
      </c>
      <c r="AI16" t="str">
        <f t="shared" si="3"/>
        <v>0x0,</v>
      </c>
      <c r="AJ16" t="str">
        <f t="shared" si="3"/>
        <v>0x40,</v>
      </c>
      <c r="AK16" t="str">
        <f t="shared" si="3"/>
        <v>0x20,</v>
      </c>
      <c r="AL16" t="str">
        <f t="shared" si="3"/>
        <v>0xF0,</v>
      </c>
      <c r="AM16" t="str">
        <f t="shared" si="3"/>
        <v>0x20,</v>
      </c>
      <c r="AN16" t="str">
        <f t="shared" si="3"/>
        <v>0x40,</v>
      </c>
      <c r="AO16" t="str">
        <f t="shared" si="3"/>
        <v>0x0,</v>
      </c>
      <c r="AP16" t="str">
        <f t="shared" si="3"/>
        <v>0x10,</v>
      </c>
      <c r="AQ16" t="str">
        <f t="shared" si="3"/>
        <v>0x8,</v>
      </c>
      <c r="AR16" t="str">
        <f t="shared" si="3"/>
        <v>0xFC,</v>
      </c>
      <c r="AS16" t="str">
        <f t="shared" si="3"/>
        <v>0x8,</v>
      </c>
      <c r="AT16" t="str">
        <f t="shared" si="3"/>
        <v>0x10,</v>
      </c>
      <c r="AU16" t="str">
        <f t="shared" si="3"/>
        <v>0x0,</v>
      </c>
      <c r="AV16" t="str">
        <f t="shared" si="3"/>
        <v>0x4,</v>
      </c>
      <c r="AW16" t="str">
        <f t="shared" si="3"/>
        <v>0x2,</v>
      </c>
      <c r="AX16" t="str">
        <f t="shared" si="3"/>
        <v>0xFF,</v>
      </c>
      <c r="AY16" t="str">
        <f t="shared" si="3"/>
        <v>0x2,</v>
      </c>
      <c r="AZ16" t="str">
        <f t="shared" si="3"/>
        <v>0x4,</v>
      </c>
    </row>
    <row r="19" spans="12:48" x14ac:dyDescent="0.25">
      <c r="L19" t="str">
        <f>_xlfn.CONCAT("{ {",L16,M16,N16,O16,P16,"}, 5, 'A' },")</f>
        <v>{ {0x20,0x40,0xFF,0x40,0x20,}, 5, 'A' },</v>
      </c>
      <c r="R19" t="str">
        <f>_xlfn.CONCAT("{ {",R16,S16,T16,U16,V16,"}, 5, 'A' },")</f>
        <v>{ {0x8,0x10,0x3F,0x10,0x8,}, 5, 'A' },</v>
      </c>
      <c r="X19" t="str">
        <f>_xlfn.CONCAT("{ {",X16,Y16,Z16,AA16,AB16,"}, 5, 'A' },")</f>
        <v>{ {0x2,0x4,0xF,0x4,0x2,}, 5, 'A' },</v>
      </c>
      <c r="AD19" t="str">
        <f>_xlfn.CONCAT("{ {",AD16,AE16,AF16,AG16,AH16,"}, 5, 'A' },")</f>
        <v>{ {0x8,0x8,0x8,0x8,0x8,}, 5, 'A' },</v>
      </c>
      <c r="AJ19" t="str">
        <f>_xlfn.CONCAT("{ {",AJ16,AK16,AL16,AM16,AN16,"}, 5, 'A' },")</f>
        <v>{ {0x40,0x20,0xF0,0x20,0x40,}, 5, 'A' },</v>
      </c>
      <c r="AP19" t="str">
        <f>_xlfn.CONCAT("{ {",AP16,AQ16,AR16,AS16,AT16,"}, 5, 'A' },")</f>
        <v>{ {0x10,0x8,0xFC,0x8,0x10,}, 5, 'A' },</v>
      </c>
      <c r="AV19" t="str">
        <f>_xlfn.CONCAT("{ {",AV16,AW16,AX16,AY16,AZ16,"}, 5, 'A' },")</f>
        <v>{ {0x4,0x2,0xFF,0x2,0x4,}, 5, 'A' 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784D-6D69-4063-9766-5975109BDCD9}">
  <dimension ref="B3:K73"/>
  <sheetViews>
    <sheetView tabSelected="1" workbookViewId="0">
      <selection activeCell="C66" sqref="C66"/>
    </sheetView>
  </sheetViews>
  <sheetFormatPr defaultRowHeight="15" x14ac:dyDescent="0.25"/>
  <cols>
    <col min="2" max="42" width="1.7109375" customWidth="1"/>
  </cols>
  <sheetData>
    <row r="3" spans="2:11" x14ac:dyDescent="0.25">
      <c r="B3" s="3"/>
      <c r="C3" s="3"/>
      <c r="D3" s="3"/>
      <c r="E3" s="3">
        <v>1</v>
      </c>
      <c r="F3" s="3"/>
      <c r="G3" s="3"/>
      <c r="K3" t="str">
        <f>_xlfn.CONCAT("0x",DEC2HEX(B3*128+C3*64+D3*32+E3*16+F3*8+G3*4+H3*2+I3),",  /*",IF(B3=0,"0","1"),IF(C3=0,"0","1"),IF(D3=0,"0","1"),IF(E3=0,"0","1"),IF(F3=0,"0","1"),IF(G3=0,"0","1"),"*/")</f>
        <v>0x10,  /*000100*/</v>
      </c>
    </row>
    <row r="4" spans="2:11" x14ac:dyDescent="0.25">
      <c r="B4" s="3"/>
      <c r="C4" s="3"/>
      <c r="D4" s="3">
        <v>1</v>
      </c>
      <c r="E4" s="3">
        <v>1</v>
      </c>
      <c r="F4" s="3">
        <v>1</v>
      </c>
      <c r="G4" s="3"/>
      <c r="K4" t="str">
        <f t="shared" ref="K4:K19" si="0">_xlfn.CONCAT("0x",DEC2HEX(B4*128+C4*64+D4*32+E4*16+F4*8+G4*4+H4*2+I4),",  /*",IF(B4=0,"0","1"),IF(C4=0,"0","1"),IF(D4=0,"0","1"),IF(E4=0,"0","1"),IF(F4=0,"0","1"),IF(G4=0,"0","1"),"*/")</f>
        <v>0x38,  /*001110*/</v>
      </c>
    </row>
    <row r="5" spans="2:11" x14ac:dyDescent="0.25">
      <c r="B5" s="3"/>
      <c r="C5" s="3">
        <v>1</v>
      </c>
      <c r="D5" s="3"/>
      <c r="E5" s="3">
        <v>1</v>
      </c>
      <c r="F5" s="3"/>
      <c r="G5" s="3">
        <v>1</v>
      </c>
      <c r="K5" t="str">
        <f t="shared" si="0"/>
        <v>0x54,  /*010101*/</v>
      </c>
    </row>
    <row r="6" spans="2:11" x14ac:dyDescent="0.25">
      <c r="B6" s="3"/>
      <c r="C6" s="3"/>
      <c r="D6" s="3"/>
      <c r="E6" s="3">
        <v>1</v>
      </c>
      <c r="F6" s="3"/>
      <c r="G6" s="3"/>
      <c r="K6" t="str">
        <f t="shared" si="0"/>
        <v>0x10,  /*000100*/</v>
      </c>
    </row>
    <row r="7" spans="2:11" x14ac:dyDescent="0.25">
      <c r="B7" s="3"/>
      <c r="C7" s="3"/>
      <c r="D7" s="3"/>
      <c r="E7" s="3">
        <v>1</v>
      </c>
      <c r="F7" s="3"/>
      <c r="G7" s="3"/>
      <c r="K7" t="str">
        <f t="shared" si="0"/>
        <v>0x10,  /*000100*/</v>
      </c>
    </row>
    <row r="8" spans="2:11" x14ac:dyDescent="0.25">
      <c r="B8" s="3"/>
      <c r="C8" s="3"/>
      <c r="D8" s="3"/>
      <c r="E8" s="3">
        <v>1</v>
      </c>
      <c r="F8" s="3"/>
      <c r="G8" s="3"/>
      <c r="K8" t="str">
        <f t="shared" si="0"/>
        <v>0x10,  /*000100*/</v>
      </c>
    </row>
    <row r="9" spans="2:11" x14ac:dyDescent="0.25">
      <c r="B9" s="3"/>
      <c r="C9" s="3"/>
      <c r="D9" s="3"/>
      <c r="E9" s="3">
        <v>1</v>
      </c>
      <c r="F9" s="3"/>
      <c r="G9" s="3"/>
      <c r="K9" t="str">
        <f t="shared" si="0"/>
        <v>0x10,  /*000100*/</v>
      </c>
    </row>
    <row r="10" spans="2:11" x14ac:dyDescent="0.25">
      <c r="B10" s="3"/>
      <c r="C10" s="3"/>
      <c r="D10" s="3"/>
      <c r="E10" s="3"/>
      <c r="F10" s="3"/>
      <c r="G10" s="3"/>
      <c r="K10" t="str">
        <f t="shared" si="0"/>
        <v>0x0,  /*000000*/</v>
      </c>
    </row>
    <row r="12" spans="2:11" x14ac:dyDescent="0.25">
      <c r="B12" s="3"/>
      <c r="C12" s="3"/>
      <c r="D12" s="3"/>
      <c r="E12" s="3"/>
      <c r="F12" s="3"/>
      <c r="G12" s="3"/>
      <c r="K12" t="str">
        <f>_xlfn.CONCAT("0x",DEC2HEX(B12*128+C12*64+D12*32+E12*16+F12*8+G12*4+H12*2+I12),",  /*",IF(B12=0,"0","1"),IF(C12=0,"0","1"),IF(D12=0,"0","1"),IF(E12=0,"0","1"),IF(F12=0,"0","1"),IF(G12=0,"0","1"),"*/")</f>
        <v>0x0,  /*000000*/</v>
      </c>
    </row>
    <row r="13" spans="2:11" x14ac:dyDescent="0.25">
      <c r="B13" s="3"/>
      <c r="C13" s="3"/>
      <c r="D13" s="3"/>
      <c r="E13" s="3"/>
      <c r="F13" s="3"/>
      <c r="G13" s="3"/>
      <c r="K13" t="str">
        <f t="shared" si="0"/>
        <v>0x0,  /*000000*/</v>
      </c>
    </row>
    <row r="14" spans="2:11" x14ac:dyDescent="0.25">
      <c r="B14" s="3"/>
      <c r="C14" s="3"/>
      <c r="D14" s="3"/>
      <c r="E14" s="3">
        <v>1</v>
      </c>
      <c r="F14" s="3"/>
      <c r="G14" s="3"/>
      <c r="K14" t="str">
        <f t="shared" si="0"/>
        <v>0x10,  /*000100*/</v>
      </c>
    </row>
    <row r="15" spans="2:11" x14ac:dyDescent="0.25">
      <c r="B15" s="3"/>
      <c r="C15" s="3"/>
      <c r="D15" s="3">
        <v>1</v>
      </c>
      <c r="E15" s="3">
        <v>1</v>
      </c>
      <c r="F15" s="3">
        <v>1</v>
      </c>
      <c r="G15" s="3"/>
      <c r="K15" t="str">
        <f t="shared" si="0"/>
        <v>0x38,  /*001110*/</v>
      </c>
    </row>
    <row r="16" spans="2:11" x14ac:dyDescent="0.25">
      <c r="B16" s="3"/>
      <c r="C16" s="3">
        <v>1</v>
      </c>
      <c r="D16" s="3"/>
      <c r="E16" s="3">
        <v>1</v>
      </c>
      <c r="F16" s="3"/>
      <c r="G16" s="3">
        <v>1</v>
      </c>
      <c r="K16" t="str">
        <f t="shared" si="0"/>
        <v>0x54,  /*010101*/</v>
      </c>
    </row>
    <row r="17" spans="2:11" x14ac:dyDescent="0.25">
      <c r="B17" s="3"/>
      <c r="C17" s="3"/>
      <c r="D17" s="3"/>
      <c r="E17" s="3">
        <v>1</v>
      </c>
      <c r="F17" s="3"/>
      <c r="G17" s="3"/>
      <c r="K17" t="str">
        <f t="shared" si="0"/>
        <v>0x10,  /*000100*/</v>
      </c>
    </row>
    <row r="18" spans="2:11" x14ac:dyDescent="0.25">
      <c r="B18" s="3"/>
      <c r="C18" s="3"/>
      <c r="D18" s="3"/>
      <c r="E18" s="3">
        <v>1</v>
      </c>
      <c r="F18" s="3"/>
      <c r="G18" s="3"/>
      <c r="K18" t="str">
        <f t="shared" si="0"/>
        <v>0x10,  /*000100*/</v>
      </c>
    </row>
    <row r="19" spans="2:11" x14ac:dyDescent="0.25">
      <c r="B19" s="3"/>
      <c r="C19" s="3"/>
      <c r="D19" s="3"/>
      <c r="E19" s="3"/>
      <c r="F19" s="3"/>
      <c r="G19" s="3"/>
      <c r="K19" t="str">
        <f t="shared" si="0"/>
        <v>0x0,  /*000000*/</v>
      </c>
    </row>
    <row r="21" spans="2:11" x14ac:dyDescent="0.25">
      <c r="B21" s="3"/>
      <c r="C21" s="3"/>
      <c r="D21" s="3"/>
      <c r="E21" s="3"/>
      <c r="F21" s="3"/>
      <c r="G21" s="3"/>
      <c r="K21" t="str">
        <f>_xlfn.CONCAT("0x",DEC2HEX(B21*128+C21*64+D21*32+E21*16+F21*8+G21*4+H21*2+I21),",  /*",IF(B21=0,"0","1"),IF(C21=0,"0","1"),IF(D21=0,"0","1"),IF(E21=0,"0","1"),IF(F21=0,"0","1"),IF(G21=0,"0","1"),"*/")</f>
        <v>0x0,  /*000000*/</v>
      </c>
    </row>
    <row r="22" spans="2:11" x14ac:dyDescent="0.25">
      <c r="B22" s="3"/>
      <c r="C22" s="3"/>
      <c r="D22" s="3"/>
      <c r="E22" s="3"/>
      <c r="F22" s="3"/>
      <c r="G22" s="3"/>
      <c r="K22" t="str">
        <f t="shared" ref="K22:K28" si="1">_xlfn.CONCAT("0x",DEC2HEX(B22*128+C22*64+D22*32+E22*16+F22*8+G22*4+H22*2+I22),",  /*",IF(B22=0,"0","1"),IF(C22=0,"0","1"),IF(D22=0,"0","1"),IF(E22=0,"0","1"),IF(F22=0,"0","1"),IF(G22=0,"0","1"),"*/")</f>
        <v>0x0,  /*000000*/</v>
      </c>
    </row>
    <row r="23" spans="2:11" x14ac:dyDescent="0.25">
      <c r="B23" s="3"/>
      <c r="C23" s="3"/>
      <c r="D23" s="3"/>
      <c r="E23" s="3"/>
      <c r="F23" s="3"/>
      <c r="G23" s="3"/>
      <c r="K23" t="str">
        <f t="shared" si="1"/>
        <v>0x0,  /*000000*/</v>
      </c>
    </row>
    <row r="24" spans="2:11" x14ac:dyDescent="0.25">
      <c r="B24" s="3"/>
      <c r="C24" s="3"/>
      <c r="D24" s="3"/>
      <c r="E24" s="3"/>
      <c r="F24" s="3"/>
      <c r="G24" s="3"/>
      <c r="K24" t="str">
        <f t="shared" si="1"/>
        <v>0x0,  /*000000*/</v>
      </c>
    </row>
    <row r="25" spans="2:11" x14ac:dyDescent="0.25">
      <c r="B25" s="3"/>
      <c r="C25" s="3"/>
      <c r="D25" s="3"/>
      <c r="E25" s="3">
        <v>1</v>
      </c>
      <c r="F25" s="3"/>
      <c r="G25" s="3"/>
      <c r="K25" t="str">
        <f t="shared" si="1"/>
        <v>0x10,  /*000100*/</v>
      </c>
    </row>
    <row r="26" spans="2:11" x14ac:dyDescent="0.25">
      <c r="B26" s="3"/>
      <c r="C26" s="3"/>
      <c r="D26" s="3">
        <v>1</v>
      </c>
      <c r="E26" s="3">
        <v>1</v>
      </c>
      <c r="F26" s="3">
        <v>1</v>
      </c>
      <c r="G26" s="3"/>
      <c r="K26" t="str">
        <f t="shared" si="1"/>
        <v>0x38,  /*001110*/</v>
      </c>
    </row>
    <row r="27" spans="2:11" x14ac:dyDescent="0.25">
      <c r="B27" s="3"/>
      <c r="C27" s="3">
        <v>1</v>
      </c>
      <c r="D27" s="3"/>
      <c r="E27" s="3">
        <v>1</v>
      </c>
      <c r="F27" s="3"/>
      <c r="G27" s="3">
        <v>1</v>
      </c>
      <c r="K27" t="str">
        <f t="shared" si="1"/>
        <v>0x54,  /*010101*/</v>
      </c>
    </row>
    <row r="28" spans="2:11" x14ac:dyDescent="0.25">
      <c r="B28" s="3"/>
      <c r="C28" s="3"/>
      <c r="D28" s="3"/>
      <c r="E28" s="3"/>
      <c r="F28" s="3"/>
      <c r="G28" s="3"/>
      <c r="K28" t="str">
        <f t="shared" si="1"/>
        <v>0x0,  /*000000*/</v>
      </c>
    </row>
    <row r="30" spans="2:11" x14ac:dyDescent="0.25">
      <c r="B30" s="3"/>
      <c r="C30" s="3"/>
      <c r="D30" s="3"/>
      <c r="E30" s="3"/>
      <c r="F30" s="3"/>
      <c r="G30" s="3"/>
      <c r="K30" t="str">
        <f>_xlfn.CONCAT("0x",DEC2HEX(B30*128+C30*64+D30*32+E30*16+F30*8+G30*4+H30*2+I30),",  /*",IF(B30=0,"0","1"),IF(C30=0,"0","1"),IF(D30=0,"0","1"),IF(E30=0,"0","1"),IF(F30=0,"0","1"),IF(G30=0,"0","1"),"*/")</f>
        <v>0x0,  /*000000*/</v>
      </c>
    </row>
    <row r="31" spans="2:11" x14ac:dyDescent="0.25">
      <c r="B31" s="3"/>
      <c r="C31" s="3"/>
      <c r="D31" s="3"/>
      <c r="E31" s="3"/>
      <c r="F31" s="3"/>
      <c r="G31" s="3"/>
      <c r="K31" t="str">
        <f t="shared" ref="K31:K37" si="2">_xlfn.CONCAT("0x",DEC2HEX(B31*128+C31*64+D31*32+E31*16+F31*8+G31*4+H31*2+I31),",  /*",IF(B31=0,"0","1"),IF(C31=0,"0","1"),IF(D31=0,"0","1"),IF(E31=0,"0","1"),IF(F31=0,"0","1"),IF(G31=0,"0","1"),"*/")</f>
        <v>0x0,  /*000000*/</v>
      </c>
    </row>
    <row r="32" spans="2:11" x14ac:dyDescent="0.25">
      <c r="B32" s="3"/>
      <c r="C32" s="3"/>
      <c r="D32" s="3"/>
      <c r="E32" s="3"/>
      <c r="F32" s="3"/>
      <c r="G32" s="3"/>
      <c r="K32" t="str">
        <f t="shared" si="2"/>
        <v>0x0,  /*000000*/</v>
      </c>
    </row>
    <row r="33" spans="2:11" x14ac:dyDescent="0.25">
      <c r="B33" s="3"/>
      <c r="C33" s="3"/>
      <c r="D33" s="3"/>
      <c r="E33" s="3"/>
      <c r="F33" s="3"/>
      <c r="G33" s="3"/>
      <c r="K33" t="str">
        <f t="shared" si="2"/>
        <v>0x0,  /*000000*/</v>
      </c>
    </row>
    <row r="34" spans="2:11" x14ac:dyDescent="0.25">
      <c r="B34" s="3"/>
      <c r="C34" s="3">
        <v>1</v>
      </c>
      <c r="D34" s="3">
        <v>1</v>
      </c>
      <c r="E34" s="3">
        <v>1</v>
      </c>
      <c r="F34" s="3">
        <v>1</v>
      </c>
      <c r="G34" s="3">
        <v>1</v>
      </c>
      <c r="K34" t="str">
        <f t="shared" si="2"/>
        <v>0x7C,  /*011111*/</v>
      </c>
    </row>
    <row r="35" spans="2:11" x14ac:dyDescent="0.25">
      <c r="B35" s="3"/>
      <c r="C35" s="3"/>
      <c r="D35" s="3"/>
      <c r="E35" s="3"/>
      <c r="F35" s="3"/>
      <c r="G35" s="3"/>
      <c r="K35" t="str">
        <f t="shared" si="2"/>
        <v>0x0,  /*000000*/</v>
      </c>
    </row>
    <row r="36" spans="2:11" x14ac:dyDescent="0.25">
      <c r="B36" s="3"/>
      <c r="C36" s="3"/>
      <c r="D36" s="3"/>
      <c r="E36" s="3"/>
      <c r="F36" s="3"/>
      <c r="G36" s="3"/>
      <c r="K36" t="str">
        <f t="shared" si="2"/>
        <v>0x0,  /*000000*/</v>
      </c>
    </row>
    <row r="37" spans="2:11" x14ac:dyDescent="0.25">
      <c r="B37" s="3"/>
      <c r="C37" s="3"/>
      <c r="D37" s="3"/>
      <c r="E37" s="3"/>
      <c r="F37" s="3"/>
      <c r="G37" s="3"/>
      <c r="K37" t="str">
        <f t="shared" si="2"/>
        <v>0x0,  /*000000*/</v>
      </c>
    </row>
    <row r="39" spans="2:11" x14ac:dyDescent="0.25">
      <c r="B39" s="3"/>
      <c r="C39" s="3">
        <v>1</v>
      </c>
      <c r="D39" s="3"/>
      <c r="E39" s="3">
        <v>1</v>
      </c>
      <c r="F39" s="3"/>
      <c r="G39" s="3">
        <v>1</v>
      </c>
      <c r="K39" t="str">
        <f>_xlfn.CONCAT("0x",DEC2HEX(B39*128+C39*64+D39*32+E39*16+F39*8+G39*4+H39*2+I39),",  /*",IF(B39=0,"0","1"),IF(C39=0,"0","1"),IF(D39=0,"0","1"),IF(E39=0,"0","1"),IF(F39=0,"0","1"),IF(G39=0,"0","1"),"*/")</f>
        <v>0x54,  /*010101*/</v>
      </c>
    </row>
    <row r="40" spans="2:11" x14ac:dyDescent="0.25">
      <c r="B40" s="3"/>
      <c r="C40" s="3"/>
      <c r="D40" s="3">
        <v>1</v>
      </c>
      <c r="E40" s="3">
        <v>1</v>
      </c>
      <c r="F40" s="3">
        <v>1</v>
      </c>
      <c r="G40" s="3"/>
      <c r="K40" t="str">
        <f t="shared" ref="K40:K46" si="3">_xlfn.CONCAT("0x",DEC2HEX(B40*128+C40*64+D40*32+E40*16+F40*8+G40*4+H40*2+I40),",  /*",IF(B40=0,"0","1"),IF(C40=0,"0","1"),IF(D40=0,"0","1"),IF(E40=0,"0","1"),IF(F40=0,"0","1"),IF(G40=0,"0","1"),"*/")</f>
        <v>0x38,  /*001110*/</v>
      </c>
    </row>
    <row r="41" spans="2:11" x14ac:dyDescent="0.25">
      <c r="B41" s="3"/>
      <c r="C41" s="3"/>
      <c r="D41" s="3"/>
      <c r="E41" s="3">
        <v>1</v>
      </c>
      <c r="F41" s="3"/>
      <c r="G41" s="3"/>
      <c r="K41" t="str">
        <f t="shared" si="3"/>
        <v>0x10,  /*000100*/</v>
      </c>
    </row>
    <row r="42" spans="2:11" x14ac:dyDescent="0.25">
      <c r="B42" s="3"/>
      <c r="C42" s="3"/>
      <c r="D42" s="3"/>
      <c r="E42" s="3"/>
      <c r="F42" s="3"/>
      <c r="G42" s="3"/>
      <c r="K42" t="str">
        <f t="shared" si="3"/>
        <v>0x0,  /*000000*/</v>
      </c>
    </row>
    <row r="43" spans="2:11" x14ac:dyDescent="0.25">
      <c r="B43" s="3"/>
      <c r="C43" s="3"/>
      <c r="D43" s="3"/>
      <c r="E43" s="3"/>
      <c r="F43" s="3"/>
      <c r="G43" s="3"/>
      <c r="K43" t="str">
        <f t="shared" si="3"/>
        <v>0x0,  /*000000*/</v>
      </c>
    </row>
    <row r="44" spans="2:11" x14ac:dyDescent="0.25">
      <c r="B44" s="3"/>
      <c r="C44" s="3"/>
      <c r="D44" s="3"/>
      <c r="E44" s="3"/>
      <c r="F44" s="3"/>
      <c r="G44" s="3"/>
      <c r="K44" t="str">
        <f t="shared" si="3"/>
        <v>0x0,  /*000000*/</v>
      </c>
    </row>
    <row r="45" spans="2:11" x14ac:dyDescent="0.25">
      <c r="B45" s="3"/>
      <c r="C45" s="3"/>
      <c r="D45" s="3"/>
      <c r="E45" s="3"/>
      <c r="F45" s="3"/>
      <c r="G45" s="3"/>
      <c r="K45" t="str">
        <f t="shared" si="3"/>
        <v>0x0,  /*000000*/</v>
      </c>
    </row>
    <row r="46" spans="2:11" x14ac:dyDescent="0.25">
      <c r="B46" s="3"/>
      <c r="C46" s="3"/>
      <c r="D46" s="3"/>
      <c r="E46" s="3"/>
      <c r="F46" s="3"/>
      <c r="G46" s="3"/>
      <c r="K46" t="str">
        <f t="shared" si="3"/>
        <v>0x0,  /*000000*/</v>
      </c>
    </row>
    <row r="48" spans="2:11" x14ac:dyDescent="0.25">
      <c r="B48" s="3"/>
      <c r="C48" s="3"/>
      <c r="D48" s="3"/>
      <c r="E48" s="3">
        <v>1</v>
      </c>
      <c r="F48" s="3"/>
      <c r="G48" s="3"/>
      <c r="K48" t="str">
        <f>_xlfn.CONCAT("0x",DEC2HEX(B48*128+C48*64+D48*32+E48*16+F48*8+G48*4+H48*2+I48),",  /*",IF(B48=0,"0","1"),IF(C48=0,"0","1"),IF(D48=0,"0","1"),IF(E48=0,"0","1"),IF(F48=0,"0","1"),IF(G48=0,"0","1"),"*/")</f>
        <v>0x10,  /*000100*/</v>
      </c>
    </row>
    <row r="49" spans="2:11" x14ac:dyDescent="0.25">
      <c r="B49" s="3"/>
      <c r="C49" s="3"/>
      <c r="D49" s="3"/>
      <c r="E49" s="3">
        <v>1</v>
      </c>
      <c r="F49" s="3"/>
      <c r="G49" s="3"/>
      <c r="K49" t="str">
        <f t="shared" ref="K49:K55" si="4">_xlfn.CONCAT("0x",DEC2HEX(B49*128+C49*64+D49*32+E49*16+F49*8+G49*4+H49*2+I49),",  /*",IF(B49=0,"0","1"),IF(C49=0,"0","1"),IF(D49=0,"0","1"),IF(E49=0,"0","1"),IF(F49=0,"0","1"),IF(G49=0,"0","1"),"*/")</f>
        <v>0x10,  /*000100*/</v>
      </c>
    </row>
    <row r="50" spans="2:11" x14ac:dyDescent="0.25">
      <c r="B50" s="3"/>
      <c r="C50" s="3">
        <v>1</v>
      </c>
      <c r="D50" s="3"/>
      <c r="E50" s="3">
        <v>1</v>
      </c>
      <c r="F50" s="3"/>
      <c r="G50" s="3">
        <v>1</v>
      </c>
      <c r="K50" t="str">
        <f t="shared" si="4"/>
        <v>0x54,  /*010101*/</v>
      </c>
    </row>
    <row r="51" spans="2:11" x14ac:dyDescent="0.25">
      <c r="B51" s="3"/>
      <c r="C51" s="3"/>
      <c r="D51" s="3">
        <v>1</v>
      </c>
      <c r="E51" s="3">
        <v>1</v>
      </c>
      <c r="F51" s="3">
        <v>1</v>
      </c>
      <c r="G51" s="3"/>
      <c r="K51" t="str">
        <f t="shared" si="4"/>
        <v>0x38,  /*001110*/</v>
      </c>
    </row>
    <row r="52" spans="2:11" x14ac:dyDescent="0.25">
      <c r="B52" s="3"/>
      <c r="C52" s="3"/>
      <c r="D52" s="3"/>
      <c r="E52" s="3">
        <v>1</v>
      </c>
      <c r="F52" s="3"/>
      <c r="G52" s="3"/>
      <c r="K52" t="str">
        <f t="shared" si="4"/>
        <v>0x10,  /*000100*/</v>
      </c>
    </row>
    <row r="53" spans="2:11" x14ac:dyDescent="0.25">
      <c r="B53" s="3"/>
      <c r="C53" s="3"/>
      <c r="D53" s="3"/>
      <c r="E53" s="3"/>
      <c r="F53" s="3"/>
      <c r="G53" s="3"/>
      <c r="K53" t="str">
        <f t="shared" si="4"/>
        <v>0x0,  /*000000*/</v>
      </c>
    </row>
    <row r="54" spans="2:11" x14ac:dyDescent="0.25">
      <c r="B54" s="3"/>
      <c r="C54" s="3"/>
      <c r="D54" s="3"/>
      <c r="E54" s="3"/>
      <c r="F54" s="3"/>
      <c r="G54" s="3"/>
      <c r="K54" t="str">
        <f t="shared" si="4"/>
        <v>0x0,  /*000000*/</v>
      </c>
    </row>
    <row r="55" spans="2:11" x14ac:dyDescent="0.25">
      <c r="B55" s="3"/>
      <c r="C55" s="3"/>
      <c r="D55" s="3"/>
      <c r="E55" s="3"/>
      <c r="F55" s="3"/>
      <c r="G55" s="3"/>
      <c r="K55" t="str">
        <f t="shared" si="4"/>
        <v>0x0,  /*000000*/</v>
      </c>
    </row>
    <row r="57" spans="2:11" x14ac:dyDescent="0.25">
      <c r="B57" s="3"/>
      <c r="C57" s="3"/>
      <c r="D57" s="3"/>
      <c r="E57" s="3">
        <v>1</v>
      </c>
      <c r="F57" s="3"/>
      <c r="G57" s="3"/>
      <c r="K57" t="str">
        <f>_xlfn.CONCAT("0x",DEC2HEX(B57*128+C57*64+D57*32+E57*16+F57*8+G57*4+H57*2+I57),",  /*",IF(B57=0,"0","1"),IF(C57=0,"0","1"),IF(D57=0,"0","1"),IF(E57=0,"0","1"),IF(F57=0,"0","1"),IF(G57=0,"0","1"),"*/")</f>
        <v>0x10,  /*000100*/</v>
      </c>
    </row>
    <row r="58" spans="2:11" x14ac:dyDescent="0.25">
      <c r="B58" s="3"/>
      <c r="C58" s="3"/>
      <c r="D58" s="3"/>
      <c r="E58" s="3">
        <v>1</v>
      </c>
      <c r="F58" s="3"/>
      <c r="G58" s="3"/>
      <c r="K58" t="str">
        <f t="shared" ref="K58:K64" si="5">_xlfn.CONCAT("0x",DEC2HEX(B58*128+C58*64+D58*32+E58*16+F58*8+G58*4+H58*2+I58),",  /*",IF(B58=0,"0","1"),IF(C58=0,"0","1"),IF(D58=0,"0","1"),IF(E58=0,"0","1"),IF(F58=0,"0","1"),IF(G58=0,"0","1"),"*/")</f>
        <v>0x10,  /*000100*/</v>
      </c>
    </row>
    <row r="59" spans="2:11" x14ac:dyDescent="0.25">
      <c r="B59" s="3"/>
      <c r="C59" s="3"/>
      <c r="D59" s="3"/>
      <c r="E59" s="3">
        <v>1</v>
      </c>
      <c r="F59" s="3"/>
      <c r="G59" s="3"/>
      <c r="K59" t="str">
        <f t="shared" si="5"/>
        <v>0x10,  /*000100*/</v>
      </c>
    </row>
    <row r="60" spans="2:11" x14ac:dyDescent="0.25">
      <c r="B60" s="3"/>
      <c r="C60" s="3"/>
      <c r="D60" s="3"/>
      <c r="E60" s="3">
        <v>1</v>
      </c>
      <c r="F60" s="3"/>
      <c r="G60" s="3"/>
      <c r="K60" t="str">
        <f t="shared" si="5"/>
        <v>0x10,  /*000100*/</v>
      </c>
    </row>
    <row r="61" spans="2:11" x14ac:dyDescent="0.25">
      <c r="B61" s="3"/>
      <c r="C61" s="3">
        <v>1</v>
      </c>
      <c r="D61" s="3"/>
      <c r="E61" s="3">
        <v>1</v>
      </c>
      <c r="F61" s="3"/>
      <c r="G61" s="3">
        <v>1</v>
      </c>
      <c r="K61" t="str">
        <f t="shared" si="5"/>
        <v>0x54,  /*010101*/</v>
      </c>
    </row>
    <row r="62" spans="2:11" x14ac:dyDescent="0.25">
      <c r="B62" s="3"/>
      <c r="C62" s="3"/>
      <c r="D62" s="3">
        <v>1</v>
      </c>
      <c r="E62" s="3">
        <v>1</v>
      </c>
      <c r="F62" s="3">
        <v>1</v>
      </c>
      <c r="G62" s="3"/>
      <c r="K62" t="str">
        <f t="shared" si="5"/>
        <v>0x38,  /*001110*/</v>
      </c>
    </row>
    <row r="63" spans="2:11" x14ac:dyDescent="0.25">
      <c r="B63" s="3"/>
      <c r="C63" s="3"/>
      <c r="D63" s="3"/>
      <c r="E63" s="3">
        <v>1</v>
      </c>
      <c r="F63" s="3"/>
      <c r="G63" s="3"/>
      <c r="K63" t="str">
        <f t="shared" si="5"/>
        <v>0x10,  /*000100*/</v>
      </c>
    </row>
    <row r="64" spans="2:11" x14ac:dyDescent="0.25">
      <c r="B64" s="3"/>
      <c r="C64" s="3"/>
      <c r="D64" s="3"/>
      <c r="E64" s="3"/>
      <c r="F64" s="3"/>
      <c r="G64" s="3"/>
      <c r="K64" t="str">
        <f t="shared" si="5"/>
        <v>0x0,  /*000000*/</v>
      </c>
    </row>
    <row r="66" spans="2:11" x14ac:dyDescent="0.25">
      <c r="B66" s="3"/>
      <c r="C66" s="3">
        <v>1</v>
      </c>
      <c r="D66" s="3"/>
      <c r="E66" s="3"/>
      <c r="F66" s="3"/>
      <c r="G66" s="3"/>
      <c r="K66" t="str">
        <f>_xlfn.CONCAT("0x",DEC2HEX(B66*128+C66*64+D66*32+E66*16+F66*8+G66*4+H66*2+I66),",  /*",IF(B66=0,"0","1"),IF(C66=0,"0","1"),IF(D66=0,"0","1"),IF(E66=0,"0","1"),IF(F66=0,"0","1"),IF(G66=0,"0","1"),"*/")</f>
        <v>0x40,  /*010000*/</v>
      </c>
    </row>
    <row r="67" spans="2:11" x14ac:dyDescent="0.25">
      <c r="B67" s="3"/>
      <c r="C67" s="3"/>
      <c r="D67" s="3">
        <v>1</v>
      </c>
      <c r="E67" s="3"/>
      <c r="F67" s="3">
        <v>1</v>
      </c>
      <c r="G67" s="3"/>
      <c r="K67" t="str">
        <f t="shared" ref="K67:K73" si="6">_xlfn.CONCAT("0x",DEC2HEX(B67*128+C67*64+D67*32+E67*16+F67*8+G67*4+H67*2+I67),",  /*",IF(B67=0,"0","1"),IF(C67=0,"0","1"),IF(D67=0,"0","1"),IF(E67=0,"0","1"),IF(F67=0,"0","1"),IF(G67=0,"0","1"),"*/")</f>
        <v>0x28,  /*001010*/</v>
      </c>
    </row>
    <row r="68" spans="2:11" x14ac:dyDescent="0.25">
      <c r="B68" s="3"/>
      <c r="C68" s="3">
        <v>1</v>
      </c>
      <c r="D68" s="3"/>
      <c r="E68" s="3">
        <v>1</v>
      </c>
      <c r="F68" s="3"/>
      <c r="G68" s="3">
        <v>1</v>
      </c>
      <c r="K68" t="str">
        <f t="shared" si="6"/>
        <v>0x54,  /*010101*/</v>
      </c>
    </row>
    <row r="69" spans="2:11" x14ac:dyDescent="0.25">
      <c r="B69" s="3"/>
      <c r="C69" s="3"/>
      <c r="D69" s="3">
        <v>1</v>
      </c>
      <c r="E69" s="3"/>
      <c r="F69" s="3">
        <v>1</v>
      </c>
      <c r="G69" s="3"/>
      <c r="K69" t="str">
        <f t="shared" si="6"/>
        <v>0x28,  /*001010*/</v>
      </c>
    </row>
    <row r="70" spans="2:11" x14ac:dyDescent="0.25">
      <c r="B70" s="3"/>
      <c r="C70" s="3">
        <v>1</v>
      </c>
      <c r="D70" s="3"/>
      <c r="E70" s="3">
        <v>1</v>
      </c>
      <c r="F70" s="3"/>
      <c r="G70" s="3">
        <v>1</v>
      </c>
      <c r="K70" t="str">
        <f t="shared" si="6"/>
        <v>0x54,  /*010101*/</v>
      </c>
    </row>
    <row r="71" spans="2:11" x14ac:dyDescent="0.25">
      <c r="B71" s="3"/>
      <c r="C71" s="3"/>
      <c r="D71" s="3">
        <v>1</v>
      </c>
      <c r="E71" s="3"/>
      <c r="F71" s="3">
        <v>1</v>
      </c>
      <c r="G71" s="3"/>
      <c r="K71" t="str">
        <f t="shared" si="6"/>
        <v>0x28,  /*001010*/</v>
      </c>
    </row>
    <row r="72" spans="2:11" x14ac:dyDescent="0.25">
      <c r="B72" s="3"/>
      <c r="C72" s="3"/>
      <c r="D72" s="3"/>
      <c r="E72" s="3">
        <v>1</v>
      </c>
      <c r="F72" s="3"/>
      <c r="G72" s="3"/>
      <c r="K72" t="str">
        <f t="shared" si="6"/>
        <v>0x10,  /*000100*/</v>
      </c>
    </row>
    <row r="73" spans="2:11" x14ac:dyDescent="0.25">
      <c r="B73" s="3"/>
      <c r="C73" s="3"/>
      <c r="D73" s="3"/>
      <c r="E73" s="3"/>
      <c r="F73" s="3"/>
      <c r="G73" s="3"/>
      <c r="K73" t="str">
        <f t="shared" si="6"/>
        <v>0x0,  /*000000*/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20BB-280E-4991-8EAB-FB6A88053E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coding</vt:lpstr>
      <vt:lpstr>New coding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Fewings</dc:creator>
  <cp:lastModifiedBy>Stephen Fewings</cp:lastModifiedBy>
  <dcterms:created xsi:type="dcterms:W3CDTF">2023-04-01T04:53:59Z</dcterms:created>
  <dcterms:modified xsi:type="dcterms:W3CDTF">2023-04-18T12:46:44Z</dcterms:modified>
</cp:coreProperties>
</file>